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Override PartName="/_xmlsignatures/sig3.xml" ContentType="application/vnd.openxmlformats-package.digital-signature-xmlsignature+xml"/>
  <Override PartName="/_xmlsignatures/sig4.xml" ContentType="application/vnd.openxmlformats-package.digital-signature-xmlsignature+xml"/>
  <Override PartName="/_xmlsignatures/sig5.xml" ContentType="application/vnd.openxmlformats-package.digital-signature-xmlsignature+xml"/>
  <Override PartName="/_xmlsignatures/sig6.xml" ContentType="application/vnd.openxmlformats-package.digital-signature-xmlsignature+xml"/>
  <Override PartName="/_xmlsignatures/sig7.xml" ContentType="application/vnd.openxmlformats-package.digital-signature-xmlsignature+xml"/>
  <Override PartName="/_xmlsignatures/sig8.xml" ContentType="application/vnd.openxmlformats-package.digital-signature-xmlsignature+xml"/>
  <Override PartName="/_xmlsignatures/sig9.xml" ContentType="application/vnd.openxmlformats-package.digital-signature-xmlsignature+xml"/>
  <Override PartName="/_xmlsignatures/sig10.xml" ContentType="application/vnd.openxmlformats-package.digital-signature-xmlsignature+xml"/>
  <Override PartName="/_xmlsignatures/sig11.xml" ContentType="application/vnd.openxmlformats-package.digital-signature-xmlsignature+xml"/>
  <Override PartName="/_xmlsignatures/sig12.xml" ContentType="application/vnd.openxmlformats-package.digital-signature-xmlsignature+xml"/>
  <Override PartName="/_xmlsignatures/sig13.xml" ContentType="application/vnd.openxmlformats-package.digital-signature-xmlsignature+xml"/>
  <Override PartName="/_xmlsignatures/sig14.xml" ContentType="application/vnd.openxmlformats-package.digital-signature-xmlsignature+xml"/>
  <Override PartName="/_xmlsignatures/sig15.xml" ContentType="application/vnd.openxmlformats-package.digital-signature-xmlsignature+xml"/>
  <Override PartName="/_xmlsignatures/sig16.xml" ContentType="application/vnd.openxmlformats-package.digital-signature-xmlsignature+xml"/>
  <Override PartName="/_xmlsignatures/sig17.xml" ContentType="application/vnd.openxmlformats-package.digital-signature-xmlsignature+xml"/>
  <Override PartName="/_xmlsignatures/sig18.xml" ContentType="application/vnd.openxmlformats-package.digital-signature-xmlsignature+xml"/>
  <Override PartName="/_xmlsignatures/sig19.xml" ContentType="application/vnd.openxmlformats-package.digital-signature-xmlsignature+xml"/>
  <Override PartName="/_xmlsignatures/sig20.xml" ContentType="application/vnd.openxmlformats-package.digital-signature-xmlsignature+xml"/>
  <Override PartName="/_xmlsignatures/sig21.xml" ContentType="application/vnd.openxmlformats-package.digital-signature-xmlsignature+xml"/>
  <Override PartName="/_xmlsignatures/sig22.xml" ContentType="application/vnd.openxmlformats-package.digital-signature-xmlsignature+xml"/>
  <Override PartName="/_xmlsignatures/sig23.xml" ContentType="application/vnd.openxmlformats-package.digital-signature-xmlsignature+xml"/>
  <Override PartName="/_xmlsignatures/sig24.xml" ContentType="application/vnd.openxmlformats-package.digital-signature-xmlsignature+xml"/>
  <Override PartName="/_xmlsignatures/sig25.xml" ContentType="application/vnd.openxmlformats-package.digital-signature-xmlsignature+xml"/>
  <Override PartName="/_xmlsignatures/sig26.xml" ContentType="application/vnd.openxmlformats-package.digital-signature-xmlsignature+xml"/>
  <Override PartName="/_xmlsignatures/sig27.xml" ContentType="application/vnd.openxmlformats-package.digital-signature-xmlsignature+xml"/>
  <Override PartName="/_xmlsignatures/sig28.xml" ContentType="application/vnd.openxmlformats-package.digital-signature-xmlsignature+xml"/>
  <Override PartName="/_xmlsignatures/sig29.xml" ContentType="application/vnd.openxmlformats-package.digital-signature-xmlsignature+xml"/>
  <Override PartName="/_xmlsignatures/sig30.xml" ContentType="application/vnd.openxmlformats-package.digital-signature-xmlsignature+xml"/>
  <Override PartName="/_xmlsignatures/sig31.xml" ContentType="application/vnd.openxmlformats-package.digital-signature-xmlsignature+xml"/>
  <Override PartName="/_xmlsignatures/sig32.xml" ContentType="application/vnd.openxmlformats-package.digital-signature-xmlsignature+xml"/>
  <Override PartName="/_xmlsignatures/sig33.xml" ContentType="application/vnd.openxmlformats-package.digital-signature-xmlsignature+xml"/>
  <Override PartName="/_xmlsignatures/sig34.xml" ContentType="application/vnd.openxmlformats-package.digital-signature-xmlsignature+xml"/>
  <Override PartName="/_xmlsignatures/sig35.xml" ContentType="application/vnd.openxmlformats-package.digital-signature-xmlsignature+xml"/>
  <Override PartName="/_xmlsignatures/sig36.xml" ContentType="application/vnd.openxmlformats-package.digital-signature-xmlsignature+xml"/>
  <Override PartName="/_xmlsignatures/sig37.xml" ContentType="application/vnd.openxmlformats-package.digital-signature-xmlsignature+xml"/>
  <Override PartName="/_xmlsignatures/sig38.xml" ContentType="application/vnd.openxmlformats-package.digital-signature-xmlsignature+xml"/>
  <Override PartName="/_xmlsignatures/sig39.xml" ContentType="application/vnd.openxmlformats-package.digital-signature-xmlsignature+xml"/>
  <Override PartName="/_xmlsignatures/sig40.xml" ContentType="application/vnd.openxmlformats-package.digital-signature-xmlsignature+xml"/>
  <Override PartName="/_xmlsignatures/sig41.xml" ContentType="application/vnd.openxmlformats-package.digital-signature-xmlsignature+xml"/>
  <Override PartName="/_xmlsignatures/sig42.xml" ContentType="application/vnd.openxmlformats-package.digital-signature-xmlsignature+xml"/>
  <Override PartName="/_xmlsignatures/sig43.xml" ContentType="application/vnd.openxmlformats-package.digital-signature-xmlsignature+xml"/>
  <Override PartName="/_xmlsignatures/sig44.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filterPrivacy="1" hidePivotFieldList="1" checkCompatibility="1"/>
  <xr:revisionPtr revIDLastSave="0" documentId="13_ncr:201_{139BE7E9-583C-479A-9F73-E6A8E82C250A}" xr6:coauthVersionLast="47" xr6:coauthVersionMax="47" xr10:uidLastSave="{00000000-0000-0000-0000-000000000000}"/>
  <bookViews>
    <workbookView xWindow="-110" yWindow="-110" windowWidth="19420" windowHeight="10420" tabRatio="551" firstSheet="5" activeTab="8" xr2:uid="{00000000-000D-0000-FFFF-FFFF00000000}"/>
  </bookViews>
  <sheets>
    <sheet name="INDICE" sheetId="17" r:id="rId1"/>
    <sheet name="Info de la Entidad" sheetId="1" r:id="rId2"/>
    <sheet name="Balance Gral. " sheetId="11" r:id="rId3"/>
    <sheet name="Estado de Resultados" sheetId="12" r:id="rId4"/>
    <sheet name="Flujo de Caja" sheetId="5" r:id="rId5"/>
    <sheet name="Variacion PN" sheetId="6" r:id="rId6"/>
    <sheet name="Notas  1 a Nota   4" sheetId="9" r:id="rId7"/>
    <sheet name="Notas 5 a Nota 9" sheetId="18" r:id="rId8"/>
    <sheet name="Notas  10 a Nota  37" sheetId="19" r:id="rId9"/>
  </sheets>
  <definedNames>
    <definedName name="\a" localSheetId="8">#REF!</definedName>
    <definedName name="\a" localSheetId="7">#REF!</definedName>
    <definedName name="\a">#REF!</definedName>
    <definedName name="_____DAT23" localSheetId="8">#REF!</definedName>
    <definedName name="_____DAT23" localSheetId="7">#REF!</definedName>
    <definedName name="_____DAT23">#REF!</definedName>
    <definedName name="_____DAT24" localSheetId="8">#REF!</definedName>
    <definedName name="_____DAT24" localSheetId="7">#REF!</definedName>
    <definedName name="_____DAT24">#REF!</definedName>
    <definedName name="____DAT23" localSheetId="8">#REF!</definedName>
    <definedName name="____DAT23" localSheetId="7">#REF!</definedName>
    <definedName name="____DAT23">#REF!</definedName>
    <definedName name="____DAT24" localSheetId="8">#REF!</definedName>
    <definedName name="____DAT24" localSheetId="7">#REF!</definedName>
    <definedName name="____DAT24">#REF!</definedName>
    <definedName name="___DAT1" localSheetId="8">#REF!</definedName>
    <definedName name="___DAT1" localSheetId="7">#REF!</definedName>
    <definedName name="___DAT1">#REF!</definedName>
    <definedName name="___DAT12" localSheetId="8">#REF!</definedName>
    <definedName name="___DAT12" localSheetId="7">#REF!</definedName>
    <definedName name="___DAT12">#REF!</definedName>
    <definedName name="___DAT13" localSheetId="8">#REF!</definedName>
    <definedName name="___DAT13" localSheetId="7">#REF!</definedName>
    <definedName name="___DAT13">#REF!</definedName>
    <definedName name="___DAT14" localSheetId="8">#REF!</definedName>
    <definedName name="___DAT14" localSheetId="7">#REF!</definedName>
    <definedName name="___DAT14">#REF!</definedName>
    <definedName name="___DAT15" localSheetId="8">#REF!</definedName>
    <definedName name="___DAT15" localSheetId="7">#REF!</definedName>
    <definedName name="___DAT15">#REF!</definedName>
    <definedName name="___DAT16" localSheetId="8">#REF!</definedName>
    <definedName name="___DAT16" localSheetId="7">#REF!</definedName>
    <definedName name="___DAT16">#REF!</definedName>
    <definedName name="___DAT17" localSheetId="8">#REF!</definedName>
    <definedName name="___DAT17" localSheetId="7">#REF!</definedName>
    <definedName name="___DAT17">#REF!</definedName>
    <definedName name="___DAT18" localSheetId="8">#REF!</definedName>
    <definedName name="___DAT18" localSheetId="7">#REF!</definedName>
    <definedName name="___DAT18">#REF!</definedName>
    <definedName name="___DAT19" localSheetId="8">#REF!</definedName>
    <definedName name="___DAT19" localSheetId="7">#REF!</definedName>
    <definedName name="___DAT19">#REF!</definedName>
    <definedName name="___DAT2" localSheetId="8">#REF!</definedName>
    <definedName name="___DAT2" localSheetId="7">#REF!</definedName>
    <definedName name="___DAT2">#REF!</definedName>
    <definedName name="___DAT20" localSheetId="8">#REF!</definedName>
    <definedName name="___DAT20" localSheetId="7">#REF!</definedName>
    <definedName name="___DAT20">#REF!</definedName>
    <definedName name="___DAT22" localSheetId="8">#REF!</definedName>
    <definedName name="___DAT22" localSheetId="7">#REF!</definedName>
    <definedName name="___DAT22">#REF!</definedName>
    <definedName name="___DAT23" localSheetId="8">#REF!</definedName>
    <definedName name="___DAT23" localSheetId="7">#REF!</definedName>
    <definedName name="___DAT23">#REF!</definedName>
    <definedName name="___DAT24" localSheetId="8">#REF!</definedName>
    <definedName name="___DAT24" localSheetId="7">#REF!</definedName>
    <definedName name="___DAT24">#REF!</definedName>
    <definedName name="___DAT3" localSheetId="8">#REF!</definedName>
    <definedName name="___DAT3" localSheetId="7">#REF!</definedName>
    <definedName name="___DAT3">#REF!</definedName>
    <definedName name="___DAT4" localSheetId="8">#REF!</definedName>
    <definedName name="___DAT4" localSheetId="7">#REF!</definedName>
    <definedName name="___DAT4">#REF!</definedName>
    <definedName name="___DAT5" localSheetId="8">#REF!</definedName>
    <definedName name="___DAT5" localSheetId="7">#REF!</definedName>
    <definedName name="___DAT5">#REF!</definedName>
    <definedName name="___DAT6" localSheetId="8">#REF!</definedName>
    <definedName name="___DAT6" localSheetId="7">#REF!</definedName>
    <definedName name="___DAT6">#REF!</definedName>
    <definedName name="___DAT7" localSheetId="8">#REF!</definedName>
    <definedName name="___DAT7" localSheetId="7">#REF!</definedName>
    <definedName name="___DAT7">#REF!</definedName>
    <definedName name="___DAT8" localSheetId="8">#REF!</definedName>
    <definedName name="___DAT8" localSheetId="7">#REF!</definedName>
    <definedName name="___DAT8">#REF!</definedName>
    <definedName name="__DAT1" localSheetId="8">#REF!</definedName>
    <definedName name="__DAT1" localSheetId="7">#REF!</definedName>
    <definedName name="__DAT1">#REF!</definedName>
    <definedName name="__DAT12" localSheetId="8">#REF!</definedName>
    <definedName name="__DAT12" localSheetId="7">#REF!</definedName>
    <definedName name="__DAT12">#REF!</definedName>
    <definedName name="__DAT13" localSheetId="8">#REF!</definedName>
    <definedName name="__DAT13" localSheetId="7">#REF!</definedName>
    <definedName name="__DAT13">#REF!</definedName>
    <definedName name="__DAT14" localSheetId="8">#REF!</definedName>
    <definedName name="__DAT14" localSheetId="7">#REF!</definedName>
    <definedName name="__DAT14">#REF!</definedName>
    <definedName name="__DAT15" localSheetId="8">#REF!</definedName>
    <definedName name="__DAT15" localSheetId="7">#REF!</definedName>
    <definedName name="__DAT15">#REF!</definedName>
    <definedName name="__DAT16" localSheetId="8">#REF!</definedName>
    <definedName name="__DAT16" localSheetId="7">#REF!</definedName>
    <definedName name="__DAT16">#REF!</definedName>
    <definedName name="__DAT17" localSheetId="8">#REF!</definedName>
    <definedName name="__DAT17" localSheetId="7">#REF!</definedName>
    <definedName name="__DAT17">#REF!</definedName>
    <definedName name="__DAT18" localSheetId="8">#REF!</definedName>
    <definedName name="__DAT18" localSheetId="7">#REF!</definedName>
    <definedName name="__DAT18">#REF!</definedName>
    <definedName name="__DAT19" localSheetId="8">#REF!</definedName>
    <definedName name="__DAT19" localSheetId="7">#REF!</definedName>
    <definedName name="__DAT19">#REF!</definedName>
    <definedName name="__DAT2" localSheetId="8">#REF!</definedName>
    <definedName name="__DAT2" localSheetId="7">#REF!</definedName>
    <definedName name="__DAT2">#REF!</definedName>
    <definedName name="__DAT20" localSheetId="8">#REF!</definedName>
    <definedName name="__DAT20" localSheetId="7">#REF!</definedName>
    <definedName name="__DAT20">#REF!</definedName>
    <definedName name="__DAT22" localSheetId="8">#REF!</definedName>
    <definedName name="__DAT22" localSheetId="7">#REF!</definedName>
    <definedName name="__DAT22">#REF!</definedName>
    <definedName name="__DAT23" localSheetId="8">#REF!</definedName>
    <definedName name="__DAT23" localSheetId="7">#REF!</definedName>
    <definedName name="__DAT23">#REF!</definedName>
    <definedName name="__DAT24" localSheetId="8">#REF!</definedName>
    <definedName name="__DAT24" localSheetId="7">#REF!</definedName>
    <definedName name="__DAT24">#REF!</definedName>
    <definedName name="__DAT3" localSheetId="8">#REF!</definedName>
    <definedName name="__DAT3" localSheetId="7">#REF!</definedName>
    <definedName name="__DAT3">#REF!</definedName>
    <definedName name="__DAT4" localSheetId="8">#REF!</definedName>
    <definedName name="__DAT4" localSheetId="7">#REF!</definedName>
    <definedName name="__DAT4">#REF!</definedName>
    <definedName name="__DAT5" localSheetId="8">#REF!</definedName>
    <definedName name="__DAT5" localSheetId="7">#REF!</definedName>
    <definedName name="__DAT5">#REF!</definedName>
    <definedName name="__DAT6" localSheetId="8">#REF!</definedName>
    <definedName name="__DAT6" localSheetId="7">#REF!</definedName>
    <definedName name="__DAT6">#REF!</definedName>
    <definedName name="__DAT7" localSheetId="8">#REF!</definedName>
    <definedName name="__DAT7" localSheetId="7">#REF!</definedName>
    <definedName name="__DAT7">#REF!</definedName>
    <definedName name="__DAT8" localSheetId="8">#REF!</definedName>
    <definedName name="__DAT8" localSheetId="7">#REF!</definedName>
    <definedName name="__DAT8">#REF!</definedName>
    <definedName name="__RSE1" localSheetId="8">#REF!</definedName>
    <definedName name="__RSE1" localSheetId="7">#REF!</definedName>
    <definedName name="__RSE1">#REF!</definedName>
    <definedName name="__RSE2" localSheetId="8">#REF!</definedName>
    <definedName name="__RSE2" localSheetId="7">#REF!</definedName>
    <definedName name="__RSE2">#REF!</definedName>
    <definedName name="_DAT1" localSheetId="8">#REF!</definedName>
    <definedName name="_DAT1" localSheetId="7">#REF!</definedName>
    <definedName name="_DAT1">#REF!</definedName>
    <definedName name="_DAT12" localSheetId="8">#REF!</definedName>
    <definedName name="_DAT12" localSheetId="7">#REF!</definedName>
    <definedName name="_DAT12">#REF!</definedName>
    <definedName name="_DAT13" localSheetId="8">#REF!</definedName>
    <definedName name="_DAT13" localSheetId="7">#REF!</definedName>
    <definedName name="_DAT13">#REF!</definedName>
    <definedName name="_DAT14" localSheetId="8">#REF!</definedName>
    <definedName name="_DAT14" localSheetId="7">#REF!</definedName>
    <definedName name="_DAT14">#REF!</definedName>
    <definedName name="_DAT15" localSheetId="8">#REF!</definedName>
    <definedName name="_DAT15" localSheetId="7">#REF!</definedName>
    <definedName name="_DAT15">#REF!</definedName>
    <definedName name="_DAT16" localSheetId="8">#REF!</definedName>
    <definedName name="_DAT16" localSheetId="7">#REF!</definedName>
    <definedName name="_DAT16">#REF!</definedName>
    <definedName name="_DAT17" localSheetId="8">#REF!</definedName>
    <definedName name="_DAT17" localSheetId="7">#REF!</definedName>
    <definedName name="_DAT17">#REF!</definedName>
    <definedName name="_DAT18" localSheetId="8">#REF!</definedName>
    <definedName name="_DAT18" localSheetId="7">#REF!</definedName>
    <definedName name="_DAT18">#REF!</definedName>
    <definedName name="_DAT19" localSheetId="8">#REF!</definedName>
    <definedName name="_DAT19" localSheetId="7">#REF!</definedName>
    <definedName name="_DAT19">#REF!</definedName>
    <definedName name="_DAT2" localSheetId="8">#REF!</definedName>
    <definedName name="_DAT2" localSheetId="7">#REF!</definedName>
    <definedName name="_DAT2">#REF!</definedName>
    <definedName name="_DAT20" localSheetId="8">#REF!</definedName>
    <definedName name="_DAT20" localSheetId="7">#REF!</definedName>
    <definedName name="_DAT20">#REF!</definedName>
    <definedName name="_DAT22" localSheetId="8">#REF!</definedName>
    <definedName name="_DAT22" localSheetId="7">#REF!</definedName>
    <definedName name="_DAT22">#REF!</definedName>
    <definedName name="_DAT23" localSheetId="8">#REF!</definedName>
    <definedName name="_DAT23" localSheetId="7">#REF!</definedName>
    <definedName name="_DAT23">#REF!</definedName>
    <definedName name="_DAT24" localSheetId="8">#REF!</definedName>
    <definedName name="_DAT24" localSheetId="7">#REF!</definedName>
    <definedName name="_DAT24">#REF!</definedName>
    <definedName name="_DAT3" localSheetId="8">#REF!</definedName>
    <definedName name="_DAT3" localSheetId="7">#REF!</definedName>
    <definedName name="_DAT3">#REF!</definedName>
    <definedName name="_DAT4" localSheetId="8">#REF!</definedName>
    <definedName name="_DAT4" localSheetId="7">#REF!</definedName>
    <definedName name="_DAT4">#REF!</definedName>
    <definedName name="_DAT5" localSheetId="8">#REF!</definedName>
    <definedName name="_DAT5" localSheetId="7">#REF!</definedName>
    <definedName name="_DAT5">#REF!</definedName>
    <definedName name="_DAT6" localSheetId="8">#REF!</definedName>
    <definedName name="_DAT6" localSheetId="7">#REF!</definedName>
    <definedName name="_DAT6">#REF!</definedName>
    <definedName name="_DAT7" localSheetId="8">#REF!</definedName>
    <definedName name="_DAT7" localSheetId="7">#REF!</definedName>
    <definedName name="_DAT7">#REF!</definedName>
    <definedName name="_DAT8" localSheetId="8">#REF!</definedName>
    <definedName name="_DAT8" localSheetId="7">#REF!</definedName>
    <definedName name="_DAT8">#REF!</definedName>
    <definedName name="_Key1" localSheetId="8" hidden="1">#REF!</definedName>
    <definedName name="_Key1" localSheetId="7" hidden="1">#REF!</definedName>
    <definedName name="_Key1" hidden="1">#REF!</definedName>
    <definedName name="_Key2" localSheetId="8" hidden="1">#REF!</definedName>
    <definedName name="_Key2" localSheetId="7" hidden="1">#REF!</definedName>
    <definedName name="_Key2" hidden="1">#REF!</definedName>
    <definedName name="_Order1" hidden="1">255</definedName>
    <definedName name="_Order2" hidden="1">255</definedName>
    <definedName name="_Parse_In" localSheetId="8" hidden="1">#REF!</definedName>
    <definedName name="_Parse_In" localSheetId="7" hidden="1">#REF!</definedName>
    <definedName name="_Parse_In" hidden="1">#REF!</definedName>
    <definedName name="_Parse_Out" localSheetId="8" hidden="1">#REF!</definedName>
    <definedName name="_Parse_Out" localSheetId="7" hidden="1">#REF!</definedName>
    <definedName name="_Parse_Out" hidden="1">#REF!</definedName>
    <definedName name="_RSE1" localSheetId="8">#REF!</definedName>
    <definedName name="_RSE1" localSheetId="7">#REF!</definedName>
    <definedName name="_RSE1">#REF!</definedName>
    <definedName name="_RSE2" localSheetId="8">#REF!</definedName>
    <definedName name="_RSE2" localSheetId="7">#REF!</definedName>
    <definedName name="_RSE2">#REF!</definedName>
    <definedName name="_TPy530231" localSheetId="8">#REF!</definedName>
    <definedName name="_TPy530231" localSheetId="7">#REF!</definedName>
    <definedName name="_TPy530231">#REF!</definedName>
    <definedName name="a" hidden="1">{#N/A,#N/A,FALSE,"Aging Summary";#N/A,#N/A,FALSE,"Ratio Analysis";#N/A,#N/A,FALSE,"Test 120 Day Accts";#N/A,#N/A,FALSE,"Tickmarks"}</definedName>
    <definedName name="A_impresión_IM" localSheetId="8">#REF!</definedName>
    <definedName name="A_impresión_IM" localSheetId="7">#REF!</definedName>
    <definedName name="A_impresión_IM">#REF!</definedName>
    <definedName name="aakdkadk" localSheetId="8" hidden="1">#REF!</definedName>
    <definedName name="aakdkadk" localSheetId="7" hidden="1">#REF!</definedName>
    <definedName name="aakdkadk" hidden="1">#REF!</definedName>
    <definedName name="Acceso_Ganado" localSheetId="8">#REF!</definedName>
    <definedName name="Acceso_Ganado" localSheetId="7">#REF!</definedName>
    <definedName name="Acceso_Ganado">#REF!</definedName>
    <definedName name="acctascomb" localSheetId="8">#REF!</definedName>
    <definedName name="acctascomb" localSheetId="7">#REF!</definedName>
    <definedName name="acctascomb">#REF!</definedName>
    <definedName name="acctashold1" localSheetId="8">#REF!</definedName>
    <definedName name="acctashold1" localSheetId="7">#REF!</definedName>
    <definedName name="acctashold1">#REF!</definedName>
    <definedName name="acctashold2" localSheetId="8">#REF!</definedName>
    <definedName name="acctashold2" localSheetId="7">#REF!</definedName>
    <definedName name="acctashold2">#REF!</definedName>
    <definedName name="acctasnorte" localSheetId="8">#REF!</definedName>
    <definedName name="acctasnorte" localSheetId="7">#REF!</definedName>
    <definedName name="acctasnorte">#REF!</definedName>
    <definedName name="acctassur" localSheetId="8">#REF!</definedName>
    <definedName name="acctassur" localSheetId="7">#REF!</definedName>
    <definedName name="acctassur">#REF!</definedName>
    <definedName name="ADV_PROM" localSheetId="8">#REF!</definedName>
    <definedName name="ADV_PROM" localSheetId="7">#REF!</definedName>
    <definedName name="ADV_PROM">#REF!</definedName>
    <definedName name="APSUMMARY" localSheetId="8">#REF!</definedName>
    <definedName name="APSUMMARY" localSheetId="7">#REF!</definedName>
    <definedName name="APSUMMARY">#REF!</definedName>
    <definedName name="AR_Balance" localSheetId="8">#REF!</definedName>
    <definedName name="AR_Balance" localSheetId="7">#REF!</definedName>
    <definedName name="AR_Balance">#REF!</definedName>
    <definedName name="ARA_Threshold" localSheetId="8">#REF!</definedName>
    <definedName name="ARA_Threshold" localSheetId="7">#REF!</definedName>
    <definedName name="ARA_Threshold">#REF!</definedName>
    <definedName name="_xlnm.Print_Area" localSheetId="2">'Balance Gral. '!$A$1:$F$92</definedName>
    <definedName name="_xlnm.Print_Area" localSheetId="3">'Estado de Resultados'!$A$1:$C$87</definedName>
    <definedName name="_xlnm.Print_Area" localSheetId="4">'Flujo de Caja'!$A$1:$C$59</definedName>
    <definedName name="_xlnm.Print_Area" localSheetId="0">INDICE!$A$1:$G$46</definedName>
    <definedName name="_xlnm.Print_Area" localSheetId="1">'Info de la Entidad'!$A$1:$G$68</definedName>
    <definedName name="_xlnm.Print_Area" localSheetId="6">'Notas  1 a Nota   4'!$A$1:$F$87</definedName>
    <definedName name="_xlnm.Print_Area" localSheetId="8">'Notas  10 a Nota  37'!$A$1:$E$234</definedName>
    <definedName name="_xlnm.Print_Area" localSheetId="7">'Notas 5 a Nota 9'!$A$1:$J$173</definedName>
    <definedName name="_xlnm.Print_Area" localSheetId="5">'Variacion PN'!$A$1:$L$25</definedName>
    <definedName name="Area_de_impresión2" localSheetId="8">#REF!</definedName>
    <definedName name="Area_de_impresión2" localSheetId="7">#REF!</definedName>
    <definedName name="Area_de_impresión2">#REF!</definedName>
    <definedName name="Area_de_impresión3" localSheetId="8">#REF!</definedName>
    <definedName name="Area_de_impresión3" localSheetId="7">#REF!</definedName>
    <definedName name="Area_de_impresión3">#REF!</definedName>
    <definedName name="ARGENTINA" localSheetId="8">#REF!</definedName>
    <definedName name="ARGENTINA" localSheetId="7">#REF!</definedName>
    <definedName name="ARGENTINA">#REF!</definedName>
    <definedName name="ARP_Threshold" localSheetId="8">#REF!</definedName>
    <definedName name="ARP_Threshold" localSheetId="7">#REF!</definedName>
    <definedName name="ARP_Threshold">#REF!</definedName>
    <definedName name="Array" localSheetId="8">#REF!</definedName>
    <definedName name="Array" localSheetId="7">#REF!</definedName>
    <definedName name="Array">#REF!</definedName>
    <definedName name="AS2DocOpenMode" hidden="1">"AS2DocumentEdit"</definedName>
    <definedName name="AS2HasNoAutoHeaderFooter" hidden="1">" "</definedName>
    <definedName name="AS2ReportLS" hidden="1">1</definedName>
    <definedName name="AS2StaticLS" localSheetId="8" hidden="1">#REF!</definedName>
    <definedName name="AS2StaticLS" localSheetId="7" hidden="1">#REF!</definedName>
    <definedName name="AS2StaticLS" hidden="1">#REF!</definedName>
    <definedName name="AS2SyncStepLS" hidden="1">0</definedName>
    <definedName name="AS2TickmarkLS" localSheetId="8" hidden="1">#REF!</definedName>
    <definedName name="AS2TickmarkLS" localSheetId="7" hidden="1">#REF!</definedName>
    <definedName name="AS2TickmarkLS" hidden="1">#REF!</definedName>
    <definedName name="AS2VersionLS" hidden="1">300</definedName>
    <definedName name="assssssssssssssssssssssssssssssssssssssssss" localSheetId="8" hidden="1">#REF!</definedName>
    <definedName name="assssssssssssssssssssssssssssssssssssssssss" localSheetId="7" hidden="1">#REF!</definedName>
    <definedName name="assssssssssssssssssssssssssssssssssssssssss" hidden="1">#REF!</definedName>
    <definedName name="B" localSheetId="8">#REF!</definedName>
    <definedName name="B" localSheetId="7">#REF!</definedName>
    <definedName name="B">#REF!</definedName>
    <definedName name="_xlnm.Database" localSheetId="8">#REF!</definedName>
    <definedName name="_xlnm.Database" localSheetId="7">#REF!</definedName>
    <definedName name="_xlnm.Database">#REF!</definedName>
    <definedName name="basemeta" localSheetId="8">#REF!</definedName>
    <definedName name="basemeta" localSheetId="7">#REF!</definedName>
    <definedName name="basemeta">#REF!</definedName>
    <definedName name="basenueva" localSheetId="8">#REF!</definedName>
    <definedName name="basenueva" localSheetId="7">#REF!</definedName>
    <definedName name="basenueva">#REF!</definedName>
    <definedName name="BB" localSheetId="8">#REF!</definedName>
    <definedName name="BB" localSheetId="7">#REF!</definedName>
    <definedName name="BB">#REF!</definedName>
    <definedName name="BCDE" hidden="1">{#N/A,#N/A,FALSE,"Aging Summary";#N/A,#N/A,FALSE,"Ratio Analysis";#N/A,#N/A,FALSE,"Test 120 Day Accts";#N/A,#N/A,FALSE,"Tickmarks"}</definedName>
    <definedName name="BG_Del" hidden="1">15</definedName>
    <definedName name="BG_Ins" hidden="1">4</definedName>
    <definedName name="BG_Mod" hidden="1">6</definedName>
    <definedName name="BIHSIEJFIUDHFSKFVHJSF" localSheetId="8" hidden="1">#REF!</definedName>
    <definedName name="BIHSIEJFIUDHFSKFVHJSF" localSheetId="7" hidden="1">#REF!</definedName>
    <definedName name="BIHSIEJFIUDHFSKFVHJSF" hidden="1">#REF!</definedName>
    <definedName name="bjhgugydrfshdxhcfi" localSheetId="8" hidden="1">#REF!</definedName>
    <definedName name="bjhgugydrfshdxhcfi" localSheetId="7" hidden="1">#REF!</definedName>
    <definedName name="bjhgugydrfshdxhcfi" hidden="1">#REF!</definedName>
    <definedName name="BRASIL" localSheetId="8">#REF!</definedName>
    <definedName name="BRASIL" localSheetId="7">#REF!</definedName>
    <definedName name="BRASIL">#REF!</definedName>
    <definedName name="bsusocomb1" localSheetId="8">#REF!</definedName>
    <definedName name="bsusocomb1" localSheetId="7">#REF!</definedName>
    <definedName name="bsusocomb1">#REF!</definedName>
    <definedName name="bsusonorte1" localSheetId="8">#REF!</definedName>
    <definedName name="bsusonorte1" localSheetId="7">#REF!</definedName>
    <definedName name="bsusonorte1">#REF!</definedName>
    <definedName name="bsusosur1" localSheetId="8">#REF!</definedName>
    <definedName name="bsusosur1" localSheetId="7">#REF!</definedName>
    <definedName name="bsusosur1">#REF!</definedName>
    <definedName name="BuiltIn_Print_Area" localSheetId="8">#REF!</definedName>
    <definedName name="BuiltIn_Print_Area" localSheetId="7">#REF!</definedName>
    <definedName name="BuiltIn_Print_Area">#REF!</definedName>
    <definedName name="BuiltIn_Print_Area___0___0___0___0___0" localSheetId="8">#REF!</definedName>
    <definedName name="BuiltIn_Print_Area___0___0___0___0___0" localSheetId="7">#REF!</definedName>
    <definedName name="BuiltIn_Print_Area___0___0___0___0___0">#REF!</definedName>
    <definedName name="BuiltIn_Print_Area___0___0___0___0___0___0___0___0" localSheetId="8">#REF!</definedName>
    <definedName name="BuiltIn_Print_Area___0___0___0___0___0___0___0___0" localSheetId="7">#REF!</definedName>
    <definedName name="BuiltIn_Print_Area___0___0___0___0___0___0___0___0">#REF!</definedName>
    <definedName name="canal" localSheetId="8">#REF!</definedName>
    <definedName name="canal" localSheetId="7">#REF!</definedName>
    <definedName name="canal">#REF!</definedName>
    <definedName name="Capitali" localSheetId="8">#REF!</definedName>
    <definedName name="Capitali" localSheetId="7">#REF!</definedName>
    <definedName name="Capitali">#REF!</definedName>
    <definedName name="CC" localSheetId="8">#REF!</definedName>
    <definedName name="CC" localSheetId="7">#REF!</definedName>
    <definedName name="CC">#REF!</definedName>
    <definedName name="cdrogtos" localSheetId="8">#REF!</definedName>
    <definedName name="cdrogtos" localSheetId="7">#REF!</definedName>
    <definedName name="cdrogtos">#REF!</definedName>
    <definedName name="cdrogtoscomb" localSheetId="8">#REF!</definedName>
    <definedName name="cdrogtoscomb" localSheetId="7">#REF!</definedName>
    <definedName name="cdrogtoscomb">#REF!</definedName>
    <definedName name="cdrogtoshold" localSheetId="8">#REF!</definedName>
    <definedName name="cdrogtoshold" localSheetId="7">#REF!</definedName>
    <definedName name="cdrogtoshold">#REF!</definedName>
    <definedName name="CdroGtosHYP" localSheetId="8">#REF!</definedName>
    <definedName name="CdroGtosHYP" localSheetId="7">#REF!</definedName>
    <definedName name="CdroGtosHYP">#REF!</definedName>
    <definedName name="cdrogtosnorte" localSheetId="8">#REF!</definedName>
    <definedName name="cdrogtosnorte" localSheetId="7">#REF!</definedName>
    <definedName name="cdrogtosnorte">#REF!</definedName>
    <definedName name="CdroGtosSAP" localSheetId="8">#REF!</definedName>
    <definedName name="CdroGtosSAP" localSheetId="7">#REF!</definedName>
    <definedName name="CdroGtosSAP">#REF!</definedName>
    <definedName name="cdrogtossur" localSheetId="8">#REF!</definedName>
    <definedName name="cdrogtossur" localSheetId="7">#REF!</definedName>
    <definedName name="cdrogtossur">#REF!</definedName>
    <definedName name="chart1" localSheetId="8">#REF!</definedName>
    <definedName name="chart1" localSheetId="7">#REF!</definedName>
    <definedName name="chart1">#REF!</definedName>
    <definedName name="cliente" localSheetId="8">#REF!</definedName>
    <definedName name="cliente" localSheetId="7">#REF!</definedName>
    <definedName name="cliente">#REF!</definedName>
    <definedName name="cliente2" localSheetId="8">#REF!</definedName>
    <definedName name="cliente2" localSheetId="7">#REF!</definedName>
    <definedName name="cliente2">#REF!</definedName>
    <definedName name="Clientes" localSheetId="8">#REF!</definedName>
    <definedName name="Clientes" localSheetId="7">#REF!</definedName>
    <definedName name="Clientes">#REF!</definedName>
    <definedName name="Clients_Population_Total" localSheetId="8">#REF!</definedName>
    <definedName name="Clients_Population_Total" localSheetId="7">#REF!</definedName>
    <definedName name="Clients_Population_Total">#REF!</definedName>
    <definedName name="cndsuuuuuuuuuuuuuuuuuuuuuuuuuuuuuuuuuuuuuuuuuuuuuuuuuuuuu" localSheetId="8" hidden="1">#REF!</definedName>
    <definedName name="cndsuuuuuuuuuuuuuuuuuuuuuuuuuuuuuuuuuuuuuuuuuuuuuuuuuuuuu" localSheetId="7" hidden="1">#REF!</definedName>
    <definedName name="cndsuuuuuuuuuuuuuuuuuuuuuuuuuuuuuuuuuuuuuuuuuuuuuuuuuuuuu" hidden="1">#REF!</definedName>
    <definedName name="co" localSheetId="8">#REF!</definedName>
    <definedName name="co" localSheetId="7">#REF!</definedName>
    <definedName name="co">#REF!</definedName>
    <definedName name="COMPAÑIAS" localSheetId="8">#REF!</definedName>
    <definedName name="COMPAÑIAS" localSheetId="7">#REF!</definedName>
    <definedName name="COMPAÑIAS">#REF!</definedName>
    <definedName name="Compilacion" localSheetId="8">#REF!</definedName>
    <definedName name="Compilacion" localSheetId="7">#REF!</definedName>
    <definedName name="Compilacion">#REF!</definedName>
    <definedName name="complacu" localSheetId="8">#REF!</definedName>
    <definedName name="complacu" localSheetId="7">#REF!</definedName>
    <definedName name="complacu">#REF!</definedName>
    <definedName name="complemes" localSheetId="8">#REF!</definedName>
    <definedName name="complemes" localSheetId="7">#REF!</definedName>
    <definedName name="complemes">#REF!</definedName>
    <definedName name="Computed_Sample_Population_Total" localSheetId="8">#REF!</definedName>
    <definedName name="Computed_Sample_Population_Total" localSheetId="7">#REF!</definedName>
    <definedName name="Computed_Sample_Population_Total">#REF!</definedName>
    <definedName name="COST_MP" localSheetId="8">#REF!</definedName>
    <definedName name="COST_MP" localSheetId="7">#REF!</definedName>
    <definedName name="COST_MP">#REF!</definedName>
    <definedName name="crin0010" localSheetId="8">#REF!</definedName>
    <definedName name="crin0010" localSheetId="7">#REF!</definedName>
    <definedName name="crin0010">#REF!</definedName>
    <definedName name="Customer" localSheetId="8">#REF!</definedName>
    <definedName name="Customer" localSheetId="7">#REF!</definedName>
    <definedName name="Customer">#REF!</definedName>
    <definedName name="customerld" localSheetId="8">#REF!</definedName>
    <definedName name="customerld" localSheetId="7">#REF!</definedName>
    <definedName name="customerld">#REF!</definedName>
    <definedName name="CustomerPCS" localSheetId="8">#REF!</definedName>
    <definedName name="CustomerPCS" localSheetId="7">#REF!</definedName>
    <definedName name="CustomerPCS">#REF!</definedName>
    <definedName name="CY_Administration" localSheetId="8">#REF!</definedName>
    <definedName name="CY_Administration" localSheetId="7">#REF!</definedName>
    <definedName name="CY_Administration">#REF!</definedName>
    <definedName name="CY_Disc_mnth" localSheetId="8">#REF!</definedName>
    <definedName name="CY_Disc_mnth" localSheetId="7">#REF!</definedName>
    <definedName name="CY_Disc_mnth">#REF!</definedName>
    <definedName name="CY_Disc_pd" localSheetId="8">#REF!</definedName>
    <definedName name="CY_Disc_pd" localSheetId="7">#REF!</definedName>
    <definedName name="CY_Disc_pd">#REF!</definedName>
    <definedName name="CY_Discounts" localSheetId="8">#REF!</definedName>
    <definedName name="CY_Discounts" localSheetId="7">#REF!</definedName>
    <definedName name="CY_Discounts">#REF!</definedName>
    <definedName name="CY_Intangible_Assets" localSheetId="8">#REF!</definedName>
    <definedName name="CY_Intangible_Assets" localSheetId="7">#REF!</definedName>
    <definedName name="CY_Intangible_Assets">#REF!</definedName>
    <definedName name="CY_LIABIL_EQUITY" localSheetId="8">#REF!</definedName>
    <definedName name="CY_LIABIL_EQUITY" localSheetId="7">#REF!</definedName>
    <definedName name="CY_LIABIL_EQUITY">#REF!</definedName>
    <definedName name="CY_Marketable_Sec" localSheetId="8">#REF!</definedName>
    <definedName name="CY_Marketable_Sec" localSheetId="7">#REF!</definedName>
    <definedName name="CY_Marketable_Sec">#REF!</definedName>
    <definedName name="CY_NET_PROFIT" localSheetId="8">#REF!</definedName>
    <definedName name="CY_NET_PROFIT" localSheetId="7">#REF!</definedName>
    <definedName name="CY_NET_PROFIT">#REF!</definedName>
    <definedName name="CY_Operating_Income" localSheetId="8">#REF!</definedName>
    <definedName name="CY_Operating_Income" localSheetId="7">#REF!</definedName>
    <definedName name="CY_Operating_Income">#REF!</definedName>
    <definedName name="CY_Other" localSheetId="8">#REF!</definedName>
    <definedName name="CY_Other" localSheetId="7">#REF!</definedName>
    <definedName name="CY_Other">#REF!</definedName>
    <definedName name="CY_Other_Curr_Assets" localSheetId="8">#REF!</definedName>
    <definedName name="CY_Other_Curr_Assets" localSheetId="7">#REF!</definedName>
    <definedName name="CY_Other_Curr_Assets">#REF!</definedName>
    <definedName name="CY_Other_LT_Assets" localSheetId="8">#REF!</definedName>
    <definedName name="CY_Other_LT_Assets" localSheetId="7">#REF!</definedName>
    <definedName name="CY_Other_LT_Assets">#REF!</definedName>
    <definedName name="CY_Other_LT_Liabilities" localSheetId="8">#REF!</definedName>
    <definedName name="CY_Other_LT_Liabilities" localSheetId="7">#REF!</definedName>
    <definedName name="CY_Other_LT_Liabilities">#REF!</definedName>
    <definedName name="CY_Preferred_Stock" localSheetId="8">#REF!</definedName>
    <definedName name="CY_Preferred_Stock" localSheetId="7">#REF!</definedName>
    <definedName name="CY_Preferred_Stock">#REF!</definedName>
    <definedName name="CY_Ret_mnth" localSheetId="8">#REF!</definedName>
    <definedName name="CY_Ret_mnth" localSheetId="7">#REF!</definedName>
    <definedName name="CY_Ret_mnth">#REF!</definedName>
    <definedName name="CY_Ret_pd" localSheetId="8">#REF!</definedName>
    <definedName name="CY_Ret_pd" localSheetId="7">#REF!</definedName>
    <definedName name="CY_Ret_pd">#REF!</definedName>
    <definedName name="CY_Retained_Earnings" localSheetId="8">#REF!</definedName>
    <definedName name="CY_Retained_Earnings" localSheetId="7">#REF!</definedName>
    <definedName name="CY_Retained_Earnings">#REF!</definedName>
    <definedName name="CY_Returns" localSheetId="8">#REF!</definedName>
    <definedName name="CY_Returns" localSheetId="7">#REF!</definedName>
    <definedName name="CY_Returns">#REF!</definedName>
    <definedName name="CY_Selling" localSheetId="8">#REF!</definedName>
    <definedName name="CY_Selling" localSheetId="7">#REF!</definedName>
    <definedName name="CY_Selling">#REF!</definedName>
    <definedName name="CY_Tangible_Assets" localSheetId="8">#REF!</definedName>
    <definedName name="CY_Tangible_Assets" localSheetId="7">#REF!</definedName>
    <definedName name="CY_Tangible_Assets">#REF!</definedName>
    <definedName name="da" hidden="1">{#N/A,#N/A,FALSE,"Aging Summary";#N/A,#N/A,FALSE,"Ratio Analysis";#N/A,#N/A,FALSE,"Test 120 Day Accts";#N/A,#N/A,FALSE,"Tickmarks"}</definedName>
    <definedName name="DAFDFAD" hidden="1">{#N/A,#N/A,FALSE,"VOL"}</definedName>
    <definedName name="DASA" localSheetId="8">#REF!</definedName>
    <definedName name="DASA" localSheetId="7">#REF!</definedName>
    <definedName name="DASA">#REF!</definedName>
    <definedName name="data" localSheetId="8">#REF!</definedName>
    <definedName name="data" localSheetId="7">#REF!</definedName>
    <definedName name="data">#REF!</definedName>
    <definedName name="DATA1" localSheetId="8">#REF!</definedName>
    <definedName name="DATA1" localSheetId="7">#REF!</definedName>
    <definedName name="DATA1">#REF!</definedName>
    <definedName name="DATA10" localSheetId="8">#REF!</definedName>
    <definedName name="DATA10" localSheetId="7">#REF!</definedName>
    <definedName name="DATA10">#REF!</definedName>
    <definedName name="DATA11" localSheetId="8">#REF!</definedName>
    <definedName name="DATA11" localSheetId="7">#REF!</definedName>
    <definedName name="DATA11">#REF!</definedName>
    <definedName name="DATA12" localSheetId="8">#REF!</definedName>
    <definedName name="DATA12" localSheetId="7">#REF!</definedName>
    <definedName name="DATA12">#REF!</definedName>
    <definedName name="DATA13" localSheetId="8">#REF!</definedName>
    <definedName name="DATA13" localSheetId="7">#REF!</definedName>
    <definedName name="DATA13">#REF!</definedName>
    <definedName name="DATA14" localSheetId="8">#REF!</definedName>
    <definedName name="DATA14" localSheetId="7">#REF!</definedName>
    <definedName name="DATA14">#REF!</definedName>
    <definedName name="DATA2" localSheetId="8">#REF!</definedName>
    <definedName name="DATA2" localSheetId="7">#REF!</definedName>
    <definedName name="DATA2">#REF!</definedName>
    <definedName name="DATA3" localSheetId="8">#REF!</definedName>
    <definedName name="DATA3" localSheetId="7">#REF!</definedName>
    <definedName name="DATA3">#REF!</definedName>
    <definedName name="DATA4" localSheetId="8">#REF!</definedName>
    <definedName name="DATA4" localSheetId="7">#REF!</definedName>
    <definedName name="DATA4">#REF!</definedName>
    <definedName name="DATA5" localSheetId="8">#REF!</definedName>
    <definedName name="DATA5" localSheetId="7">#REF!</definedName>
    <definedName name="DATA5">#REF!</definedName>
    <definedName name="DATA6" localSheetId="8">#REF!</definedName>
    <definedName name="DATA6" localSheetId="7">#REF!</definedName>
    <definedName name="DATA6">#REF!</definedName>
    <definedName name="DATA7" localSheetId="8">#REF!</definedName>
    <definedName name="DATA7" localSheetId="7">#REF!</definedName>
    <definedName name="DATA7">#REF!</definedName>
    <definedName name="DATA8" localSheetId="8">#REF!</definedName>
    <definedName name="DATA8" localSheetId="7">#REF!</definedName>
    <definedName name="DATA8">#REF!</definedName>
    <definedName name="DATA9" localSheetId="8">#REF!</definedName>
    <definedName name="DATA9" localSheetId="7">#REF!</definedName>
    <definedName name="DATA9">#REF!</definedName>
    <definedName name="datos" localSheetId="8">#REF!</definedName>
    <definedName name="datos" localSheetId="7">#REF!</definedName>
    <definedName name="datos">#REF!</definedName>
    <definedName name="Definición" localSheetId="8">#REF!</definedName>
    <definedName name="Definición" localSheetId="7">#REF!</definedName>
    <definedName name="Definición">#REF!</definedName>
    <definedName name="desc" localSheetId="8">#REF!</definedName>
    <definedName name="desc" localSheetId="7">#REF!</definedName>
    <definedName name="desc">#REF!</definedName>
    <definedName name="detaacu" localSheetId="8">#REF!</definedName>
    <definedName name="detaacu" localSheetId="7">#REF!</definedName>
    <definedName name="detaacu">#REF!</definedName>
    <definedName name="detames" localSheetId="8">#REF!</definedName>
    <definedName name="detames" localSheetId="7">#REF!</definedName>
    <definedName name="detames">#REF!</definedName>
    <definedName name="dgh" localSheetId="8">#REF!</definedName>
    <definedName name="dgh" localSheetId="7">#REF!</definedName>
    <definedName name="dgh">#REF!</definedName>
    <definedName name="Diferencias_de_redondeo" localSheetId="8">#REF!</definedName>
    <definedName name="Diferencias_de_redondeo" localSheetId="7">#REF!</definedName>
    <definedName name="Diferencias_de_redondeo">#REF!</definedName>
    <definedName name="Disagg_AR_Balance" localSheetId="8">#REF!</definedName>
    <definedName name="Disagg_AR_Balance" localSheetId="7">#REF!</definedName>
    <definedName name="Disagg_AR_Balance">#REF!</definedName>
    <definedName name="Disaggregations_SRD" localSheetId="8">#REF!</definedName>
    <definedName name="Disaggregations_SRD" localSheetId="7">#REF!</definedName>
    <definedName name="Disaggregations_SRD">#REF!</definedName>
    <definedName name="Disc_Allowance" localSheetId="8">#REF!</definedName>
    <definedName name="Disc_Allowance" localSheetId="7">#REF!</definedName>
    <definedName name="Disc_Allowance">#REF!</definedName>
    <definedName name="Dist" localSheetId="8">#REF!</definedName>
    <definedName name="Dist" localSheetId="7">#REF!</definedName>
    <definedName name="Dist">#REF!</definedName>
    <definedName name="distribuidores" localSheetId="8">#REF!</definedName>
    <definedName name="distribuidores" localSheetId="7">#REF!</definedName>
    <definedName name="distribuidores">#REF!</definedName>
    <definedName name="Dollar_Threshold" localSheetId="8">#REF!</definedName>
    <definedName name="Dollar_Threshold" localSheetId="7">#REF!</definedName>
    <definedName name="Dollar_Threshold">#REF!</definedName>
    <definedName name="dtt" localSheetId="8" hidden="1">#REF!</definedName>
    <definedName name="dtt" localSheetId="7" hidden="1">#REF!</definedName>
    <definedName name="dtt" hidden="1">#REF!</definedName>
    <definedName name="Edesa" localSheetId="8">#REF!</definedName>
    <definedName name="Edesa" localSheetId="7">#REF!</definedName>
    <definedName name="Edesa">#REF!</definedName>
    <definedName name="Enriputo" localSheetId="8">#REF!</definedName>
    <definedName name="Enriputo" localSheetId="7">#REF!</definedName>
    <definedName name="Enriputo">#REF!</definedName>
    <definedName name="eoafh" localSheetId="8">#REF!</definedName>
    <definedName name="eoafh" localSheetId="7">#REF!</definedName>
    <definedName name="eoafh">#REF!</definedName>
    <definedName name="eoafn" localSheetId="8">#REF!</definedName>
    <definedName name="eoafn" localSheetId="7">#REF!</definedName>
    <definedName name="eoafn">#REF!</definedName>
    <definedName name="eoafs" localSheetId="8">#REF!</definedName>
    <definedName name="eoafs" localSheetId="7">#REF!</definedName>
    <definedName name="eoafs">#REF!</definedName>
    <definedName name="est" localSheetId="8">#REF!</definedName>
    <definedName name="est" localSheetId="7">#REF!</definedName>
    <definedName name="est">#REF!</definedName>
    <definedName name="ESTBF" localSheetId="8">#REF!</definedName>
    <definedName name="ESTBF" localSheetId="7">#REF!</definedName>
    <definedName name="ESTBF">#REF!</definedName>
    <definedName name="ESTIMADO" localSheetId="8">#REF!</definedName>
    <definedName name="ESTIMADO" localSheetId="7">#REF!</definedName>
    <definedName name="ESTIMADO">#REF!</definedName>
    <definedName name="EV__LASTREFTIME__" hidden="1">38972.3597337963</definedName>
    <definedName name="EX" localSheetId="8">#REF!</definedName>
    <definedName name="EX" localSheetId="7">#REF!</definedName>
    <definedName name="EX">#REF!</definedName>
    <definedName name="Excel_BuiltIn__FilterDatabase_1_1" localSheetId="8">#REF!</definedName>
    <definedName name="Excel_BuiltIn__FilterDatabase_1_1" localSheetId="7">#REF!</definedName>
    <definedName name="Excel_BuiltIn__FilterDatabase_1_1">#REF!</definedName>
    <definedName name="Excel_BuiltIn_Print_Area_6_1_1_1">"$'OMNI 2007'.$#REF!$#REF!:$#REF!$#REF!"</definedName>
    <definedName name="fdg" localSheetId="8">#REF!</definedName>
    <definedName name="fdg" localSheetId="7">#REF!</definedName>
    <definedName name="fdg">#REF!</definedName>
    <definedName name="fds" localSheetId="8">#REF!</definedName>
    <definedName name="fds" localSheetId="7">#REF!</definedName>
    <definedName name="fds">#REF!</definedName>
    <definedName name="ffffff" hidden="1">"AS2DocumentBrowse"</definedName>
    <definedName name="fgg" localSheetId="8">#REF!</definedName>
    <definedName name="fgg" localSheetId="7">#REF!</definedName>
    <definedName name="fgg">#REF!</definedName>
    <definedName name="fnjrjkkkkkkkkkkkkkkkk" localSheetId="8" hidden="1">#REF!</definedName>
    <definedName name="fnjrjkkkkkkkkkkkkkkkk" localSheetId="7" hidden="1">#REF!</definedName>
    <definedName name="fnjrjkkkkkkkkkkkkkkkk" hidden="1">#REF!</definedName>
    <definedName name="GA" localSheetId="8">#REF!</definedName>
    <definedName name="GA" localSheetId="7">#REF!</definedName>
    <definedName name="GA">#REF!</definedName>
    <definedName name="gald" localSheetId="8">#REF!</definedName>
    <definedName name="gald" localSheetId="7">#REF!</definedName>
    <definedName name="gald">#REF!</definedName>
    <definedName name="GAPCS" localSheetId="8">#REF!</definedName>
    <definedName name="GAPCS" localSheetId="7">#REF!</definedName>
    <definedName name="GAPCS">#REF!</definedName>
    <definedName name="GASTOS" localSheetId="8">#REF!</definedName>
    <definedName name="GASTOS" localSheetId="7">#REF!</definedName>
    <definedName name="GASTOS">#REF!</definedName>
    <definedName name="grandes3" localSheetId="8">#REF!</definedName>
    <definedName name="grandes3" localSheetId="7">#REF!</definedName>
    <definedName name="grandes3">#REF!</definedName>
    <definedName name="histor" localSheetId="8">#REF!</definedName>
    <definedName name="histor" localSheetId="7">#REF!</definedName>
    <definedName name="histor">#REF!</definedName>
    <definedName name="hjkhjficjnkdhfoikds" localSheetId="8" hidden="1">#REF!</definedName>
    <definedName name="hjkhjficjnkdhfoikds" localSheetId="7" hidden="1">#REF!</definedName>
    <definedName name="hjkhjficjnkdhfoikds" hidden="1">#REF!</definedName>
    <definedName name="Hola" localSheetId="8">#REF!</definedName>
    <definedName name="Hola" localSheetId="7">#REF!</definedName>
    <definedName name="Hola">#REF!</definedName>
    <definedName name="in" localSheetId="8" hidden="1">#REF!</definedName>
    <definedName name="in" localSheetId="7" hidden="1">#REF!</definedName>
    <definedName name="in" hidden="1">#REF!</definedName>
    <definedName name="INT" localSheetId="8">#REF!</definedName>
    <definedName name="INT" localSheetId="7">#REF!</definedName>
    <definedName name="INT">#REF!</definedName>
    <definedName name="intangcomb" localSheetId="8">#REF!</definedName>
    <definedName name="intangcomb" localSheetId="7">#REF!</definedName>
    <definedName name="intangcomb">#REF!</definedName>
    <definedName name="intanghold" localSheetId="8">#REF!</definedName>
    <definedName name="intanghold" localSheetId="7">#REF!</definedName>
    <definedName name="intanghold">#REF!</definedName>
    <definedName name="intangnorte" localSheetId="8">#REF!</definedName>
    <definedName name="intangnorte" localSheetId="7">#REF!</definedName>
    <definedName name="intangnorte">#REF!</definedName>
    <definedName name="intangsur" localSheetId="8">#REF!</definedName>
    <definedName name="intangsur" localSheetId="7">#REF!</definedName>
    <definedName name="intangsur">#REF!</definedName>
    <definedName name="Interval" localSheetId="8">#REF!</definedName>
    <definedName name="Interval" localSheetId="7">#REF!</definedName>
    <definedName name="Interval">#REF!</definedName>
    <definedName name="jhhj" localSheetId="8" hidden="1">#REF!</definedName>
    <definedName name="jhhj" localSheetId="7" hidden="1">#REF!</definedName>
    <definedName name="jhhj" hidden="1">#REF!</definedName>
    <definedName name="jjee" localSheetId="8">#REF!</definedName>
    <definedName name="jjee" localSheetId="7">#REF!</definedName>
    <definedName name="jjee">#REF!</definedName>
    <definedName name="jkkj" localSheetId="8" hidden="1">#REF!</definedName>
    <definedName name="jkkj" localSheetId="7" hidden="1">#REF!</definedName>
    <definedName name="jkkj" hidden="1">#REF!</definedName>
    <definedName name="junio" localSheetId="8">#REF!</definedName>
    <definedName name="junio" localSheetId="7">#REF!</definedName>
    <definedName name="junio">#REF!</definedName>
    <definedName name="JYGJHSDSJDFD" localSheetId="8" hidden="1">#REF!</definedName>
    <definedName name="JYGJHSDSJDFD" localSheetId="7" hidden="1">#REF!</definedName>
    <definedName name="JYGJHSDSJDFD" hidden="1">#REF!</definedName>
    <definedName name="K2_WBEVMODE" hidden="1">-1</definedName>
    <definedName name="kdkdk" localSheetId="8">#REF!</definedName>
    <definedName name="kdkdk" localSheetId="7">#REF!</definedName>
    <definedName name="kdkdk">#REF!</definedName>
    <definedName name="kfdg" localSheetId="8">#REF!</definedName>
    <definedName name="kfdg" localSheetId="7">#REF!</definedName>
    <definedName name="kfdg">#REF!</definedName>
    <definedName name="kfg" localSheetId="8">#REF!</definedName>
    <definedName name="kfg" localSheetId="7">#REF!</definedName>
    <definedName name="kfg">#REF!</definedName>
    <definedName name="Leadsheet" localSheetId="8">#REF!</definedName>
    <definedName name="Leadsheet" localSheetId="7">#REF!</definedName>
    <definedName name="Leadsheet">#REF!</definedName>
    <definedName name="liq" hidden="1">{#N/A,#N/A,FALSE,"VOL"}</definedName>
    <definedName name="listasuper" localSheetId="8">#REF!</definedName>
    <definedName name="listasuper" localSheetId="7">#REF!</definedName>
    <definedName name="listasuper">#REF!</definedName>
    <definedName name="Maintenance" localSheetId="8">#REF!</definedName>
    <definedName name="Maintenance" localSheetId="7">#REF!</definedName>
    <definedName name="Maintenance">#REF!</definedName>
    <definedName name="maintenanceld" localSheetId="8">#REF!</definedName>
    <definedName name="maintenanceld" localSheetId="7">#REF!</definedName>
    <definedName name="maintenanceld">#REF!</definedName>
    <definedName name="MaintenancePCS" localSheetId="8">#REF!</definedName>
    <definedName name="MaintenancePCS" localSheetId="7">#REF!</definedName>
    <definedName name="MaintenancePCS">#REF!</definedName>
    <definedName name="marca" localSheetId="8">#REF!</definedName>
    <definedName name="marca" localSheetId="7">#REF!</definedName>
    <definedName name="marca">#REF!</definedName>
    <definedName name="Marcas" localSheetId="8">#REF!</definedName>
    <definedName name="Marcas" localSheetId="7">#REF!</definedName>
    <definedName name="Marcas">#REF!</definedName>
    <definedName name="Minimis" localSheetId="8">#REF!</definedName>
    <definedName name="Minimis" localSheetId="7">#REF!</definedName>
    <definedName name="Minimis">#REF!</definedName>
    <definedName name="MKT" localSheetId="8">#REF!</definedName>
    <definedName name="MKT" localSheetId="7">#REF!</definedName>
    <definedName name="MKT">#REF!</definedName>
    <definedName name="mktld" localSheetId="8">#REF!</definedName>
    <definedName name="mktld" localSheetId="7">#REF!</definedName>
    <definedName name="mktld">#REF!</definedName>
    <definedName name="MKTPCS" localSheetId="8">#REF!</definedName>
    <definedName name="MKTPCS" localSheetId="7">#REF!</definedName>
    <definedName name="MKTPCS">#REF!</definedName>
    <definedName name="MP" localSheetId="8">#REF!</definedName>
    <definedName name="MP" localSheetId="7">#REF!</definedName>
    <definedName name="MP">#REF!</definedName>
    <definedName name="MP_AR_Balance" localSheetId="8">#REF!</definedName>
    <definedName name="MP_AR_Balance" localSheetId="7">#REF!</definedName>
    <definedName name="MP_AR_Balance">#REF!</definedName>
    <definedName name="MP_SRD" localSheetId="8">#REF!</definedName>
    <definedName name="MP_SRD" localSheetId="7">#REF!</definedName>
    <definedName name="MP_SRD">#REF!</definedName>
    <definedName name="Muestrini" hidden="1">3</definedName>
    <definedName name="ncjdbjfkw" localSheetId="8" hidden="1">#REF!</definedName>
    <definedName name="ncjdbjfkw" localSheetId="7" hidden="1">#REF!</definedName>
    <definedName name="ncjdbjfkw" hidden="1">#REF!</definedName>
    <definedName name="NDJFDOVFD" localSheetId="8" hidden="1">#REF!</definedName>
    <definedName name="NDJFDOVFD" localSheetId="7" hidden="1">#REF!</definedName>
    <definedName name="NDJFDOVFD" hidden="1">#REF!</definedName>
    <definedName name="Networ" localSheetId="8">#REF!</definedName>
    <definedName name="Networ" localSheetId="7">#REF!</definedName>
    <definedName name="Networ">#REF!</definedName>
    <definedName name="Network" localSheetId="8">#REF!</definedName>
    <definedName name="Network" localSheetId="7">#REF!</definedName>
    <definedName name="Network">#REF!</definedName>
    <definedName name="networkld" localSheetId="8">#REF!</definedName>
    <definedName name="networkld" localSheetId="7">#REF!</definedName>
    <definedName name="networkld">#REF!</definedName>
    <definedName name="NetworkPCS" localSheetId="8">#REF!</definedName>
    <definedName name="NetworkPCS" localSheetId="7">#REF!</definedName>
    <definedName name="NetworkPCS">#REF!</definedName>
    <definedName name="new" hidden="1">{#N/A,#N/A,FALSE,"Aging Summary";#N/A,#N/A,FALSE,"Ratio Analysis";#N/A,#N/A,FALSE,"Test 120 Day Accts";#N/A,#N/A,FALSE,"Tickmarks"}</definedName>
    <definedName name="ngughuiyhuhhhhhhhhhhhhhhhhhh" localSheetId="8" hidden="1">#REF!</definedName>
    <definedName name="ngughuiyhuhhhhhhhhhhhhhhhhhh" localSheetId="7" hidden="1">#REF!</definedName>
    <definedName name="ngughuiyhuhhhhhhhhhhhhhhhhhh" hidden="1">#REF!</definedName>
    <definedName name="njkhoikh" localSheetId="8" hidden="1">#REF!</definedName>
    <definedName name="njkhoikh" localSheetId="7" hidden="1">#REF!</definedName>
    <definedName name="njkhoikh" hidden="1">#REF!</definedName>
    <definedName name="nmm" hidden="1">{#N/A,#N/A,FALSE,"VOL"}</definedName>
    <definedName name="NO" hidden="1">{#N/A,#N/A,FALSE,"VOL"}</definedName>
    <definedName name="NonTop_Stratum_Value" localSheetId="8">#REF!</definedName>
    <definedName name="NonTop_Stratum_Value" localSheetId="7">#REF!</definedName>
    <definedName name="NonTop_Stratum_Value">#REF!</definedName>
    <definedName name="Number_of_Selections" localSheetId="8">#REF!</definedName>
    <definedName name="Number_of_Selections" localSheetId="7">#REF!</definedName>
    <definedName name="Number_of_Selections">#REF!</definedName>
    <definedName name="Numof_Selections2" localSheetId="8">#REF!</definedName>
    <definedName name="Numof_Selections2" localSheetId="7">#REF!</definedName>
    <definedName name="Numof_Selections2">#REF!</definedName>
    <definedName name="ñfdsl" localSheetId="8">#REF!</definedName>
    <definedName name="ñfdsl" localSheetId="7">#REF!</definedName>
    <definedName name="ñfdsl">#REF!</definedName>
    <definedName name="ññ" localSheetId="8">#REF!</definedName>
    <definedName name="ññ" localSheetId="7">#REF!</definedName>
    <definedName name="ññ">#REF!</definedName>
    <definedName name="OPPROD" localSheetId="8">#REF!</definedName>
    <definedName name="OPPROD" localSheetId="7">#REF!</definedName>
    <definedName name="OPPROD">#REF!</definedName>
    <definedName name="opt" localSheetId="8">#REF!</definedName>
    <definedName name="opt" localSheetId="7">#REF!</definedName>
    <definedName name="opt">#REF!</definedName>
    <definedName name="optr" localSheetId="8">#REF!</definedName>
    <definedName name="optr" localSheetId="7">#REF!</definedName>
    <definedName name="optr">#REF!</definedName>
    <definedName name="Others" localSheetId="8">#REF!</definedName>
    <definedName name="Others" localSheetId="7">#REF!</definedName>
    <definedName name="Others">#REF!</definedName>
    <definedName name="othersld" localSheetId="8">#REF!</definedName>
    <definedName name="othersld" localSheetId="7">#REF!</definedName>
    <definedName name="othersld">#REF!</definedName>
    <definedName name="OthersPCS" localSheetId="8">#REF!</definedName>
    <definedName name="OthersPCS" localSheetId="7">#REF!</definedName>
    <definedName name="OthersPCS">#REF!</definedName>
    <definedName name="PARAGUAY" localSheetId="8">#REF!</definedName>
    <definedName name="PARAGUAY" localSheetId="7">#REF!</definedName>
    <definedName name="PARAGUAY">#REF!</definedName>
    <definedName name="participa" localSheetId="8">#REF!</definedName>
    <definedName name="participa" localSheetId="7">#REF!</definedName>
    <definedName name="participa">#REF!</definedName>
    <definedName name="Partidas_seleccionadas_test_de_" localSheetId="8">#REF!</definedName>
    <definedName name="Partidas_seleccionadas_test_de_" localSheetId="7">#REF!</definedName>
    <definedName name="Partidas_seleccionadas_test_de_">#REF!</definedName>
    <definedName name="Partidas_Selecionadas" localSheetId="8">#REF!</definedName>
    <definedName name="Partidas_Selecionadas" localSheetId="7">#REF!</definedName>
    <definedName name="Partidas_Selecionadas">#REF!</definedName>
    <definedName name="Percent_Threshold" localSheetId="8">#REF!</definedName>
    <definedName name="Percent_Threshold" localSheetId="7">#REF!</definedName>
    <definedName name="Percent_Threshold">#REF!</definedName>
    <definedName name="PL_Dollar_Threshold" localSheetId="8">#REF!</definedName>
    <definedName name="PL_Dollar_Threshold" localSheetId="7">#REF!</definedName>
    <definedName name="PL_Dollar_Threshold">#REF!</definedName>
    <definedName name="PL_Percent_Threshold" localSheetId="8">#REF!</definedName>
    <definedName name="PL_Percent_Threshold" localSheetId="7">#REF!</definedName>
    <definedName name="PL_Percent_Threshold">#REF!</definedName>
    <definedName name="pmoslpcomb1" localSheetId="8">#REF!</definedName>
    <definedName name="pmoslpcomb1" localSheetId="7">#REF!</definedName>
    <definedName name="pmoslpcomb1">#REF!</definedName>
    <definedName name="pmoslpcomb2" localSheetId="8">#REF!</definedName>
    <definedName name="pmoslpcomb2" localSheetId="7">#REF!</definedName>
    <definedName name="pmoslpcomb2">#REF!</definedName>
    <definedName name="pmoslpnorte1" localSheetId="8">#REF!</definedName>
    <definedName name="pmoslpnorte1" localSheetId="7">#REF!</definedName>
    <definedName name="pmoslpnorte1">#REF!</definedName>
    <definedName name="pmoslpnorte2" localSheetId="8">#REF!</definedName>
    <definedName name="pmoslpnorte2" localSheetId="7">#REF!</definedName>
    <definedName name="pmoslpnorte2">#REF!</definedName>
    <definedName name="pmoslpsur1" localSheetId="8">#REF!</definedName>
    <definedName name="pmoslpsur1" localSheetId="7">#REF!</definedName>
    <definedName name="pmoslpsur1">#REF!</definedName>
    <definedName name="pmoslpsur2" localSheetId="8">#REF!</definedName>
    <definedName name="pmoslpsur2" localSheetId="7">#REF!</definedName>
    <definedName name="pmoslpsur2">#REF!</definedName>
    <definedName name="POLYAR" localSheetId="8">#REF!</definedName>
    <definedName name="POLYAR" localSheetId="7">#REF!</definedName>
    <definedName name="POLYAR">#REF!</definedName>
    <definedName name="potir" localSheetId="8">#REF!</definedName>
    <definedName name="potir" localSheetId="7">#REF!</definedName>
    <definedName name="potir">#REF!</definedName>
    <definedName name="ppc" localSheetId="8">#REF!</definedName>
    <definedName name="ppc" localSheetId="7">#REF!</definedName>
    <definedName name="ppc">#REF!</definedName>
    <definedName name="pr" localSheetId="8">#REF!</definedName>
    <definedName name="pr" localSheetId="7">#REF!</definedName>
    <definedName name="pr">#REF!</definedName>
    <definedName name="previs" localSheetId="8">#REF!</definedName>
    <definedName name="previs" localSheetId="7">#REF!</definedName>
    <definedName name="previs">#REF!</definedName>
    <definedName name="PS_Test_de_Gastos" localSheetId="8">#REF!</definedName>
    <definedName name="PS_Test_de_Gastos" localSheetId="7">#REF!</definedName>
    <definedName name="PS_Test_de_Gastos">#REF!</definedName>
    <definedName name="PY_Administration" localSheetId="8">#REF!</definedName>
    <definedName name="PY_Administration" localSheetId="7">#REF!</definedName>
    <definedName name="PY_Administration">#REF!</definedName>
    <definedName name="PY_Disc_allow" localSheetId="8">#REF!</definedName>
    <definedName name="PY_Disc_allow" localSheetId="7">#REF!</definedName>
    <definedName name="PY_Disc_allow">#REF!</definedName>
    <definedName name="PY_Disc_mnth" localSheetId="8">#REF!</definedName>
    <definedName name="PY_Disc_mnth" localSheetId="7">#REF!</definedName>
    <definedName name="PY_Disc_mnth">#REF!</definedName>
    <definedName name="PY_Disc_pd" localSheetId="8">#REF!</definedName>
    <definedName name="PY_Disc_pd" localSheetId="7">#REF!</definedName>
    <definedName name="PY_Disc_pd">#REF!</definedName>
    <definedName name="PY_Discounts" localSheetId="8">#REF!</definedName>
    <definedName name="PY_Discounts" localSheetId="7">#REF!</definedName>
    <definedName name="PY_Discounts">#REF!</definedName>
    <definedName name="PY_Intangible_Assets" localSheetId="8">#REF!</definedName>
    <definedName name="PY_Intangible_Assets" localSheetId="7">#REF!</definedName>
    <definedName name="PY_Intangible_Assets">#REF!</definedName>
    <definedName name="PY_LIABIL_EQUITY" localSheetId="8">#REF!</definedName>
    <definedName name="PY_LIABIL_EQUITY" localSheetId="7">#REF!</definedName>
    <definedName name="PY_LIABIL_EQUITY">#REF!</definedName>
    <definedName name="PY_Marketable_Sec" localSheetId="8">#REF!</definedName>
    <definedName name="PY_Marketable_Sec" localSheetId="7">#REF!</definedName>
    <definedName name="PY_Marketable_Sec">#REF!</definedName>
    <definedName name="PY_NET_PROFIT" localSheetId="8">#REF!</definedName>
    <definedName name="PY_NET_PROFIT" localSheetId="7">#REF!</definedName>
    <definedName name="PY_NET_PROFIT">#REF!</definedName>
    <definedName name="PY_Operating_Inc" localSheetId="8">#REF!</definedName>
    <definedName name="PY_Operating_Inc" localSheetId="7">#REF!</definedName>
    <definedName name="PY_Operating_Inc">#REF!</definedName>
    <definedName name="PY_Operating_Income" localSheetId="8">#REF!</definedName>
    <definedName name="PY_Operating_Income" localSheetId="7">#REF!</definedName>
    <definedName name="PY_Operating_Income">#REF!</definedName>
    <definedName name="PY_Other_Curr_Assets" localSheetId="8">#REF!</definedName>
    <definedName name="PY_Other_Curr_Assets" localSheetId="7">#REF!</definedName>
    <definedName name="PY_Other_Curr_Assets">#REF!</definedName>
    <definedName name="PY_Other_Exp" localSheetId="8">#REF!</definedName>
    <definedName name="PY_Other_Exp" localSheetId="7">#REF!</definedName>
    <definedName name="PY_Other_Exp">#REF!</definedName>
    <definedName name="PY_Other_LT_Assets" localSheetId="8">#REF!</definedName>
    <definedName name="PY_Other_LT_Assets" localSheetId="7">#REF!</definedName>
    <definedName name="PY_Other_LT_Assets">#REF!</definedName>
    <definedName name="PY_Other_LT_Liabilities" localSheetId="8">#REF!</definedName>
    <definedName name="PY_Other_LT_Liabilities" localSheetId="7">#REF!</definedName>
    <definedName name="PY_Other_LT_Liabilities">#REF!</definedName>
    <definedName name="PY_Preferred_Stock" localSheetId="8">#REF!</definedName>
    <definedName name="PY_Preferred_Stock" localSheetId="7">#REF!</definedName>
    <definedName name="PY_Preferred_Stock">#REF!</definedName>
    <definedName name="PY_Ret_allow" localSheetId="8">#REF!</definedName>
    <definedName name="PY_Ret_allow" localSheetId="7">#REF!</definedName>
    <definedName name="PY_Ret_allow">#REF!</definedName>
    <definedName name="PY_Ret_mnth" localSheetId="8">#REF!</definedName>
    <definedName name="PY_Ret_mnth" localSheetId="7">#REF!</definedName>
    <definedName name="PY_Ret_mnth">#REF!</definedName>
    <definedName name="PY_Ret_pd" localSheetId="8">#REF!</definedName>
    <definedName name="PY_Ret_pd" localSheetId="7">#REF!</definedName>
    <definedName name="PY_Ret_pd">#REF!</definedName>
    <definedName name="PY_Retained_Earnings" localSheetId="8">#REF!</definedName>
    <definedName name="PY_Retained_Earnings" localSheetId="7">#REF!</definedName>
    <definedName name="PY_Retained_Earnings">#REF!</definedName>
    <definedName name="PY_Returns" localSheetId="8">#REF!</definedName>
    <definedName name="PY_Returns" localSheetId="7">#REF!</definedName>
    <definedName name="PY_Returns">#REF!</definedName>
    <definedName name="PY_Selling" localSheetId="8">#REF!</definedName>
    <definedName name="PY_Selling" localSheetId="7">#REF!</definedName>
    <definedName name="PY_Selling">#REF!</definedName>
    <definedName name="PY_Tangible_Assets" localSheetId="8">#REF!</definedName>
    <definedName name="PY_Tangible_Assets" localSheetId="7">#REF!</definedName>
    <definedName name="PY_Tangible_Assets">#REF!</definedName>
    <definedName name="PY3_Intangible_Assets" localSheetId="8">#REF!</definedName>
    <definedName name="PY3_Intangible_Assets" localSheetId="7">#REF!</definedName>
    <definedName name="PY3_Intangible_Assets">#REF!</definedName>
    <definedName name="PY3_Marketable_Sec" localSheetId="8">#REF!</definedName>
    <definedName name="PY3_Marketable_Sec" localSheetId="7">#REF!</definedName>
    <definedName name="PY3_Marketable_Sec">#REF!</definedName>
    <definedName name="PY3_Other_Curr_Assets" localSheetId="8">#REF!</definedName>
    <definedName name="PY3_Other_Curr_Assets" localSheetId="7">#REF!</definedName>
    <definedName name="PY3_Other_Curr_Assets">#REF!</definedName>
    <definedName name="PY3_Other_LT_Assets" localSheetId="8">#REF!</definedName>
    <definedName name="PY3_Other_LT_Assets" localSheetId="7">#REF!</definedName>
    <definedName name="PY3_Other_LT_Assets">#REF!</definedName>
    <definedName name="PY3_Other_LT_Liabilities" localSheetId="8">#REF!</definedName>
    <definedName name="PY3_Other_LT_Liabilities" localSheetId="7">#REF!</definedName>
    <definedName name="PY3_Other_LT_Liabilities">#REF!</definedName>
    <definedName name="PY3_Preferred_Stock" localSheetId="8">#REF!</definedName>
    <definedName name="PY3_Preferred_Stock" localSheetId="7">#REF!</definedName>
    <definedName name="PY3_Preferred_Stock">#REF!</definedName>
    <definedName name="PY3_Retained_Earnings" localSheetId="8">#REF!</definedName>
    <definedName name="PY3_Retained_Earnings" localSheetId="7">#REF!</definedName>
    <definedName name="PY3_Retained_Earnings">#REF!</definedName>
    <definedName name="PY3_Tangible_Assets" localSheetId="8">#REF!</definedName>
    <definedName name="PY3_Tangible_Assets" localSheetId="7">#REF!</definedName>
    <definedName name="PY3_Tangible_Assets">#REF!</definedName>
    <definedName name="PY4_Intangible_Assets" localSheetId="8">#REF!</definedName>
    <definedName name="PY4_Intangible_Assets" localSheetId="7">#REF!</definedName>
    <definedName name="PY4_Intangible_Assets">#REF!</definedName>
    <definedName name="PY4_Marketable_Sec" localSheetId="8">#REF!</definedName>
    <definedName name="PY4_Marketable_Sec" localSheetId="7">#REF!</definedName>
    <definedName name="PY4_Marketable_Sec">#REF!</definedName>
    <definedName name="PY4_Other_Cur_Assets" localSheetId="8">#REF!</definedName>
    <definedName name="PY4_Other_Cur_Assets" localSheetId="7">#REF!</definedName>
    <definedName name="PY4_Other_Cur_Assets">#REF!</definedName>
    <definedName name="PY4_Other_LT_Assets" localSheetId="8">#REF!</definedName>
    <definedName name="PY4_Other_LT_Assets" localSheetId="7">#REF!</definedName>
    <definedName name="PY4_Other_LT_Assets">#REF!</definedName>
    <definedName name="PY4_Other_LT_Liabilities" localSheetId="8">#REF!</definedName>
    <definedName name="PY4_Other_LT_Liabilities" localSheetId="7">#REF!</definedName>
    <definedName name="PY4_Other_LT_Liabilities">#REF!</definedName>
    <definedName name="PY4_Preferred_Stock" localSheetId="8">#REF!</definedName>
    <definedName name="PY4_Preferred_Stock" localSheetId="7">#REF!</definedName>
    <definedName name="PY4_Preferred_Stock">#REF!</definedName>
    <definedName name="PY4_Retained_Earnings" localSheetId="8">#REF!</definedName>
    <definedName name="PY4_Retained_Earnings" localSheetId="7">#REF!</definedName>
    <definedName name="PY4_Retained_Earnings">#REF!</definedName>
    <definedName name="PY4_Tangible_Assets" localSheetId="8">#REF!</definedName>
    <definedName name="PY4_Tangible_Assets" localSheetId="7">#REF!</definedName>
    <definedName name="PY4_Tangible_Assets">#REF!</definedName>
    <definedName name="PY5_Accounts_Receivable" localSheetId="8">#REF!</definedName>
    <definedName name="PY5_Accounts_Receivable" localSheetId="7">#REF!</definedName>
    <definedName name="PY5_Accounts_Receivable">#REF!</definedName>
    <definedName name="PY5_Intangible_Assets" localSheetId="8">#REF!</definedName>
    <definedName name="PY5_Intangible_Assets" localSheetId="7">#REF!</definedName>
    <definedName name="PY5_Intangible_Assets">#REF!</definedName>
    <definedName name="PY5_Inventory" localSheetId="8">#REF!</definedName>
    <definedName name="PY5_Inventory" localSheetId="7">#REF!</definedName>
    <definedName name="PY5_Inventory">#REF!</definedName>
    <definedName name="PY5_Marketable_Sec" localSheetId="8">#REF!</definedName>
    <definedName name="PY5_Marketable_Sec" localSheetId="7">#REF!</definedName>
    <definedName name="PY5_Marketable_Sec">#REF!</definedName>
    <definedName name="PY5_Other_Curr_Assets" localSheetId="8">#REF!</definedName>
    <definedName name="PY5_Other_Curr_Assets" localSheetId="7">#REF!</definedName>
    <definedName name="PY5_Other_Curr_Assets">#REF!</definedName>
    <definedName name="PY5_Other_LT_Assets" localSheetId="8">#REF!</definedName>
    <definedName name="PY5_Other_LT_Assets" localSheetId="7">#REF!</definedName>
    <definedName name="PY5_Other_LT_Assets">#REF!</definedName>
    <definedName name="PY5_Other_LT_Liabilities" localSheetId="8">#REF!</definedName>
    <definedName name="PY5_Other_LT_Liabilities" localSheetId="7">#REF!</definedName>
    <definedName name="PY5_Other_LT_Liabilities">#REF!</definedName>
    <definedName name="PY5_Preferred_Stock" localSheetId="8">#REF!</definedName>
    <definedName name="PY5_Preferred_Stock" localSheetId="7">#REF!</definedName>
    <definedName name="PY5_Preferred_Stock">#REF!</definedName>
    <definedName name="PY5_Retained_Earnings" localSheetId="8">#REF!</definedName>
    <definedName name="PY5_Retained_Earnings" localSheetId="7">#REF!</definedName>
    <definedName name="PY5_Retained_Earnings">#REF!</definedName>
    <definedName name="PY5_Tangible_Assets" localSheetId="8">#REF!</definedName>
    <definedName name="PY5_Tangible_Assets" localSheetId="7">#REF!</definedName>
    <definedName name="PY5_Tangible_Assets">#REF!</definedName>
    <definedName name="QGPL_CLTESLB" localSheetId="8">#REF!</definedName>
    <definedName name="QGPL_CLTESLB" localSheetId="7">#REF!</definedName>
    <definedName name="QGPL_CLTESLB">#REF!</definedName>
    <definedName name="quarter" localSheetId="8">#REF!</definedName>
    <definedName name="quarter" localSheetId="7">#REF!</definedName>
    <definedName name="quarter">#REF!</definedName>
    <definedName name="R_Factor" localSheetId="8">#REF!</definedName>
    <definedName name="R_Factor" localSheetId="7">#REF!</definedName>
    <definedName name="R_Factor">#REF!</definedName>
    <definedName name="R_Factor_AR_Balance" localSheetId="8">#REF!</definedName>
    <definedName name="R_Factor_AR_Balance" localSheetId="7">#REF!</definedName>
    <definedName name="R_Factor_AR_Balance">#REF!</definedName>
    <definedName name="R_Factor_SRD" localSheetId="8">#REF!</definedName>
    <definedName name="R_Factor_SRD" localSheetId="7">#REF!</definedName>
    <definedName name="R_Factor_SRD">#REF!</definedName>
    <definedName name="Ret_Allowance" localSheetId="8">#REF!</definedName>
    <definedName name="Ret_Allowance" localSheetId="7">#REF!</definedName>
    <definedName name="Ret_Allowance">#REF!</definedName>
    <definedName name="roie" localSheetId="8">#REF!</definedName>
    <definedName name="roie" localSheetId="7">#REF!</definedName>
    <definedName name="roie">#REF!</definedName>
    <definedName name="rr" hidden="1">{#N/A,#N/A,FALSE,"VOL"}</definedName>
    <definedName name="rt" localSheetId="8">#REF!</definedName>
    <definedName name="rt" localSheetId="7">#REF!</definedName>
    <definedName name="rt">#REF!</definedName>
    <definedName name="rte" localSheetId="8">#REF!</definedName>
    <definedName name="rte" localSheetId="7">#REF!</definedName>
    <definedName name="rte">#REF!</definedName>
    <definedName name="S_AcctDes" localSheetId="8">#REF!</definedName>
    <definedName name="S_AcctDes" localSheetId="7">#REF!</definedName>
    <definedName name="S_AcctDes">#REF!</definedName>
    <definedName name="S_Adjust" localSheetId="8">#REF!</definedName>
    <definedName name="S_Adjust" localSheetId="7">#REF!</definedName>
    <definedName name="S_Adjust">#REF!</definedName>
    <definedName name="S_AJE_Tot" localSheetId="8">#REF!</definedName>
    <definedName name="S_AJE_Tot" localSheetId="7">#REF!</definedName>
    <definedName name="S_AJE_Tot">#REF!</definedName>
    <definedName name="S_CompNum" localSheetId="8">#REF!</definedName>
    <definedName name="S_CompNum" localSheetId="7">#REF!</definedName>
    <definedName name="S_CompNum">#REF!</definedName>
    <definedName name="S_CY_Beg" localSheetId="8">#REF!</definedName>
    <definedName name="S_CY_Beg" localSheetId="7">#REF!</definedName>
    <definedName name="S_CY_Beg">#REF!</definedName>
    <definedName name="S_CY_End" localSheetId="8">#REF!</definedName>
    <definedName name="S_CY_End" localSheetId="7">#REF!</definedName>
    <definedName name="S_CY_End">#REF!</definedName>
    <definedName name="S_Diff_Amt" localSheetId="8">#REF!</definedName>
    <definedName name="S_Diff_Amt" localSheetId="7">#REF!</definedName>
    <definedName name="S_Diff_Amt">#REF!</definedName>
    <definedName name="S_Diff_Pct" localSheetId="8">#REF!</definedName>
    <definedName name="S_Diff_Pct" localSheetId="7">#REF!</definedName>
    <definedName name="S_Diff_Pct">#REF!</definedName>
    <definedName name="S_GrpNum" localSheetId="8">#REF!</definedName>
    <definedName name="S_GrpNum" localSheetId="7">#REF!</definedName>
    <definedName name="S_GrpNum">#REF!</definedName>
    <definedName name="S_Headings" localSheetId="8">#REF!</definedName>
    <definedName name="S_Headings" localSheetId="7">#REF!</definedName>
    <definedName name="S_Headings">#REF!</definedName>
    <definedName name="S_KeyValue" localSheetId="8">#REF!</definedName>
    <definedName name="S_KeyValue" localSheetId="7">#REF!</definedName>
    <definedName name="S_KeyValue">#REF!</definedName>
    <definedName name="S_PY_End" localSheetId="8">#REF!</definedName>
    <definedName name="S_PY_End" localSheetId="7">#REF!</definedName>
    <definedName name="S_PY_End">#REF!</definedName>
    <definedName name="S_RJE_Tot" localSheetId="8">#REF!</definedName>
    <definedName name="S_RJE_Tot" localSheetId="7">#REF!</definedName>
    <definedName name="S_RJE_Tot">#REF!</definedName>
    <definedName name="S_RowNum" localSheetId="8">#REF!</definedName>
    <definedName name="S_RowNum" localSheetId="7">#REF!</definedName>
    <definedName name="S_RowNum">#REF!</definedName>
    <definedName name="Sales" localSheetId="8">#REF!</definedName>
    <definedName name="Sales" localSheetId="7">#REF!</definedName>
    <definedName name="Sales">#REF!</definedName>
    <definedName name="salesld" localSheetId="8">#REF!</definedName>
    <definedName name="salesld" localSheetId="7">#REF!</definedName>
    <definedName name="salesld">#REF!</definedName>
    <definedName name="SalesPCS" localSheetId="8">#REF!</definedName>
    <definedName name="SalesPCS" localSheetId="7">#REF!</definedName>
    <definedName name="SalesPCS">#REF!</definedName>
    <definedName name="SAPBEXrevision" hidden="1">3</definedName>
    <definedName name="SAPBEXsysID" hidden="1">"PLW"</definedName>
    <definedName name="SAPBEXwbID" hidden="1">"14RHU0IXG8KL7C7PJMON454VM"</definedName>
    <definedName name="sdfnlsd" localSheetId="8" hidden="1">#REF!</definedName>
    <definedName name="sdfnlsd" localSheetId="7" hidden="1">#REF!</definedName>
    <definedName name="sdfnlsd" hidden="1">#REF!</definedName>
    <definedName name="sectores" localSheetId="8">#REF!</definedName>
    <definedName name="sectores" localSheetId="7">#REF!</definedName>
    <definedName name="sectores">#REF!</definedName>
    <definedName name="sedal" localSheetId="8">#REF!</definedName>
    <definedName name="sedal" localSheetId="7">#REF!</definedName>
    <definedName name="sedal">#REF!</definedName>
    <definedName name="Selection_Remainder" localSheetId="8">#REF!</definedName>
    <definedName name="Selection_Remainder" localSheetId="7">#REF!</definedName>
    <definedName name="Selection_Remainder">#REF!</definedName>
    <definedName name="sku" localSheetId="8">#REF!</definedName>
    <definedName name="sku" localSheetId="7">#REF!</definedName>
    <definedName name="sku">#REF!</definedName>
    <definedName name="skus" localSheetId="8">#REF!</definedName>
    <definedName name="skus" localSheetId="7">#REF!</definedName>
    <definedName name="skus">#REF!</definedName>
    <definedName name="Starting_Point" localSheetId="8">#REF!</definedName>
    <definedName name="Starting_Point" localSheetId="7">#REF!</definedName>
    <definedName name="Starting_Point">#REF!</definedName>
    <definedName name="STKDIARIO" localSheetId="8">#REF!</definedName>
    <definedName name="STKDIARIO" localSheetId="7">#REF!</definedName>
    <definedName name="STKDIARIO">#REF!</definedName>
    <definedName name="STKDIARIOPX01" localSheetId="8">#REF!</definedName>
    <definedName name="STKDIARIOPX01" localSheetId="7">#REF!</definedName>
    <definedName name="STKDIARIOPX01">#REF!</definedName>
    <definedName name="STKDIARIOPX04" localSheetId="8">#REF!</definedName>
    <definedName name="STKDIARIOPX04" localSheetId="7">#REF!</definedName>
    <definedName name="STKDIARIOPX04">#REF!</definedName>
    <definedName name="Suma_de_ABR_U_3" localSheetId="8">#REF!</definedName>
    <definedName name="Suma_de_ABR_U_3" localSheetId="7">#REF!</definedName>
    <definedName name="Suma_de_ABR_U_3">#REF!</definedName>
    <definedName name="SUMMARY" localSheetId="8">#REF!</definedName>
    <definedName name="SUMMARY" localSheetId="7">#REF!</definedName>
    <definedName name="SUMMARY">#REF!</definedName>
    <definedName name="super" localSheetId="8">#REF!</definedName>
    <definedName name="super" localSheetId="7">#REF!</definedName>
    <definedName name="super">#REF!</definedName>
    <definedName name="tablasun" localSheetId="8">#REF!</definedName>
    <definedName name="tablasun" localSheetId="7">#REF!</definedName>
    <definedName name="tablasun">#REF!</definedName>
    <definedName name="TbPy530159" localSheetId="8">#REF!</definedName>
    <definedName name="TbPy530159" localSheetId="7">#REF!</definedName>
    <definedName name="TbPy530159">#REF!</definedName>
    <definedName name="Tech" localSheetId="8">#REF!</definedName>
    <definedName name="Tech" localSheetId="7">#REF!</definedName>
    <definedName name="Tech">#REF!</definedName>
    <definedName name="techld" localSheetId="8">#REF!</definedName>
    <definedName name="techld" localSheetId="7">#REF!</definedName>
    <definedName name="techld">#REF!</definedName>
    <definedName name="TechPCS" localSheetId="8">#REF!</definedName>
    <definedName name="TechPCS" localSheetId="7">#REF!</definedName>
    <definedName name="TechPCS">#REF!</definedName>
    <definedName name="Test_de_Gastos_Mayores" localSheetId="8">#REF!</definedName>
    <definedName name="Test_de_Gastos_Mayores" localSheetId="7">#REF!</definedName>
    <definedName name="Test_de_Gastos_Mayores">#REF!</definedName>
    <definedName name="TEST0" localSheetId="8">#REF!</definedName>
    <definedName name="TEST0" localSheetId="7">#REF!</definedName>
    <definedName name="TEST0">#REF!</definedName>
    <definedName name="TEST1" localSheetId="8">#REF!</definedName>
    <definedName name="TEST1" localSheetId="7">#REF!</definedName>
    <definedName name="TEST1">#REF!</definedName>
    <definedName name="TEST10" localSheetId="8">#REF!</definedName>
    <definedName name="TEST10" localSheetId="7">#REF!</definedName>
    <definedName name="TEST10">#REF!</definedName>
    <definedName name="TEST11" localSheetId="8">#REF!</definedName>
    <definedName name="TEST11" localSheetId="7">#REF!</definedName>
    <definedName name="TEST11">#REF!</definedName>
    <definedName name="TEST12" localSheetId="8">#REF!</definedName>
    <definedName name="TEST12" localSheetId="7">#REF!</definedName>
    <definedName name="TEST12">#REF!</definedName>
    <definedName name="TEST13" localSheetId="8">#REF!</definedName>
    <definedName name="TEST13" localSheetId="7">#REF!</definedName>
    <definedName name="TEST13">#REF!</definedName>
    <definedName name="TEST14" localSheetId="8">#REF!</definedName>
    <definedName name="TEST14" localSheetId="7">#REF!</definedName>
    <definedName name="TEST14">#REF!</definedName>
    <definedName name="TEST15" localSheetId="8">#REF!</definedName>
    <definedName name="TEST15" localSheetId="7">#REF!</definedName>
    <definedName name="TEST15">#REF!</definedName>
    <definedName name="TEST16" localSheetId="8">#REF!</definedName>
    <definedName name="TEST16" localSheetId="7">#REF!</definedName>
    <definedName name="TEST16">#REF!</definedName>
    <definedName name="TEST17" localSheetId="8">#REF!</definedName>
    <definedName name="TEST17" localSheetId="7">#REF!</definedName>
    <definedName name="TEST17">#REF!</definedName>
    <definedName name="TEST18" localSheetId="8">#REF!</definedName>
    <definedName name="TEST18" localSheetId="7">#REF!</definedName>
    <definedName name="TEST18">#REF!</definedName>
    <definedName name="TEST19" localSheetId="8">#REF!</definedName>
    <definedName name="TEST19" localSheetId="7">#REF!</definedName>
    <definedName name="TEST19">#REF!</definedName>
    <definedName name="TEST20" localSheetId="8">#REF!</definedName>
    <definedName name="TEST20" localSheetId="7">#REF!</definedName>
    <definedName name="TEST20">#REF!</definedName>
    <definedName name="TEST21" localSheetId="8">#REF!</definedName>
    <definedName name="TEST21" localSheetId="7">#REF!</definedName>
    <definedName name="TEST21">#REF!</definedName>
    <definedName name="TEST22" localSheetId="8">#REF!</definedName>
    <definedName name="TEST22" localSheetId="7">#REF!</definedName>
    <definedName name="TEST22">#REF!</definedName>
    <definedName name="TEST23" localSheetId="8">#REF!</definedName>
    <definedName name="TEST23" localSheetId="7">#REF!</definedName>
    <definedName name="TEST23">#REF!</definedName>
    <definedName name="TEST24" localSheetId="8">#REF!</definedName>
    <definedName name="TEST24" localSheetId="7">#REF!</definedName>
    <definedName name="TEST24">#REF!</definedName>
    <definedName name="TEST25" localSheetId="8">#REF!</definedName>
    <definedName name="TEST25" localSheetId="7">#REF!</definedName>
    <definedName name="TEST25">#REF!</definedName>
    <definedName name="TEST26" localSheetId="8">#REF!</definedName>
    <definedName name="TEST26" localSheetId="7">#REF!</definedName>
    <definedName name="TEST26">#REF!</definedName>
    <definedName name="TEST27" localSheetId="8">#REF!</definedName>
    <definedName name="TEST27" localSheetId="7">#REF!</definedName>
    <definedName name="TEST27">#REF!</definedName>
    <definedName name="TEST28" localSheetId="8">#REF!</definedName>
    <definedName name="TEST28" localSheetId="7">#REF!</definedName>
    <definedName name="TEST28">#REF!</definedName>
    <definedName name="TEST29" localSheetId="8">#REF!</definedName>
    <definedName name="TEST29" localSheetId="7">#REF!</definedName>
    <definedName name="TEST29">#REF!</definedName>
    <definedName name="TEST30" localSheetId="8">#REF!</definedName>
    <definedName name="TEST30" localSheetId="7">#REF!</definedName>
    <definedName name="TEST30">#REF!</definedName>
    <definedName name="TEST31" localSheetId="8">#REF!</definedName>
    <definedName name="TEST31" localSheetId="7">#REF!</definedName>
    <definedName name="TEST31">#REF!</definedName>
    <definedName name="TEST32" localSheetId="8">#REF!</definedName>
    <definedName name="TEST32" localSheetId="7">#REF!</definedName>
    <definedName name="TEST32">#REF!</definedName>
    <definedName name="TEST33" localSheetId="8">#REF!</definedName>
    <definedName name="TEST33" localSheetId="7">#REF!</definedName>
    <definedName name="TEST33">#REF!</definedName>
    <definedName name="TEST34" localSheetId="8">#REF!</definedName>
    <definedName name="TEST34" localSheetId="7">#REF!</definedName>
    <definedName name="TEST34">#REF!</definedName>
    <definedName name="TEST35" localSheetId="8">#REF!</definedName>
    <definedName name="TEST35" localSheetId="7">#REF!</definedName>
    <definedName name="TEST35">#REF!</definedName>
    <definedName name="TEST36" localSheetId="8">#REF!</definedName>
    <definedName name="TEST36" localSheetId="7">#REF!</definedName>
    <definedName name="TEST36">#REF!</definedName>
    <definedName name="TEST6" localSheetId="8">#REF!</definedName>
    <definedName name="TEST6" localSheetId="7">#REF!</definedName>
    <definedName name="TEST6">#REF!</definedName>
    <definedName name="TEST7" localSheetId="8">#REF!</definedName>
    <definedName name="TEST7" localSheetId="7">#REF!</definedName>
    <definedName name="TEST7">#REF!</definedName>
    <definedName name="TEST8" localSheetId="8">#REF!</definedName>
    <definedName name="TEST8" localSheetId="7">#REF!</definedName>
    <definedName name="TEST8">#REF!</definedName>
    <definedName name="TEST9" localSheetId="8">#REF!</definedName>
    <definedName name="TEST9" localSheetId="7">#REF!</definedName>
    <definedName name="TEST9">#REF!</definedName>
    <definedName name="TESTKEYS" localSheetId="8">#REF!</definedName>
    <definedName name="TESTKEYS" localSheetId="7">#REF!</definedName>
    <definedName name="TESTKEYS">#REF!</definedName>
    <definedName name="TextRefCopy1" localSheetId="8">#REF!</definedName>
    <definedName name="TextRefCopy1" localSheetId="7">#REF!</definedName>
    <definedName name="TextRefCopy1">#REF!</definedName>
    <definedName name="TextRefCopy10" localSheetId="8">#REF!</definedName>
    <definedName name="TextRefCopy10" localSheetId="7">#REF!</definedName>
    <definedName name="TextRefCopy10">#REF!</definedName>
    <definedName name="TextRefCopy100" localSheetId="8">#REF!</definedName>
    <definedName name="TextRefCopy100" localSheetId="7">#REF!</definedName>
    <definedName name="TextRefCopy100">#REF!</definedName>
    <definedName name="TextRefCopy102" localSheetId="8">#REF!</definedName>
    <definedName name="TextRefCopy102" localSheetId="7">#REF!</definedName>
    <definedName name="TextRefCopy102">#REF!</definedName>
    <definedName name="TextRefCopy103" localSheetId="8">#REF!</definedName>
    <definedName name="TextRefCopy103" localSheetId="7">#REF!</definedName>
    <definedName name="TextRefCopy103">#REF!</definedName>
    <definedName name="TextRefCopy104" localSheetId="8">#REF!</definedName>
    <definedName name="TextRefCopy104" localSheetId="7">#REF!</definedName>
    <definedName name="TextRefCopy104">#REF!</definedName>
    <definedName name="TextRefCopy105" localSheetId="8">#REF!</definedName>
    <definedName name="TextRefCopy105" localSheetId="7">#REF!</definedName>
    <definedName name="TextRefCopy105">#REF!</definedName>
    <definedName name="TextRefCopy107" localSheetId="8">#REF!</definedName>
    <definedName name="TextRefCopy107" localSheetId="7">#REF!</definedName>
    <definedName name="TextRefCopy107">#REF!</definedName>
    <definedName name="TextRefCopy108" localSheetId="8">#REF!</definedName>
    <definedName name="TextRefCopy108" localSheetId="7">#REF!</definedName>
    <definedName name="TextRefCopy108">#REF!</definedName>
    <definedName name="TextRefCopy109" localSheetId="8">#REF!</definedName>
    <definedName name="TextRefCopy109" localSheetId="7">#REF!</definedName>
    <definedName name="TextRefCopy109">#REF!</definedName>
    <definedName name="TextRefCopy111" localSheetId="8">#REF!</definedName>
    <definedName name="TextRefCopy111" localSheetId="7">#REF!</definedName>
    <definedName name="TextRefCopy111">#REF!</definedName>
    <definedName name="TextRefCopy112" localSheetId="8">#REF!</definedName>
    <definedName name="TextRefCopy112" localSheetId="7">#REF!</definedName>
    <definedName name="TextRefCopy112">#REF!</definedName>
    <definedName name="TextRefCopy113" localSheetId="8">#REF!</definedName>
    <definedName name="TextRefCopy113" localSheetId="7">#REF!</definedName>
    <definedName name="TextRefCopy113">#REF!</definedName>
    <definedName name="TextRefCopy114" localSheetId="8">#REF!</definedName>
    <definedName name="TextRefCopy114" localSheetId="7">#REF!</definedName>
    <definedName name="TextRefCopy114">#REF!</definedName>
    <definedName name="TextRefCopy116" localSheetId="8">#REF!</definedName>
    <definedName name="TextRefCopy116" localSheetId="7">#REF!</definedName>
    <definedName name="TextRefCopy116">#REF!</definedName>
    <definedName name="TextRefCopy118" localSheetId="8">#REF!</definedName>
    <definedName name="TextRefCopy118" localSheetId="7">#REF!</definedName>
    <definedName name="TextRefCopy118">#REF!</definedName>
    <definedName name="TextRefCopy119" localSheetId="8">#REF!</definedName>
    <definedName name="TextRefCopy119" localSheetId="7">#REF!</definedName>
    <definedName name="TextRefCopy119">#REF!</definedName>
    <definedName name="TextRefCopy120" localSheetId="8">#REF!</definedName>
    <definedName name="TextRefCopy120" localSheetId="7">#REF!</definedName>
    <definedName name="TextRefCopy120">#REF!</definedName>
    <definedName name="TextRefCopy121" localSheetId="8">#REF!</definedName>
    <definedName name="TextRefCopy121" localSheetId="7">#REF!</definedName>
    <definedName name="TextRefCopy121">#REF!</definedName>
    <definedName name="TextRefCopy122" localSheetId="8">#REF!</definedName>
    <definedName name="TextRefCopy122" localSheetId="7">#REF!</definedName>
    <definedName name="TextRefCopy122">#REF!</definedName>
    <definedName name="TextRefCopy123" localSheetId="8">#REF!</definedName>
    <definedName name="TextRefCopy123" localSheetId="7">#REF!</definedName>
    <definedName name="TextRefCopy123">#REF!</definedName>
    <definedName name="TextRefCopy127" localSheetId="8">#REF!</definedName>
    <definedName name="TextRefCopy127" localSheetId="7">#REF!</definedName>
    <definedName name="TextRefCopy127">#REF!</definedName>
    <definedName name="TextRefCopy169" localSheetId="8">#REF!</definedName>
    <definedName name="TextRefCopy169" localSheetId="7">#REF!</definedName>
    <definedName name="TextRefCopy169">#REF!</definedName>
    <definedName name="TextRefCopy171" localSheetId="8">#REF!</definedName>
    <definedName name="TextRefCopy171" localSheetId="7">#REF!</definedName>
    <definedName name="TextRefCopy171">#REF!</definedName>
    <definedName name="TextRefCopy172" localSheetId="8">#REF!</definedName>
    <definedName name="TextRefCopy172" localSheetId="7">#REF!</definedName>
    <definedName name="TextRefCopy172">#REF!</definedName>
    <definedName name="TextRefCopy173" localSheetId="8">#REF!</definedName>
    <definedName name="TextRefCopy173" localSheetId="7">#REF!</definedName>
    <definedName name="TextRefCopy173">#REF!</definedName>
    <definedName name="TextRefCopy175" localSheetId="8">#REF!</definedName>
    <definedName name="TextRefCopy175" localSheetId="7">#REF!</definedName>
    <definedName name="TextRefCopy175">#REF!</definedName>
    <definedName name="TextRefCopy177" localSheetId="8">#REF!</definedName>
    <definedName name="TextRefCopy177" localSheetId="7">#REF!</definedName>
    <definedName name="TextRefCopy177">#REF!</definedName>
    <definedName name="TextRefCopy178" localSheetId="8">#REF!</definedName>
    <definedName name="TextRefCopy178" localSheetId="7">#REF!</definedName>
    <definedName name="TextRefCopy178">#REF!</definedName>
    <definedName name="TextRefCopy29" localSheetId="8">#REF!</definedName>
    <definedName name="TextRefCopy29" localSheetId="7">#REF!</definedName>
    <definedName name="TextRefCopy29">#REF!</definedName>
    <definedName name="TextRefCopy3" localSheetId="8">#REF!</definedName>
    <definedName name="TextRefCopy3" localSheetId="7">#REF!</definedName>
    <definedName name="TextRefCopy3">#REF!</definedName>
    <definedName name="TextRefCopy30" localSheetId="8">#REF!</definedName>
    <definedName name="TextRefCopy30" localSheetId="7">#REF!</definedName>
    <definedName name="TextRefCopy30">#REF!</definedName>
    <definedName name="TextRefCopy31" localSheetId="8">#REF!</definedName>
    <definedName name="TextRefCopy31" localSheetId="7">#REF!</definedName>
    <definedName name="TextRefCopy31">#REF!</definedName>
    <definedName name="TextRefCopy32" localSheetId="8">#REF!</definedName>
    <definedName name="TextRefCopy32" localSheetId="7">#REF!</definedName>
    <definedName name="TextRefCopy32">#REF!</definedName>
    <definedName name="TextRefCopy35" localSheetId="8">#REF!</definedName>
    <definedName name="TextRefCopy35" localSheetId="7">#REF!</definedName>
    <definedName name="TextRefCopy35">#REF!</definedName>
    <definedName name="TextRefCopy37" localSheetId="8">#REF!</definedName>
    <definedName name="TextRefCopy37" localSheetId="7">#REF!</definedName>
    <definedName name="TextRefCopy37">#REF!</definedName>
    <definedName name="TextRefCopy38" localSheetId="8">#REF!</definedName>
    <definedName name="TextRefCopy38" localSheetId="7">#REF!</definedName>
    <definedName name="TextRefCopy38">#REF!</definedName>
    <definedName name="TextRefCopy39" localSheetId="8">#REF!</definedName>
    <definedName name="TextRefCopy39" localSheetId="7">#REF!</definedName>
    <definedName name="TextRefCopy39">#REF!</definedName>
    <definedName name="TextRefCopy4" localSheetId="8">#REF!</definedName>
    <definedName name="TextRefCopy4" localSheetId="7">#REF!</definedName>
    <definedName name="TextRefCopy4">#REF!</definedName>
    <definedName name="TextRefCopy41" localSheetId="8">#REF!</definedName>
    <definedName name="TextRefCopy41" localSheetId="7">#REF!</definedName>
    <definedName name="TextRefCopy41">#REF!</definedName>
    <definedName name="TextRefCopy42" localSheetId="8">#REF!</definedName>
    <definedName name="TextRefCopy42" localSheetId="7">#REF!</definedName>
    <definedName name="TextRefCopy42">#REF!</definedName>
    <definedName name="TextRefCopy44" localSheetId="8">#REF!</definedName>
    <definedName name="TextRefCopy44" localSheetId="7">#REF!</definedName>
    <definedName name="TextRefCopy44">#REF!</definedName>
    <definedName name="TextRefCopy46" localSheetId="8">#REF!</definedName>
    <definedName name="TextRefCopy46" localSheetId="7">#REF!</definedName>
    <definedName name="TextRefCopy46">#REF!</definedName>
    <definedName name="TextRefCopy53" localSheetId="8">#REF!</definedName>
    <definedName name="TextRefCopy53" localSheetId="7">#REF!</definedName>
    <definedName name="TextRefCopy53">#REF!</definedName>
    <definedName name="TextRefCopy54" localSheetId="8">#REF!</definedName>
    <definedName name="TextRefCopy54" localSheetId="7">#REF!</definedName>
    <definedName name="TextRefCopy54">#REF!</definedName>
    <definedName name="TextRefCopy55" localSheetId="8">#REF!</definedName>
    <definedName name="TextRefCopy55" localSheetId="7">#REF!</definedName>
    <definedName name="TextRefCopy55">#REF!</definedName>
    <definedName name="TextRefCopy56" localSheetId="8">#REF!</definedName>
    <definedName name="TextRefCopy56" localSheetId="7">#REF!</definedName>
    <definedName name="TextRefCopy56">#REF!</definedName>
    <definedName name="TextRefCopy6" localSheetId="8">#REF!</definedName>
    <definedName name="TextRefCopy6" localSheetId="7">#REF!</definedName>
    <definedName name="TextRefCopy6">#REF!</definedName>
    <definedName name="TextRefCopy63" localSheetId="8">#REF!</definedName>
    <definedName name="TextRefCopy63" localSheetId="7">#REF!</definedName>
    <definedName name="TextRefCopy63">#REF!</definedName>
    <definedName name="TextRefCopy65" localSheetId="8">#REF!</definedName>
    <definedName name="TextRefCopy65" localSheetId="7">#REF!</definedName>
    <definedName name="TextRefCopy65">#REF!</definedName>
    <definedName name="TextRefCopy66" localSheetId="8">#REF!</definedName>
    <definedName name="TextRefCopy66" localSheetId="7">#REF!</definedName>
    <definedName name="TextRefCopy66">#REF!</definedName>
    <definedName name="TextRefCopy67" localSheetId="8">#REF!</definedName>
    <definedName name="TextRefCopy67" localSheetId="7">#REF!</definedName>
    <definedName name="TextRefCopy67">#REF!</definedName>
    <definedName name="TextRefCopy68" localSheetId="8">#REF!</definedName>
    <definedName name="TextRefCopy68" localSheetId="7">#REF!</definedName>
    <definedName name="TextRefCopy68">#REF!</definedName>
    <definedName name="TextRefCopy7" localSheetId="8">#REF!</definedName>
    <definedName name="TextRefCopy7" localSheetId="7">#REF!</definedName>
    <definedName name="TextRefCopy7">#REF!</definedName>
    <definedName name="TextRefCopy70" localSheetId="8">#REF!</definedName>
    <definedName name="TextRefCopy70" localSheetId="7">#REF!</definedName>
    <definedName name="TextRefCopy70">#REF!</definedName>
    <definedName name="TextRefCopy71" localSheetId="8">#REF!</definedName>
    <definedName name="TextRefCopy71" localSheetId="7">#REF!</definedName>
    <definedName name="TextRefCopy71">#REF!</definedName>
    <definedName name="TextRefCopy73" localSheetId="8">#REF!</definedName>
    <definedName name="TextRefCopy73" localSheetId="7">#REF!</definedName>
    <definedName name="TextRefCopy73">#REF!</definedName>
    <definedName name="TextRefCopy75" localSheetId="8">#REF!</definedName>
    <definedName name="TextRefCopy75" localSheetId="7">#REF!</definedName>
    <definedName name="TextRefCopy75">#REF!</definedName>
    <definedName name="TextRefCopy77" localSheetId="8">#REF!</definedName>
    <definedName name="TextRefCopy77" localSheetId="7">#REF!</definedName>
    <definedName name="TextRefCopy77">#REF!</definedName>
    <definedName name="TextRefCopy79" localSheetId="8">#REF!</definedName>
    <definedName name="TextRefCopy79" localSheetId="7">#REF!</definedName>
    <definedName name="TextRefCopy79">#REF!</definedName>
    <definedName name="TextRefCopy8" localSheetId="8">#REF!</definedName>
    <definedName name="TextRefCopy8" localSheetId="7">#REF!</definedName>
    <definedName name="TextRefCopy8">#REF!</definedName>
    <definedName name="TextRefCopy80" localSheetId="8">#REF!</definedName>
    <definedName name="TextRefCopy80" localSheetId="7">#REF!</definedName>
    <definedName name="TextRefCopy80">#REF!</definedName>
    <definedName name="TextRefCopy82" localSheetId="8">#REF!</definedName>
    <definedName name="TextRefCopy82" localSheetId="7">#REF!</definedName>
    <definedName name="TextRefCopy82">#REF!</definedName>
    <definedName name="TextRefCopy97" localSheetId="8">#REF!</definedName>
    <definedName name="TextRefCopy97" localSheetId="7">#REF!</definedName>
    <definedName name="TextRefCopy97">#REF!</definedName>
    <definedName name="TextRefCopy98" localSheetId="8">#REF!</definedName>
    <definedName name="TextRefCopy98" localSheetId="7">#REF!</definedName>
    <definedName name="TextRefCopy98">#REF!</definedName>
    <definedName name="TextRefCopyRangeCount" hidden="1">1</definedName>
    <definedName name="TítuloDeColumna1" localSheetId="8">#REF!</definedName>
    <definedName name="TítuloDeColumna1" localSheetId="7">#REF!</definedName>
    <definedName name="TítuloDeColumna1">#REF!</definedName>
    <definedName name="_xlnm.Print_Titles" localSheetId="3">'Estado de Resultados'!$1:$8</definedName>
    <definedName name="_xlnm.Print_Titles" localSheetId="4">'Flujo de Caja'!$1:$9</definedName>
    <definedName name="_xlnm.Print_Titles" localSheetId="1">'Info de la Entidad'!$1:$8</definedName>
    <definedName name="Top_Stratum_Number" localSheetId="8">#REF!</definedName>
    <definedName name="Top_Stratum_Number" localSheetId="7">#REF!</definedName>
    <definedName name="Top_Stratum_Number">#REF!</definedName>
    <definedName name="Top_Stratum_Value" localSheetId="8">#REF!</definedName>
    <definedName name="Top_Stratum_Value" localSheetId="7">#REF!</definedName>
    <definedName name="Top_Stratum_Value">#REF!</definedName>
    <definedName name="Total_Amount" localSheetId="8">#REF!</definedName>
    <definedName name="Total_Amount" localSheetId="7">#REF!</definedName>
    <definedName name="Total_Amount">#REF!</definedName>
    <definedName name="Total_Number_Selections" localSheetId="8">#REF!</definedName>
    <definedName name="Total_Number_Selections" localSheetId="7">#REF!</definedName>
    <definedName name="Total_Number_Selections">#REF!</definedName>
    <definedName name="tp" localSheetId="8">#REF!</definedName>
    <definedName name="tp" localSheetId="7">#REF!</definedName>
    <definedName name="tp">#REF!</definedName>
    <definedName name="Unidades" localSheetId="8">#REF!</definedName>
    <definedName name="Unidades" localSheetId="7">#REF!</definedName>
    <definedName name="Unidades">#REF!</definedName>
    <definedName name="URUGUAY" localSheetId="8">#REF!</definedName>
    <definedName name="URUGUAY" localSheetId="7">#REF!</definedName>
    <definedName name="URUGUAY">#REF!</definedName>
    <definedName name="vencidos" localSheetId="8">#REF!</definedName>
    <definedName name="vencidos" localSheetId="7">#REF!</definedName>
    <definedName name="vencidos">#REF!</definedName>
    <definedName name="vigencia" localSheetId="8">#REF!</definedName>
    <definedName name="vigencia" localSheetId="7">#REF!</definedName>
    <definedName name="vigencia">#REF!</definedName>
    <definedName name="vpphold" localSheetId="8">#REF!</definedName>
    <definedName name="vpphold" localSheetId="7">#REF!</definedName>
    <definedName name="vpphold">#REF!</definedName>
    <definedName name="VTADIAR" localSheetId="8">#REF!</definedName>
    <definedName name="VTADIAR" localSheetId="7">#REF!</definedName>
    <definedName name="VTADIAR">#REF!</definedName>
    <definedName name="VTO" localSheetId="8">#REF!</definedName>
    <definedName name="VTO" localSheetId="7">#REF!</definedName>
    <definedName name="VTO">#REF!</definedName>
    <definedName name="vtoañoc" localSheetId="8">#REF!</definedName>
    <definedName name="vtoañoc" localSheetId="7">#REF!</definedName>
    <definedName name="vtoañoc">#REF!</definedName>
    <definedName name="vtoañon" localSheetId="8">#REF!</definedName>
    <definedName name="vtoañon" localSheetId="7">#REF!</definedName>
    <definedName name="vtoañon">#REF!</definedName>
    <definedName name="vtoaños" localSheetId="8">#REF!</definedName>
    <definedName name="vtoaños" localSheetId="7">#REF!</definedName>
    <definedName name="vtoaños">#REF!</definedName>
    <definedName name="VTOSN" localSheetId="8">#REF!</definedName>
    <definedName name="VTOSN" localSheetId="7">#REF!</definedName>
    <definedName name="VTOSN">#REF!</definedName>
    <definedName name="WDSD" localSheetId="8" hidden="1">#REF!</definedName>
    <definedName name="WDSD" localSheetId="7" hidden="1">#REF!</definedName>
    <definedName name="WDSD" hidden="1">#REF!</definedName>
    <definedName name="wrn.Aging._.and._.Trend._.Analysis." hidden="1">{#N/A,#N/A,FALSE,"Aging Summary";#N/A,#N/A,FALSE,"Ratio Analysis";#N/A,#N/A,FALSE,"Test 120 Day Accts";#N/A,#N/A,FALSE,"Tickmarks"}</definedName>
    <definedName name="wrn.Volumen." hidden="1">{#N/A,#N/A,FALSE,"VOL"}</definedName>
    <definedName name="xdc" localSheetId="8">#REF!</definedName>
    <definedName name="xdc" localSheetId="7">#REF!</definedName>
    <definedName name="xdc">#REF!</definedName>
    <definedName name="XREF_COLUMN_1" localSheetId="8" hidden="1">#REF!</definedName>
    <definedName name="XREF_COLUMN_1" localSheetId="7" hidden="1">#REF!</definedName>
    <definedName name="XREF_COLUMN_1" hidden="1">#REF!</definedName>
    <definedName name="XREF_COLUMN_10" localSheetId="8" hidden="1">#REF!</definedName>
    <definedName name="XREF_COLUMN_10" localSheetId="7" hidden="1">#REF!</definedName>
    <definedName name="XREF_COLUMN_10" hidden="1">#REF!</definedName>
    <definedName name="XREF_COLUMN_12" localSheetId="8" hidden="1">#REF!</definedName>
    <definedName name="XREF_COLUMN_12" localSheetId="7" hidden="1">#REF!</definedName>
    <definedName name="XREF_COLUMN_12" hidden="1">#REF!</definedName>
    <definedName name="XREF_COLUMN_13" localSheetId="8" hidden="1">#REF!</definedName>
    <definedName name="XREF_COLUMN_13" localSheetId="7" hidden="1">#REF!</definedName>
    <definedName name="XREF_COLUMN_13" hidden="1">#REF!</definedName>
    <definedName name="XREF_COLUMN_14" localSheetId="8" hidden="1">#REF!</definedName>
    <definedName name="XREF_COLUMN_14" localSheetId="7" hidden="1">#REF!</definedName>
    <definedName name="XREF_COLUMN_14" hidden="1">#REF!</definedName>
    <definedName name="XREF_COLUMN_15" localSheetId="8" hidden="1">#REF!</definedName>
    <definedName name="XREF_COLUMN_15" localSheetId="7" hidden="1">#REF!</definedName>
    <definedName name="XREF_COLUMN_15" hidden="1">#REF!</definedName>
    <definedName name="XREF_COLUMN_17" localSheetId="8" hidden="1">#REF!</definedName>
    <definedName name="XREF_COLUMN_17" localSheetId="7" hidden="1">#REF!</definedName>
    <definedName name="XREF_COLUMN_17" hidden="1">#REF!</definedName>
    <definedName name="XREF_COLUMN_2" localSheetId="8" hidden="1">#REF!</definedName>
    <definedName name="XREF_COLUMN_2" localSheetId="7" hidden="1">#REF!</definedName>
    <definedName name="XREF_COLUMN_2" hidden="1">#REF!</definedName>
    <definedName name="XREF_COLUMN_24" localSheetId="8" hidden="1">#REF!</definedName>
    <definedName name="XREF_COLUMN_24" localSheetId="7" hidden="1">#REF!</definedName>
    <definedName name="XREF_COLUMN_24" hidden="1">#REF!</definedName>
    <definedName name="XREF_COLUMN_7" localSheetId="8" hidden="1">#REF!</definedName>
    <definedName name="XREF_COLUMN_7" localSheetId="7" hidden="1">#REF!</definedName>
    <definedName name="XREF_COLUMN_7" hidden="1">#REF!</definedName>
    <definedName name="XREF_COLUMN_9" localSheetId="8" hidden="1">#REF!</definedName>
    <definedName name="XREF_COLUMN_9" localSheetId="7" hidden="1">#REF!</definedName>
    <definedName name="XREF_COLUMN_9" hidden="1">#REF!</definedName>
    <definedName name="XRefActiveRow" localSheetId="8" hidden="1">#REF!</definedName>
    <definedName name="XRefActiveRow" localSheetId="7" hidden="1">#REF!</definedName>
    <definedName name="XRefActiveRow" hidden="1">#REF!</definedName>
    <definedName name="XRefColumnsCount" hidden="1">2</definedName>
    <definedName name="XRefCopy1" localSheetId="8" hidden="1">#REF!</definedName>
    <definedName name="XRefCopy1" localSheetId="7" hidden="1">#REF!</definedName>
    <definedName name="XRefCopy1" hidden="1">#REF!</definedName>
    <definedName name="XRefCopy100" localSheetId="8" hidden="1">#REF!</definedName>
    <definedName name="XRefCopy100" localSheetId="7" hidden="1">#REF!</definedName>
    <definedName name="XRefCopy100" hidden="1">#REF!</definedName>
    <definedName name="XRefCopy100Row" localSheetId="8" hidden="1">#REF!</definedName>
    <definedName name="XRefCopy100Row" localSheetId="7" hidden="1">#REF!</definedName>
    <definedName name="XRefCopy100Row" hidden="1">#REF!</definedName>
    <definedName name="XRefCopy101" localSheetId="8" hidden="1">#REF!</definedName>
    <definedName name="XRefCopy101" localSheetId="7" hidden="1">#REF!</definedName>
    <definedName name="XRefCopy101" hidden="1">#REF!</definedName>
    <definedName name="XRefCopy101Row" localSheetId="8" hidden="1">#REF!</definedName>
    <definedName name="XRefCopy101Row" localSheetId="7" hidden="1">#REF!</definedName>
    <definedName name="XRefCopy101Row" hidden="1">#REF!</definedName>
    <definedName name="XRefCopy102" localSheetId="8" hidden="1">#REF!</definedName>
    <definedName name="XRefCopy102" localSheetId="7" hidden="1">#REF!</definedName>
    <definedName name="XRefCopy102" hidden="1">#REF!</definedName>
    <definedName name="XRefCopy102Row" localSheetId="8" hidden="1">#REF!</definedName>
    <definedName name="XRefCopy102Row" localSheetId="7" hidden="1">#REF!</definedName>
    <definedName name="XRefCopy102Row" hidden="1">#REF!</definedName>
    <definedName name="XRefCopy103" localSheetId="8" hidden="1">#REF!</definedName>
    <definedName name="XRefCopy103" localSheetId="7" hidden="1">#REF!</definedName>
    <definedName name="XRefCopy103" hidden="1">#REF!</definedName>
    <definedName name="XRefCopy103Row" localSheetId="8" hidden="1">#REF!</definedName>
    <definedName name="XRefCopy103Row" localSheetId="7" hidden="1">#REF!</definedName>
    <definedName name="XRefCopy103Row" hidden="1">#REF!</definedName>
    <definedName name="XRefCopy104" localSheetId="8" hidden="1">#REF!</definedName>
    <definedName name="XRefCopy104" localSheetId="7" hidden="1">#REF!</definedName>
    <definedName name="XRefCopy104" hidden="1">#REF!</definedName>
    <definedName name="XRefCopy104Row" localSheetId="8" hidden="1">#REF!</definedName>
    <definedName name="XRefCopy104Row" localSheetId="7" hidden="1">#REF!</definedName>
    <definedName name="XRefCopy104Row" hidden="1">#REF!</definedName>
    <definedName name="XRefCopy105" localSheetId="8" hidden="1">#REF!</definedName>
    <definedName name="XRefCopy105" localSheetId="7" hidden="1">#REF!</definedName>
    <definedName name="XRefCopy105" hidden="1">#REF!</definedName>
    <definedName name="XRefCopy105Row" localSheetId="8" hidden="1">#REF!</definedName>
    <definedName name="XRefCopy105Row" localSheetId="7" hidden="1">#REF!</definedName>
    <definedName name="XRefCopy105Row" hidden="1">#REF!</definedName>
    <definedName name="XRefCopy106" localSheetId="8" hidden="1">#REF!</definedName>
    <definedName name="XRefCopy106" localSheetId="7" hidden="1">#REF!</definedName>
    <definedName name="XRefCopy106" hidden="1">#REF!</definedName>
    <definedName name="XRefCopy106Row" localSheetId="8" hidden="1">#REF!</definedName>
    <definedName name="XRefCopy106Row" localSheetId="7" hidden="1">#REF!</definedName>
    <definedName name="XRefCopy106Row" hidden="1">#REF!</definedName>
    <definedName name="XRefCopy107" localSheetId="8" hidden="1">#REF!</definedName>
    <definedName name="XRefCopy107" localSheetId="7" hidden="1">#REF!</definedName>
    <definedName name="XRefCopy107" hidden="1">#REF!</definedName>
    <definedName name="XRefCopy107Row" localSheetId="8" hidden="1">#REF!</definedName>
    <definedName name="XRefCopy107Row" localSheetId="7" hidden="1">#REF!</definedName>
    <definedName name="XRefCopy107Row" hidden="1">#REF!</definedName>
    <definedName name="XRefCopy108" localSheetId="8" hidden="1">#REF!</definedName>
    <definedName name="XRefCopy108" localSheetId="7" hidden="1">#REF!</definedName>
    <definedName name="XRefCopy108" hidden="1">#REF!</definedName>
    <definedName name="XRefCopy108Row" localSheetId="8" hidden="1">#REF!</definedName>
    <definedName name="XRefCopy108Row" localSheetId="7" hidden="1">#REF!</definedName>
    <definedName name="XRefCopy108Row" hidden="1">#REF!</definedName>
    <definedName name="XRefCopy109" localSheetId="8" hidden="1">#REF!</definedName>
    <definedName name="XRefCopy109" localSheetId="7" hidden="1">#REF!</definedName>
    <definedName name="XRefCopy109" hidden="1">#REF!</definedName>
    <definedName name="XRefCopy109Row" localSheetId="8" hidden="1">#REF!</definedName>
    <definedName name="XRefCopy109Row" localSheetId="7" hidden="1">#REF!</definedName>
    <definedName name="XRefCopy109Row" hidden="1">#REF!</definedName>
    <definedName name="XRefCopy10Row" localSheetId="8" hidden="1">#REF!</definedName>
    <definedName name="XRefCopy10Row" localSheetId="7" hidden="1">#REF!</definedName>
    <definedName name="XRefCopy10Row" hidden="1">#REF!</definedName>
    <definedName name="XRefCopy110Row" localSheetId="8" hidden="1">#REF!</definedName>
    <definedName name="XRefCopy110Row" localSheetId="7" hidden="1">#REF!</definedName>
    <definedName name="XRefCopy110Row" hidden="1">#REF!</definedName>
    <definedName name="XRefCopy111Row" localSheetId="8" hidden="1">#REF!</definedName>
    <definedName name="XRefCopy111Row" localSheetId="7" hidden="1">#REF!</definedName>
    <definedName name="XRefCopy111Row" hidden="1">#REF!</definedName>
    <definedName name="XRefCopy112" localSheetId="8" hidden="1">#REF!</definedName>
    <definedName name="XRefCopy112" localSheetId="7" hidden="1">#REF!</definedName>
    <definedName name="XRefCopy112" hidden="1">#REF!</definedName>
    <definedName name="XRefCopy112Row" localSheetId="8" hidden="1">#REF!</definedName>
    <definedName name="XRefCopy112Row" localSheetId="7" hidden="1">#REF!</definedName>
    <definedName name="XRefCopy112Row" hidden="1">#REF!</definedName>
    <definedName name="XRefCopy113" localSheetId="8" hidden="1">#REF!</definedName>
    <definedName name="XRefCopy113" localSheetId="7" hidden="1">#REF!</definedName>
    <definedName name="XRefCopy113" hidden="1">#REF!</definedName>
    <definedName name="XRefCopy113Row" localSheetId="8" hidden="1">#REF!</definedName>
    <definedName name="XRefCopy113Row" localSheetId="7" hidden="1">#REF!</definedName>
    <definedName name="XRefCopy113Row" hidden="1">#REF!</definedName>
    <definedName name="XRefCopy114" localSheetId="8" hidden="1">#REF!</definedName>
    <definedName name="XRefCopy114" localSheetId="7" hidden="1">#REF!</definedName>
    <definedName name="XRefCopy114" hidden="1">#REF!</definedName>
    <definedName name="XRefCopy114Row" localSheetId="8" hidden="1">#REF!</definedName>
    <definedName name="XRefCopy114Row" localSheetId="7" hidden="1">#REF!</definedName>
    <definedName name="XRefCopy114Row" hidden="1">#REF!</definedName>
    <definedName name="XRefCopy115" localSheetId="8" hidden="1">#REF!</definedName>
    <definedName name="XRefCopy115" localSheetId="7" hidden="1">#REF!</definedName>
    <definedName name="XRefCopy115" hidden="1">#REF!</definedName>
    <definedName name="XRefCopy115Row" localSheetId="8" hidden="1">#REF!</definedName>
    <definedName name="XRefCopy115Row" localSheetId="7" hidden="1">#REF!</definedName>
    <definedName name="XRefCopy115Row" hidden="1">#REF!</definedName>
    <definedName name="XRefCopy116" localSheetId="8" hidden="1">#REF!</definedName>
    <definedName name="XRefCopy116" localSheetId="7" hidden="1">#REF!</definedName>
    <definedName name="XRefCopy116" hidden="1">#REF!</definedName>
    <definedName name="XRefCopy116Row" localSheetId="8" hidden="1">#REF!</definedName>
    <definedName name="XRefCopy116Row" localSheetId="7" hidden="1">#REF!</definedName>
    <definedName name="XRefCopy116Row" hidden="1">#REF!</definedName>
    <definedName name="XRefCopy117" localSheetId="8" hidden="1">#REF!</definedName>
    <definedName name="XRefCopy117" localSheetId="7" hidden="1">#REF!</definedName>
    <definedName name="XRefCopy117" hidden="1">#REF!</definedName>
    <definedName name="XRefCopy117Row" localSheetId="8" hidden="1">#REF!</definedName>
    <definedName name="XRefCopy117Row" localSheetId="7" hidden="1">#REF!</definedName>
    <definedName name="XRefCopy117Row" hidden="1">#REF!</definedName>
    <definedName name="XRefCopy118" localSheetId="8" hidden="1">#REF!</definedName>
    <definedName name="XRefCopy118" localSheetId="7" hidden="1">#REF!</definedName>
    <definedName name="XRefCopy118" hidden="1">#REF!</definedName>
    <definedName name="XRefCopy118Row" localSheetId="8" hidden="1">#REF!</definedName>
    <definedName name="XRefCopy118Row" localSheetId="7" hidden="1">#REF!</definedName>
    <definedName name="XRefCopy118Row" hidden="1">#REF!</definedName>
    <definedName name="XRefCopy119" localSheetId="8" hidden="1">#REF!</definedName>
    <definedName name="XRefCopy119" localSheetId="7" hidden="1">#REF!</definedName>
    <definedName name="XRefCopy119" hidden="1">#REF!</definedName>
    <definedName name="XRefCopy119Row" localSheetId="8" hidden="1">#REF!</definedName>
    <definedName name="XRefCopy119Row" localSheetId="7" hidden="1">#REF!</definedName>
    <definedName name="XRefCopy119Row" hidden="1">#REF!</definedName>
    <definedName name="XRefCopy11Row" localSheetId="8" hidden="1">#REF!</definedName>
    <definedName name="XRefCopy11Row" localSheetId="7" hidden="1">#REF!</definedName>
    <definedName name="XRefCopy11Row" hidden="1">#REF!</definedName>
    <definedName name="XRefCopy12" localSheetId="8" hidden="1">#REF!</definedName>
    <definedName name="XRefCopy12" localSheetId="7" hidden="1">#REF!</definedName>
    <definedName name="XRefCopy12" hidden="1">#REF!</definedName>
    <definedName name="XRefCopy120" localSheetId="8" hidden="1">#REF!</definedName>
    <definedName name="XRefCopy120" localSheetId="7" hidden="1">#REF!</definedName>
    <definedName name="XRefCopy120" hidden="1">#REF!</definedName>
    <definedName name="XRefCopy120Row" localSheetId="8" hidden="1">#REF!</definedName>
    <definedName name="XRefCopy120Row" localSheetId="7" hidden="1">#REF!</definedName>
    <definedName name="XRefCopy120Row" hidden="1">#REF!</definedName>
    <definedName name="XRefCopy121" localSheetId="8" hidden="1">#REF!</definedName>
    <definedName name="XRefCopy121" localSheetId="7" hidden="1">#REF!</definedName>
    <definedName name="XRefCopy121" hidden="1">#REF!</definedName>
    <definedName name="XRefCopy121Row" localSheetId="8" hidden="1">#REF!</definedName>
    <definedName name="XRefCopy121Row" localSheetId="7" hidden="1">#REF!</definedName>
    <definedName name="XRefCopy121Row" hidden="1">#REF!</definedName>
    <definedName name="XRefCopy122" localSheetId="8" hidden="1">#REF!</definedName>
    <definedName name="XRefCopy122" localSheetId="7" hidden="1">#REF!</definedName>
    <definedName name="XRefCopy122" hidden="1">#REF!</definedName>
    <definedName name="XRefCopy122Row" localSheetId="8" hidden="1">#REF!</definedName>
    <definedName name="XRefCopy122Row" localSheetId="7" hidden="1">#REF!</definedName>
    <definedName name="XRefCopy122Row" hidden="1">#REF!</definedName>
    <definedName name="XRefCopy123" localSheetId="8" hidden="1">#REF!</definedName>
    <definedName name="XRefCopy123" localSheetId="7" hidden="1">#REF!</definedName>
    <definedName name="XRefCopy123" hidden="1">#REF!</definedName>
    <definedName name="XRefCopy123Row" localSheetId="8" hidden="1">#REF!</definedName>
    <definedName name="XRefCopy123Row" localSheetId="7" hidden="1">#REF!</definedName>
    <definedName name="XRefCopy123Row" hidden="1">#REF!</definedName>
    <definedName name="XRefCopy124" localSheetId="8" hidden="1">#REF!</definedName>
    <definedName name="XRefCopy124" localSheetId="7" hidden="1">#REF!</definedName>
    <definedName name="XRefCopy124" hidden="1">#REF!</definedName>
    <definedName name="XRefCopy124Row" localSheetId="8" hidden="1">#REF!</definedName>
    <definedName name="XRefCopy124Row" localSheetId="7" hidden="1">#REF!</definedName>
    <definedName name="XRefCopy124Row" hidden="1">#REF!</definedName>
    <definedName name="XRefCopy125" localSheetId="8" hidden="1">#REF!</definedName>
    <definedName name="XRefCopy125" localSheetId="7" hidden="1">#REF!</definedName>
    <definedName name="XRefCopy125" hidden="1">#REF!</definedName>
    <definedName name="XRefCopy125Row" localSheetId="8" hidden="1">#REF!</definedName>
    <definedName name="XRefCopy125Row" localSheetId="7" hidden="1">#REF!</definedName>
    <definedName name="XRefCopy125Row" hidden="1">#REF!</definedName>
    <definedName name="XRefCopy126" localSheetId="8" hidden="1">#REF!</definedName>
    <definedName name="XRefCopy126" localSheetId="7" hidden="1">#REF!</definedName>
    <definedName name="XRefCopy126" hidden="1">#REF!</definedName>
    <definedName name="XRefCopy126Row" localSheetId="8" hidden="1">#REF!</definedName>
    <definedName name="XRefCopy126Row" localSheetId="7" hidden="1">#REF!</definedName>
    <definedName name="XRefCopy126Row" hidden="1">#REF!</definedName>
    <definedName name="XRefCopy127" localSheetId="8" hidden="1">#REF!</definedName>
    <definedName name="XRefCopy127" localSheetId="7" hidden="1">#REF!</definedName>
    <definedName name="XRefCopy127" hidden="1">#REF!</definedName>
    <definedName name="XRefCopy127Row" localSheetId="8" hidden="1">#REF!</definedName>
    <definedName name="XRefCopy127Row" localSheetId="7" hidden="1">#REF!</definedName>
    <definedName name="XRefCopy127Row" hidden="1">#REF!</definedName>
    <definedName name="XRefCopy128" localSheetId="8" hidden="1">#REF!</definedName>
    <definedName name="XRefCopy128" localSheetId="7" hidden="1">#REF!</definedName>
    <definedName name="XRefCopy128" hidden="1">#REF!</definedName>
    <definedName name="XRefCopy129" localSheetId="8" hidden="1">#REF!</definedName>
    <definedName name="XRefCopy129" localSheetId="7" hidden="1">#REF!</definedName>
    <definedName name="XRefCopy129" hidden="1">#REF!</definedName>
    <definedName name="XRefCopy129Row" localSheetId="8" hidden="1">#REF!</definedName>
    <definedName name="XRefCopy129Row" localSheetId="7" hidden="1">#REF!</definedName>
    <definedName name="XRefCopy129Row" hidden="1">#REF!</definedName>
    <definedName name="XRefCopy12Row" localSheetId="8" hidden="1">#REF!</definedName>
    <definedName name="XRefCopy12Row" localSheetId="7" hidden="1">#REF!</definedName>
    <definedName name="XRefCopy12Row" hidden="1">#REF!</definedName>
    <definedName name="XRefCopy130" localSheetId="8" hidden="1">#REF!</definedName>
    <definedName name="XRefCopy130" localSheetId="7" hidden="1">#REF!</definedName>
    <definedName name="XRefCopy130" hidden="1">#REF!</definedName>
    <definedName name="XRefCopy130Row" localSheetId="8" hidden="1">#REF!</definedName>
    <definedName name="XRefCopy130Row" localSheetId="7" hidden="1">#REF!</definedName>
    <definedName name="XRefCopy130Row" hidden="1">#REF!</definedName>
    <definedName name="XRefCopy131" localSheetId="8" hidden="1">#REF!</definedName>
    <definedName name="XRefCopy131" localSheetId="7" hidden="1">#REF!</definedName>
    <definedName name="XRefCopy131" hidden="1">#REF!</definedName>
    <definedName name="XRefCopy131Row" localSheetId="8" hidden="1">#REF!</definedName>
    <definedName name="XRefCopy131Row" localSheetId="7" hidden="1">#REF!</definedName>
    <definedName name="XRefCopy131Row" hidden="1">#REF!</definedName>
    <definedName name="XRefCopy132" localSheetId="8" hidden="1">#REF!</definedName>
    <definedName name="XRefCopy132" localSheetId="7" hidden="1">#REF!</definedName>
    <definedName name="XRefCopy132" hidden="1">#REF!</definedName>
    <definedName name="XRefCopy132Row" localSheetId="8" hidden="1">#REF!</definedName>
    <definedName name="XRefCopy132Row" localSheetId="7" hidden="1">#REF!</definedName>
    <definedName name="XRefCopy132Row" hidden="1">#REF!</definedName>
    <definedName name="XRefCopy133" localSheetId="8" hidden="1">#REF!</definedName>
    <definedName name="XRefCopy133" localSheetId="7" hidden="1">#REF!</definedName>
    <definedName name="XRefCopy133" hidden="1">#REF!</definedName>
    <definedName name="XRefCopy133Row" localSheetId="8" hidden="1">#REF!</definedName>
    <definedName name="XRefCopy133Row" localSheetId="7" hidden="1">#REF!</definedName>
    <definedName name="XRefCopy133Row" hidden="1">#REF!</definedName>
    <definedName name="XRefCopy134" localSheetId="8" hidden="1">#REF!</definedName>
    <definedName name="XRefCopy134" localSheetId="7" hidden="1">#REF!</definedName>
    <definedName name="XRefCopy134" hidden="1">#REF!</definedName>
    <definedName name="XRefCopy134Row" localSheetId="8" hidden="1">#REF!</definedName>
    <definedName name="XRefCopy134Row" localSheetId="7" hidden="1">#REF!</definedName>
    <definedName name="XRefCopy134Row" hidden="1">#REF!</definedName>
    <definedName name="XRefCopy135" localSheetId="8" hidden="1">#REF!</definedName>
    <definedName name="XRefCopy135" localSheetId="7" hidden="1">#REF!</definedName>
    <definedName name="XRefCopy135" hidden="1">#REF!</definedName>
    <definedName name="XRefCopy135Row" localSheetId="8" hidden="1">#REF!</definedName>
    <definedName name="XRefCopy135Row" localSheetId="7" hidden="1">#REF!</definedName>
    <definedName name="XRefCopy135Row" hidden="1">#REF!</definedName>
    <definedName name="XRefCopy136" localSheetId="8" hidden="1">#REF!</definedName>
    <definedName name="XRefCopy136" localSheetId="7" hidden="1">#REF!</definedName>
    <definedName name="XRefCopy136" hidden="1">#REF!</definedName>
    <definedName name="XRefCopy136Row" localSheetId="8" hidden="1">#REF!</definedName>
    <definedName name="XRefCopy136Row" localSheetId="7" hidden="1">#REF!</definedName>
    <definedName name="XRefCopy136Row" hidden="1">#REF!</definedName>
    <definedName name="XRefCopy137" localSheetId="8" hidden="1">#REF!</definedName>
    <definedName name="XRefCopy137" localSheetId="7" hidden="1">#REF!</definedName>
    <definedName name="XRefCopy137" hidden="1">#REF!</definedName>
    <definedName name="XRefCopy137Row" localSheetId="8" hidden="1">#REF!</definedName>
    <definedName name="XRefCopy137Row" localSheetId="7" hidden="1">#REF!</definedName>
    <definedName name="XRefCopy137Row" hidden="1">#REF!</definedName>
    <definedName name="XRefCopy138" localSheetId="8" hidden="1">#REF!</definedName>
    <definedName name="XRefCopy138" localSheetId="7" hidden="1">#REF!</definedName>
    <definedName name="XRefCopy138" hidden="1">#REF!</definedName>
    <definedName name="XRefCopy138Row" localSheetId="8" hidden="1">#REF!</definedName>
    <definedName name="XRefCopy138Row" localSheetId="7" hidden="1">#REF!</definedName>
    <definedName name="XRefCopy138Row" hidden="1">#REF!</definedName>
    <definedName name="XRefCopy139" localSheetId="8" hidden="1">#REF!</definedName>
    <definedName name="XRefCopy139" localSheetId="7" hidden="1">#REF!</definedName>
    <definedName name="XRefCopy139" hidden="1">#REF!</definedName>
    <definedName name="XRefCopy139Row" localSheetId="8" hidden="1">#REF!</definedName>
    <definedName name="XRefCopy139Row" localSheetId="7" hidden="1">#REF!</definedName>
    <definedName name="XRefCopy139Row" hidden="1">#REF!</definedName>
    <definedName name="XRefCopy13Row" localSheetId="8" hidden="1">#REF!</definedName>
    <definedName name="XRefCopy13Row" localSheetId="7" hidden="1">#REF!</definedName>
    <definedName name="XRefCopy13Row" hidden="1">#REF!</definedName>
    <definedName name="XRefCopy140" localSheetId="8" hidden="1">#REF!</definedName>
    <definedName name="XRefCopy140" localSheetId="7" hidden="1">#REF!</definedName>
    <definedName name="XRefCopy140" hidden="1">#REF!</definedName>
    <definedName name="XRefCopy140Row" localSheetId="8" hidden="1">#REF!</definedName>
    <definedName name="XRefCopy140Row" localSheetId="7" hidden="1">#REF!</definedName>
    <definedName name="XRefCopy140Row" hidden="1">#REF!</definedName>
    <definedName name="XRefCopy141Row" localSheetId="8" hidden="1">#REF!</definedName>
    <definedName name="XRefCopy141Row" localSheetId="7" hidden="1">#REF!</definedName>
    <definedName name="XRefCopy141Row" hidden="1">#REF!</definedName>
    <definedName name="XRefCopy142Row" localSheetId="8" hidden="1">#REF!</definedName>
    <definedName name="XRefCopy142Row" localSheetId="7" hidden="1">#REF!</definedName>
    <definedName name="XRefCopy142Row" hidden="1">#REF!</definedName>
    <definedName name="XRefCopy143Row" localSheetId="8" hidden="1">#REF!</definedName>
    <definedName name="XRefCopy143Row" localSheetId="7" hidden="1">#REF!</definedName>
    <definedName name="XRefCopy143Row" hidden="1">#REF!</definedName>
    <definedName name="XRefCopy144Row" localSheetId="8" hidden="1">#REF!</definedName>
    <definedName name="XRefCopy144Row" localSheetId="7" hidden="1">#REF!</definedName>
    <definedName name="XRefCopy144Row" hidden="1">#REF!</definedName>
    <definedName name="XRefCopy145Row" localSheetId="8" hidden="1">#REF!</definedName>
    <definedName name="XRefCopy145Row" localSheetId="7" hidden="1">#REF!</definedName>
    <definedName name="XRefCopy145Row" hidden="1">#REF!</definedName>
    <definedName name="XRefCopy146Row" localSheetId="8" hidden="1">#REF!</definedName>
    <definedName name="XRefCopy146Row" localSheetId="7" hidden="1">#REF!</definedName>
    <definedName name="XRefCopy146Row" hidden="1">#REF!</definedName>
    <definedName name="XRefCopy147Row" localSheetId="8" hidden="1">#REF!</definedName>
    <definedName name="XRefCopy147Row" localSheetId="7" hidden="1">#REF!</definedName>
    <definedName name="XRefCopy147Row" hidden="1">#REF!</definedName>
    <definedName name="XRefCopy148Row" localSheetId="8" hidden="1">#REF!</definedName>
    <definedName name="XRefCopy148Row" localSheetId="7" hidden="1">#REF!</definedName>
    <definedName name="XRefCopy148Row" hidden="1">#REF!</definedName>
    <definedName name="XRefCopy149" localSheetId="8" hidden="1">#REF!</definedName>
    <definedName name="XRefCopy149" localSheetId="7" hidden="1">#REF!</definedName>
    <definedName name="XRefCopy149" hidden="1">#REF!</definedName>
    <definedName name="XRefCopy149Row" localSheetId="8" hidden="1">#REF!</definedName>
    <definedName name="XRefCopy149Row" localSheetId="7" hidden="1">#REF!</definedName>
    <definedName name="XRefCopy149Row" hidden="1">#REF!</definedName>
    <definedName name="XRefCopy14Row" localSheetId="8" hidden="1">#REF!</definedName>
    <definedName name="XRefCopy14Row" localSheetId="7" hidden="1">#REF!</definedName>
    <definedName name="XRefCopy14Row" hidden="1">#REF!</definedName>
    <definedName name="XRefCopy150" localSheetId="8" hidden="1">#REF!</definedName>
    <definedName name="XRefCopy150" localSheetId="7" hidden="1">#REF!</definedName>
    <definedName name="XRefCopy150" hidden="1">#REF!</definedName>
    <definedName name="XRefCopy150Row" localSheetId="8" hidden="1">#REF!</definedName>
    <definedName name="XRefCopy150Row" localSheetId="7" hidden="1">#REF!</definedName>
    <definedName name="XRefCopy150Row" hidden="1">#REF!</definedName>
    <definedName name="XRefCopy151" localSheetId="8" hidden="1">#REF!</definedName>
    <definedName name="XRefCopy151" localSheetId="7" hidden="1">#REF!</definedName>
    <definedName name="XRefCopy151" hidden="1">#REF!</definedName>
    <definedName name="XRefCopy151Row" localSheetId="8" hidden="1">#REF!</definedName>
    <definedName name="XRefCopy151Row" localSheetId="7" hidden="1">#REF!</definedName>
    <definedName name="XRefCopy151Row" hidden="1">#REF!</definedName>
    <definedName name="XRefCopy152" localSheetId="8" hidden="1">#REF!</definedName>
    <definedName name="XRefCopy152" localSheetId="7" hidden="1">#REF!</definedName>
    <definedName name="XRefCopy152" hidden="1">#REF!</definedName>
    <definedName name="XRefCopy152Row" localSheetId="8" hidden="1">#REF!</definedName>
    <definedName name="XRefCopy152Row" localSheetId="7" hidden="1">#REF!</definedName>
    <definedName name="XRefCopy152Row" hidden="1">#REF!</definedName>
    <definedName name="XRefCopy153" localSheetId="8" hidden="1">#REF!</definedName>
    <definedName name="XRefCopy153" localSheetId="7" hidden="1">#REF!</definedName>
    <definedName name="XRefCopy153" hidden="1">#REF!</definedName>
    <definedName name="XRefCopy153Row" localSheetId="8" hidden="1">#REF!</definedName>
    <definedName name="XRefCopy153Row" localSheetId="7" hidden="1">#REF!</definedName>
    <definedName name="XRefCopy153Row" hidden="1">#REF!</definedName>
    <definedName name="XRefCopy154" localSheetId="8" hidden="1">#REF!</definedName>
    <definedName name="XRefCopy154" localSheetId="7" hidden="1">#REF!</definedName>
    <definedName name="XRefCopy154" hidden="1">#REF!</definedName>
    <definedName name="XRefCopy154Row" localSheetId="8" hidden="1">#REF!</definedName>
    <definedName name="XRefCopy154Row" localSheetId="7" hidden="1">#REF!</definedName>
    <definedName name="XRefCopy154Row" hidden="1">#REF!</definedName>
    <definedName name="XRefCopy155" localSheetId="8" hidden="1">#REF!</definedName>
    <definedName name="XRefCopy155" localSheetId="7" hidden="1">#REF!</definedName>
    <definedName name="XRefCopy155" hidden="1">#REF!</definedName>
    <definedName name="XRefCopy155Row" localSheetId="8" hidden="1">#REF!</definedName>
    <definedName name="XRefCopy155Row" localSheetId="7" hidden="1">#REF!</definedName>
    <definedName name="XRefCopy155Row" hidden="1">#REF!</definedName>
    <definedName name="XRefCopy156" localSheetId="8" hidden="1">#REF!</definedName>
    <definedName name="XRefCopy156" localSheetId="7" hidden="1">#REF!</definedName>
    <definedName name="XRefCopy156" hidden="1">#REF!</definedName>
    <definedName name="XRefCopy156Row" localSheetId="8" hidden="1">#REF!</definedName>
    <definedName name="XRefCopy156Row" localSheetId="7" hidden="1">#REF!</definedName>
    <definedName name="XRefCopy156Row" hidden="1">#REF!</definedName>
    <definedName name="XRefCopy157" localSheetId="8" hidden="1">#REF!</definedName>
    <definedName name="XRefCopy157" localSheetId="7" hidden="1">#REF!</definedName>
    <definedName name="XRefCopy157" hidden="1">#REF!</definedName>
    <definedName name="XRefCopy157Row" localSheetId="8" hidden="1">#REF!</definedName>
    <definedName name="XRefCopy157Row" localSheetId="7" hidden="1">#REF!</definedName>
    <definedName name="XRefCopy157Row" hidden="1">#REF!</definedName>
    <definedName name="XRefCopy158" localSheetId="8" hidden="1">#REF!</definedName>
    <definedName name="XRefCopy158" localSheetId="7" hidden="1">#REF!</definedName>
    <definedName name="XRefCopy158" hidden="1">#REF!</definedName>
    <definedName name="XRefCopy158Row" localSheetId="8" hidden="1">#REF!</definedName>
    <definedName name="XRefCopy158Row" localSheetId="7" hidden="1">#REF!</definedName>
    <definedName name="XRefCopy158Row" hidden="1">#REF!</definedName>
    <definedName name="XRefCopy159" localSheetId="8" hidden="1">#REF!</definedName>
    <definedName name="XRefCopy159" localSheetId="7" hidden="1">#REF!</definedName>
    <definedName name="XRefCopy159" hidden="1">#REF!</definedName>
    <definedName name="XRefCopy159Row" localSheetId="8" hidden="1">#REF!</definedName>
    <definedName name="XRefCopy159Row" localSheetId="7" hidden="1">#REF!</definedName>
    <definedName name="XRefCopy159Row" hidden="1">#REF!</definedName>
    <definedName name="XRefCopy160" localSheetId="8" hidden="1">#REF!</definedName>
    <definedName name="XRefCopy160" localSheetId="7" hidden="1">#REF!</definedName>
    <definedName name="XRefCopy160" hidden="1">#REF!</definedName>
    <definedName name="XRefCopy160Row" localSheetId="8" hidden="1">#REF!</definedName>
    <definedName name="XRefCopy160Row" localSheetId="7" hidden="1">#REF!</definedName>
    <definedName name="XRefCopy160Row" hidden="1">#REF!</definedName>
    <definedName name="XRefCopy161" localSheetId="8" hidden="1">#REF!</definedName>
    <definedName name="XRefCopy161" localSheetId="7" hidden="1">#REF!</definedName>
    <definedName name="XRefCopy161" hidden="1">#REF!</definedName>
    <definedName name="XRefCopy161Row" localSheetId="8" hidden="1">#REF!</definedName>
    <definedName name="XRefCopy161Row" localSheetId="7" hidden="1">#REF!</definedName>
    <definedName name="XRefCopy161Row" hidden="1">#REF!</definedName>
    <definedName name="XRefCopy162" localSheetId="8" hidden="1">#REF!</definedName>
    <definedName name="XRefCopy162" localSheetId="7" hidden="1">#REF!</definedName>
    <definedName name="XRefCopy162" hidden="1">#REF!</definedName>
    <definedName name="XRefCopy162Row" localSheetId="8" hidden="1">#REF!</definedName>
    <definedName name="XRefCopy162Row" localSheetId="7" hidden="1">#REF!</definedName>
    <definedName name="XRefCopy162Row" hidden="1">#REF!</definedName>
    <definedName name="XRefCopy163" localSheetId="8" hidden="1">#REF!</definedName>
    <definedName name="XRefCopy163" localSheetId="7" hidden="1">#REF!</definedName>
    <definedName name="XRefCopy163" hidden="1">#REF!</definedName>
    <definedName name="XRefCopy163Row" localSheetId="8" hidden="1">#REF!</definedName>
    <definedName name="XRefCopy163Row" localSheetId="7" hidden="1">#REF!</definedName>
    <definedName name="XRefCopy163Row" hidden="1">#REF!</definedName>
    <definedName name="XRefCopy164" localSheetId="8" hidden="1">#REF!</definedName>
    <definedName name="XRefCopy164" localSheetId="7" hidden="1">#REF!</definedName>
    <definedName name="XRefCopy164" hidden="1">#REF!</definedName>
    <definedName name="XRefCopy164Row" localSheetId="8" hidden="1">#REF!</definedName>
    <definedName name="XRefCopy164Row" localSheetId="7" hidden="1">#REF!</definedName>
    <definedName name="XRefCopy164Row" hidden="1">#REF!</definedName>
    <definedName name="XRefCopy165" localSheetId="8" hidden="1">#REF!</definedName>
    <definedName name="XRefCopy165" localSheetId="7" hidden="1">#REF!</definedName>
    <definedName name="XRefCopy165" hidden="1">#REF!</definedName>
    <definedName name="XRefCopy165Row" localSheetId="8" hidden="1">#REF!</definedName>
    <definedName name="XRefCopy165Row" localSheetId="7" hidden="1">#REF!</definedName>
    <definedName name="XRefCopy165Row" hidden="1">#REF!</definedName>
    <definedName name="XRefCopy166" localSheetId="8" hidden="1">#REF!</definedName>
    <definedName name="XRefCopy166" localSheetId="7" hidden="1">#REF!</definedName>
    <definedName name="XRefCopy166" hidden="1">#REF!</definedName>
    <definedName name="XRefCopy166Row" localSheetId="8" hidden="1">#REF!</definedName>
    <definedName name="XRefCopy166Row" localSheetId="7" hidden="1">#REF!</definedName>
    <definedName name="XRefCopy166Row" hidden="1">#REF!</definedName>
    <definedName name="XRefCopy167" localSheetId="8" hidden="1">#REF!</definedName>
    <definedName name="XRefCopy167" localSheetId="7" hidden="1">#REF!</definedName>
    <definedName name="XRefCopy167" hidden="1">#REF!</definedName>
    <definedName name="XRefCopy167Row" localSheetId="8" hidden="1">#REF!</definedName>
    <definedName name="XRefCopy167Row" localSheetId="7" hidden="1">#REF!</definedName>
    <definedName name="XRefCopy167Row" hidden="1">#REF!</definedName>
    <definedName name="XRefCopy168" localSheetId="8" hidden="1">#REF!</definedName>
    <definedName name="XRefCopy168" localSheetId="7" hidden="1">#REF!</definedName>
    <definedName name="XRefCopy168" hidden="1">#REF!</definedName>
    <definedName name="XRefCopy168Row" localSheetId="8" hidden="1">#REF!</definedName>
    <definedName name="XRefCopy168Row" localSheetId="7" hidden="1">#REF!</definedName>
    <definedName name="XRefCopy168Row" hidden="1">#REF!</definedName>
    <definedName name="XRefCopy169" localSheetId="8" hidden="1">#REF!</definedName>
    <definedName name="XRefCopy169" localSheetId="7" hidden="1">#REF!</definedName>
    <definedName name="XRefCopy169" hidden="1">#REF!</definedName>
    <definedName name="XRefCopy169Row" localSheetId="8" hidden="1">#REF!</definedName>
    <definedName name="XRefCopy169Row" localSheetId="7" hidden="1">#REF!</definedName>
    <definedName name="XRefCopy169Row" hidden="1">#REF!</definedName>
    <definedName name="XRefCopy16Row" localSheetId="8" hidden="1">#REF!</definedName>
    <definedName name="XRefCopy16Row" localSheetId="7" hidden="1">#REF!</definedName>
    <definedName name="XRefCopy16Row" hidden="1">#REF!</definedName>
    <definedName name="XRefCopy17" localSheetId="8" hidden="1">#REF!</definedName>
    <definedName name="XRefCopy17" localSheetId="7" hidden="1">#REF!</definedName>
    <definedName name="XRefCopy17" hidden="1">#REF!</definedName>
    <definedName name="XRefCopy170" localSheetId="8" hidden="1">#REF!</definedName>
    <definedName name="XRefCopy170" localSheetId="7" hidden="1">#REF!</definedName>
    <definedName name="XRefCopy170" hidden="1">#REF!</definedName>
    <definedName name="XRefCopy170Row" localSheetId="8" hidden="1">#REF!</definedName>
    <definedName name="XRefCopy170Row" localSheetId="7" hidden="1">#REF!</definedName>
    <definedName name="XRefCopy170Row" hidden="1">#REF!</definedName>
    <definedName name="XRefCopy171" localSheetId="8" hidden="1">#REF!</definedName>
    <definedName name="XRefCopy171" localSheetId="7" hidden="1">#REF!</definedName>
    <definedName name="XRefCopy171" hidden="1">#REF!</definedName>
    <definedName name="XRefCopy171Row" localSheetId="8" hidden="1">#REF!</definedName>
    <definedName name="XRefCopy171Row" localSheetId="7" hidden="1">#REF!</definedName>
    <definedName name="XRefCopy171Row" hidden="1">#REF!</definedName>
    <definedName name="XRefCopy172" localSheetId="8" hidden="1">#REF!</definedName>
    <definedName name="XRefCopy172" localSheetId="7" hidden="1">#REF!</definedName>
    <definedName name="XRefCopy172" hidden="1">#REF!</definedName>
    <definedName name="XRefCopy172Row" localSheetId="8" hidden="1">#REF!</definedName>
    <definedName name="XRefCopy172Row" localSheetId="7" hidden="1">#REF!</definedName>
    <definedName name="XRefCopy172Row" hidden="1">#REF!</definedName>
    <definedName name="XRefCopy173" localSheetId="8" hidden="1">#REF!</definedName>
    <definedName name="XRefCopy173" localSheetId="7" hidden="1">#REF!</definedName>
    <definedName name="XRefCopy173" hidden="1">#REF!</definedName>
    <definedName name="XRefCopy173Row" localSheetId="8" hidden="1">#REF!</definedName>
    <definedName name="XRefCopy173Row" localSheetId="7" hidden="1">#REF!</definedName>
    <definedName name="XRefCopy173Row" hidden="1">#REF!</definedName>
    <definedName name="XRefCopy174" localSheetId="8" hidden="1">#REF!</definedName>
    <definedName name="XRefCopy174" localSheetId="7" hidden="1">#REF!</definedName>
    <definedName name="XRefCopy174" hidden="1">#REF!</definedName>
    <definedName name="XRefCopy174Row" localSheetId="8" hidden="1">#REF!</definedName>
    <definedName name="XRefCopy174Row" localSheetId="7" hidden="1">#REF!</definedName>
    <definedName name="XRefCopy174Row" hidden="1">#REF!</definedName>
    <definedName name="XRefCopy175" localSheetId="8" hidden="1">#REF!</definedName>
    <definedName name="XRefCopy175" localSheetId="7" hidden="1">#REF!</definedName>
    <definedName name="XRefCopy175" hidden="1">#REF!</definedName>
    <definedName name="XRefCopy175Row" localSheetId="8" hidden="1">#REF!</definedName>
    <definedName name="XRefCopy175Row" localSheetId="7" hidden="1">#REF!</definedName>
    <definedName name="XRefCopy175Row" hidden="1">#REF!</definedName>
    <definedName name="XRefCopy176" localSheetId="8" hidden="1">#REF!</definedName>
    <definedName name="XRefCopy176" localSheetId="7" hidden="1">#REF!</definedName>
    <definedName name="XRefCopy176" hidden="1">#REF!</definedName>
    <definedName name="XRefCopy176Row" localSheetId="8" hidden="1">#REF!</definedName>
    <definedName name="XRefCopy176Row" localSheetId="7" hidden="1">#REF!</definedName>
    <definedName name="XRefCopy176Row" hidden="1">#REF!</definedName>
    <definedName name="XRefCopy177" localSheetId="8" hidden="1">#REF!</definedName>
    <definedName name="XRefCopy177" localSheetId="7" hidden="1">#REF!</definedName>
    <definedName name="XRefCopy177" hidden="1">#REF!</definedName>
    <definedName name="XRefCopy177Row" localSheetId="8" hidden="1">#REF!</definedName>
    <definedName name="XRefCopy177Row" localSheetId="7" hidden="1">#REF!</definedName>
    <definedName name="XRefCopy177Row" hidden="1">#REF!</definedName>
    <definedName name="XRefCopy178" localSheetId="8" hidden="1">#REF!</definedName>
    <definedName name="XRefCopy178" localSheetId="7" hidden="1">#REF!</definedName>
    <definedName name="XRefCopy178" hidden="1">#REF!</definedName>
    <definedName name="XRefCopy178Row" localSheetId="8" hidden="1">#REF!</definedName>
    <definedName name="XRefCopy178Row" localSheetId="7" hidden="1">#REF!</definedName>
    <definedName name="XRefCopy178Row" hidden="1">#REF!</definedName>
    <definedName name="XRefCopy179" localSheetId="8" hidden="1">#REF!</definedName>
    <definedName name="XRefCopy179" localSheetId="7" hidden="1">#REF!</definedName>
    <definedName name="XRefCopy179" hidden="1">#REF!</definedName>
    <definedName name="XRefCopy179Row" localSheetId="8" hidden="1">#REF!</definedName>
    <definedName name="XRefCopy179Row" localSheetId="7" hidden="1">#REF!</definedName>
    <definedName name="XRefCopy179Row" hidden="1">#REF!</definedName>
    <definedName name="XRefCopy17Row" localSheetId="8" hidden="1">#REF!</definedName>
    <definedName name="XRefCopy17Row" localSheetId="7" hidden="1">#REF!</definedName>
    <definedName name="XRefCopy17Row" hidden="1">#REF!</definedName>
    <definedName name="XRefCopy180" localSheetId="8" hidden="1">#REF!</definedName>
    <definedName name="XRefCopy180" localSheetId="7" hidden="1">#REF!</definedName>
    <definedName name="XRefCopy180" hidden="1">#REF!</definedName>
    <definedName name="XRefCopy180Row" localSheetId="8" hidden="1">#REF!</definedName>
    <definedName name="XRefCopy180Row" localSheetId="7" hidden="1">#REF!</definedName>
    <definedName name="XRefCopy180Row" hidden="1">#REF!</definedName>
    <definedName name="XRefCopy181" localSheetId="8" hidden="1">#REF!</definedName>
    <definedName name="XRefCopy181" localSheetId="7" hidden="1">#REF!</definedName>
    <definedName name="XRefCopy181" hidden="1">#REF!</definedName>
    <definedName name="XRefCopy181Row" localSheetId="8" hidden="1">#REF!</definedName>
    <definedName name="XRefCopy181Row" localSheetId="7" hidden="1">#REF!</definedName>
    <definedName name="XRefCopy181Row" hidden="1">#REF!</definedName>
    <definedName name="XRefCopy182" localSheetId="8" hidden="1">#REF!</definedName>
    <definedName name="XRefCopy182" localSheetId="7" hidden="1">#REF!</definedName>
    <definedName name="XRefCopy182" hidden="1">#REF!</definedName>
    <definedName name="XRefCopy182Row" localSheetId="8" hidden="1">#REF!</definedName>
    <definedName name="XRefCopy182Row" localSheetId="7" hidden="1">#REF!</definedName>
    <definedName name="XRefCopy182Row" hidden="1">#REF!</definedName>
    <definedName name="XRefCopy183" localSheetId="8" hidden="1">#REF!</definedName>
    <definedName name="XRefCopy183" localSheetId="7" hidden="1">#REF!</definedName>
    <definedName name="XRefCopy183" hidden="1">#REF!</definedName>
    <definedName name="XRefCopy183Row" localSheetId="8" hidden="1">#REF!</definedName>
    <definedName name="XRefCopy183Row" localSheetId="7" hidden="1">#REF!</definedName>
    <definedName name="XRefCopy183Row" hidden="1">#REF!</definedName>
    <definedName name="XRefCopy184" localSheetId="8" hidden="1">#REF!</definedName>
    <definedName name="XRefCopy184" localSheetId="7" hidden="1">#REF!</definedName>
    <definedName name="XRefCopy184" hidden="1">#REF!</definedName>
    <definedName name="XRefCopy184Row" localSheetId="8" hidden="1">#REF!</definedName>
    <definedName name="XRefCopy184Row" localSheetId="7" hidden="1">#REF!</definedName>
    <definedName name="XRefCopy184Row" hidden="1">#REF!</definedName>
    <definedName name="XRefCopy185" localSheetId="8" hidden="1">#REF!</definedName>
    <definedName name="XRefCopy185" localSheetId="7" hidden="1">#REF!</definedName>
    <definedName name="XRefCopy185" hidden="1">#REF!</definedName>
    <definedName name="XRefCopy185Row" localSheetId="8" hidden="1">#REF!</definedName>
    <definedName name="XRefCopy185Row" localSheetId="7" hidden="1">#REF!</definedName>
    <definedName name="XRefCopy185Row" hidden="1">#REF!</definedName>
    <definedName name="XRefCopy186" localSheetId="8" hidden="1">#REF!</definedName>
    <definedName name="XRefCopy186" localSheetId="7" hidden="1">#REF!</definedName>
    <definedName name="XRefCopy186" hidden="1">#REF!</definedName>
    <definedName name="XRefCopy186Row" localSheetId="8" hidden="1">#REF!</definedName>
    <definedName name="XRefCopy186Row" localSheetId="7" hidden="1">#REF!</definedName>
    <definedName name="XRefCopy186Row" hidden="1">#REF!</definedName>
    <definedName name="XRefCopy187" localSheetId="8" hidden="1">#REF!</definedName>
    <definedName name="XRefCopy187" localSheetId="7" hidden="1">#REF!</definedName>
    <definedName name="XRefCopy187" hidden="1">#REF!</definedName>
    <definedName name="XRefCopy187Row" localSheetId="8" hidden="1">#REF!</definedName>
    <definedName name="XRefCopy187Row" localSheetId="7" hidden="1">#REF!</definedName>
    <definedName name="XRefCopy187Row" hidden="1">#REF!</definedName>
    <definedName name="XRefCopy188" localSheetId="8" hidden="1">#REF!</definedName>
    <definedName name="XRefCopy188" localSheetId="7" hidden="1">#REF!</definedName>
    <definedName name="XRefCopy188" hidden="1">#REF!</definedName>
    <definedName name="XRefCopy188Row" localSheetId="8" hidden="1">#REF!</definedName>
    <definedName name="XRefCopy188Row" localSheetId="7" hidden="1">#REF!</definedName>
    <definedName name="XRefCopy188Row" hidden="1">#REF!</definedName>
    <definedName name="XRefCopy189" localSheetId="8" hidden="1">#REF!</definedName>
    <definedName name="XRefCopy189" localSheetId="7" hidden="1">#REF!</definedName>
    <definedName name="XRefCopy189" hidden="1">#REF!</definedName>
    <definedName name="XRefCopy189Row" localSheetId="8" hidden="1">#REF!</definedName>
    <definedName name="XRefCopy189Row" localSheetId="7" hidden="1">#REF!</definedName>
    <definedName name="XRefCopy189Row" hidden="1">#REF!</definedName>
    <definedName name="XRefCopy190" localSheetId="8" hidden="1">#REF!</definedName>
    <definedName name="XRefCopy190" localSheetId="7" hidden="1">#REF!</definedName>
    <definedName name="XRefCopy190" hidden="1">#REF!</definedName>
    <definedName name="XRefCopy190Row" localSheetId="8" hidden="1">#REF!</definedName>
    <definedName name="XRefCopy190Row" localSheetId="7" hidden="1">#REF!</definedName>
    <definedName name="XRefCopy190Row" hidden="1">#REF!</definedName>
    <definedName name="XRefCopy191" localSheetId="8" hidden="1">#REF!</definedName>
    <definedName name="XRefCopy191" localSheetId="7" hidden="1">#REF!</definedName>
    <definedName name="XRefCopy191" hidden="1">#REF!</definedName>
    <definedName name="XRefCopy191Row" localSheetId="8" hidden="1">#REF!</definedName>
    <definedName name="XRefCopy191Row" localSheetId="7" hidden="1">#REF!</definedName>
    <definedName name="XRefCopy191Row" hidden="1">#REF!</definedName>
    <definedName name="XRefCopy192" localSheetId="8" hidden="1">#REF!</definedName>
    <definedName name="XRefCopy192" localSheetId="7" hidden="1">#REF!</definedName>
    <definedName name="XRefCopy192" hidden="1">#REF!</definedName>
    <definedName name="XRefCopy192Row" localSheetId="8" hidden="1">#REF!</definedName>
    <definedName name="XRefCopy192Row" localSheetId="7" hidden="1">#REF!</definedName>
    <definedName name="XRefCopy192Row" hidden="1">#REF!</definedName>
    <definedName name="XRefCopy193" localSheetId="8" hidden="1">#REF!</definedName>
    <definedName name="XRefCopy193" localSheetId="7" hidden="1">#REF!</definedName>
    <definedName name="XRefCopy193" hidden="1">#REF!</definedName>
    <definedName name="XRefCopy193Row" localSheetId="8" hidden="1">#REF!</definedName>
    <definedName name="XRefCopy193Row" localSheetId="7" hidden="1">#REF!</definedName>
    <definedName name="XRefCopy193Row" hidden="1">#REF!</definedName>
    <definedName name="XRefCopy194" localSheetId="8" hidden="1">#REF!</definedName>
    <definedName name="XRefCopy194" localSheetId="7" hidden="1">#REF!</definedName>
    <definedName name="XRefCopy194" hidden="1">#REF!</definedName>
    <definedName name="XRefCopy194Row" localSheetId="8" hidden="1">#REF!</definedName>
    <definedName name="XRefCopy194Row" localSheetId="7" hidden="1">#REF!</definedName>
    <definedName name="XRefCopy194Row" hidden="1">#REF!</definedName>
    <definedName name="XRefCopy195" localSheetId="8" hidden="1">#REF!</definedName>
    <definedName name="XRefCopy195" localSheetId="7" hidden="1">#REF!</definedName>
    <definedName name="XRefCopy195" hidden="1">#REF!</definedName>
    <definedName name="XRefCopy195Row" localSheetId="8" hidden="1">#REF!</definedName>
    <definedName name="XRefCopy195Row" localSheetId="7" hidden="1">#REF!</definedName>
    <definedName name="XRefCopy195Row" hidden="1">#REF!</definedName>
    <definedName name="XRefCopy196" localSheetId="8" hidden="1">#REF!</definedName>
    <definedName name="XRefCopy196" localSheetId="7" hidden="1">#REF!</definedName>
    <definedName name="XRefCopy196" hidden="1">#REF!</definedName>
    <definedName name="XRefCopy196Row" localSheetId="8" hidden="1">#REF!</definedName>
    <definedName name="XRefCopy196Row" localSheetId="7" hidden="1">#REF!</definedName>
    <definedName name="XRefCopy196Row" hidden="1">#REF!</definedName>
    <definedName name="XRefCopy197" localSheetId="8" hidden="1">#REF!</definedName>
    <definedName name="XRefCopy197" localSheetId="7" hidden="1">#REF!</definedName>
    <definedName name="XRefCopy197" hidden="1">#REF!</definedName>
    <definedName name="XRefCopy197Row" localSheetId="8" hidden="1">#REF!</definedName>
    <definedName name="XRefCopy197Row" localSheetId="7" hidden="1">#REF!</definedName>
    <definedName name="XRefCopy197Row" hidden="1">#REF!</definedName>
    <definedName name="XRefCopy198" localSheetId="8" hidden="1">#REF!</definedName>
    <definedName name="XRefCopy198" localSheetId="7" hidden="1">#REF!</definedName>
    <definedName name="XRefCopy198" hidden="1">#REF!</definedName>
    <definedName name="XRefCopy198Row" localSheetId="8" hidden="1">#REF!</definedName>
    <definedName name="XRefCopy198Row" localSheetId="7" hidden="1">#REF!</definedName>
    <definedName name="XRefCopy198Row" hidden="1">#REF!</definedName>
    <definedName name="XRefCopy199" localSheetId="8" hidden="1">#REF!</definedName>
    <definedName name="XRefCopy199" localSheetId="7" hidden="1">#REF!</definedName>
    <definedName name="XRefCopy199" hidden="1">#REF!</definedName>
    <definedName name="XRefCopy199Row" localSheetId="8" hidden="1">#REF!</definedName>
    <definedName name="XRefCopy199Row" localSheetId="7" hidden="1">#REF!</definedName>
    <definedName name="XRefCopy199Row" hidden="1">#REF!</definedName>
    <definedName name="XRefCopy19Row" localSheetId="8" hidden="1">#REF!</definedName>
    <definedName name="XRefCopy19Row" localSheetId="7" hidden="1">#REF!</definedName>
    <definedName name="XRefCopy19Row" hidden="1">#REF!</definedName>
    <definedName name="XRefCopy1Row" localSheetId="8" hidden="1">#REF!</definedName>
    <definedName name="XRefCopy1Row" localSheetId="7" hidden="1">#REF!</definedName>
    <definedName name="XRefCopy1Row" hidden="1">#REF!</definedName>
    <definedName name="XRefCopy2" localSheetId="8" hidden="1">#REF!</definedName>
    <definedName name="XRefCopy2" localSheetId="7" hidden="1">#REF!</definedName>
    <definedName name="XRefCopy2" hidden="1">#REF!</definedName>
    <definedName name="XRefCopy200" localSheetId="8" hidden="1">#REF!</definedName>
    <definedName name="XRefCopy200" localSheetId="7" hidden="1">#REF!</definedName>
    <definedName name="XRefCopy200" hidden="1">#REF!</definedName>
    <definedName name="XRefCopy200Row" localSheetId="8" hidden="1">#REF!</definedName>
    <definedName name="XRefCopy200Row" localSheetId="7" hidden="1">#REF!</definedName>
    <definedName name="XRefCopy200Row" hidden="1">#REF!</definedName>
    <definedName name="XRefCopy201" localSheetId="8" hidden="1">#REF!</definedName>
    <definedName name="XRefCopy201" localSheetId="7" hidden="1">#REF!</definedName>
    <definedName name="XRefCopy201" hidden="1">#REF!</definedName>
    <definedName name="XRefCopy201Row" localSheetId="8" hidden="1">#REF!</definedName>
    <definedName name="XRefCopy201Row" localSheetId="7" hidden="1">#REF!</definedName>
    <definedName name="XRefCopy201Row" hidden="1">#REF!</definedName>
    <definedName name="XRefCopy202" localSheetId="8" hidden="1">#REF!</definedName>
    <definedName name="XRefCopy202" localSheetId="7" hidden="1">#REF!</definedName>
    <definedName name="XRefCopy202" hidden="1">#REF!</definedName>
    <definedName name="XRefCopy202Row" localSheetId="8" hidden="1">#REF!</definedName>
    <definedName name="XRefCopy202Row" localSheetId="7" hidden="1">#REF!</definedName>
    <definedName name="XRefCopy202Row" hidden="1">#REF!</definedName>
    <definedName name="XRefCopy203" localSheetId="8" hidden="1">#REF!</definedName>
    <definedName name="XRefCopy203" localSheetId="7" hidden="1">#REF!</definedName>
    <definedName name="XRefCopy203" hidden="1">#REF!</definedName>
    <definedName name="XRefCopy203Row" localSheetId="8" hidden="1">#REF!</definedName>
    <definedName name="XRefCopy203Row" localSheetId="7" hidden="1">#REF!</definedName>
    <definedName name="XRefCopy203Row" hidden="1">#REF!</definedName>
    <definedName name="XRefCopy204" localSheetId="8" hidden="1">#REF!</definedName>
    <definedName name="XRefCopy204" localSheetId="7" hidden="1">#REF!</definedName>
    <definedName name="XRefCopy204" hidden="1">#REF!</definedName>
    <definedName name="XRefCopy204Row" localSheetId="8" hidden="1">#REF!</definedName>
    <definedName name="XRefCopy204Row" localSheetId="7" hidden="1">#REF!</definedName>
    <definedName name="XRefCopy204Row" hidden="1">#REF!</definedName>
    <definedName name="XRefCopy205" localSheetId="8" hidden="1">#REF!</definedName>
    <definedName name="XRefCopy205" localSheetId="7" hidden="1">#REF!</definedName>
    <definedName name="XRefCopy205" hidden="1">#REF!</definedName>
    <definedName name="XRefCopy205Row" localSheetId="8" hidden="1">#REF!</definedName>
    <definedName name="XRefCopy205Row" localSheetId="7" hidden="1">#REF!</definedName>
    <definedName name="XRefCopy205Row" hidden="1">#REF!</definedName>
    <definedName name="XRefCopy206" localSheetId="8" hidden="1">#REF!</definedName>
    <definedName name="XRefCopy206" localSheetId="7" hidden="1">#REF!</definedName>
    <definedName name="XRefCopy206" hidden="1">#REF!</definedName>
    <definedName name="XRefCopy206Row" localSheetId="8" hidden="1">#REF!</definedName>
    <definedName name="XRefCopy206Row" localSheetId="7" hidden="1">#REF!</definedName>
    <definedName name="XRefCopy206Row" hidden="1">#REF!</definedName>
    <definedName name="XRefCopy207" localSheetId="8" hidden="1">#REF!</definedName>
    <definedName name="XRefCopy207" localSheetId="7" hidden="1">#REF!</definedName>
    <definedName name="XRefCopy207" hidden="1">#REF!</definedName>
    <definedName name="XRefCopy207Row" localSheetId="8" hidden="1">#REF!</definedName>
    <definedName name="XRefCopy207Row" localSheetId="7" hidden="1">#REF!</definedName>
    <definedName name="XRefCopy207Row" hidden="1">#REF!</definedName>
    <definedName name="XRefCopy208" localSheetId="8" hidden="1">#REF!</definedName>
    <definedName name="XRefCopy208" localSheetId="7" hidden="1">#REF!</definedName>
    <definedName name="XRefCopy208" hidden="1">#REF!</definedName>
    <definedName name="XRefCopy208Row" localSheetId="8" hidden="1">#REF!</definedName>
    <definedName name="XRefCopy208Row" localSheetId="7" hidden="1">#REF!</definedName>
    <definedName name="XRefCopy208Row" hidden="1">#REF!</definedName>
    <definedName name="XRefCopy209" localSheetId="8" hidden="1">#REF!</definedName>
    <definedName name="XRefCopy209" localSheetId="7" hidden="1">#REF!</definedName>
    <definedName name="XRefCopy209" hidden="1">#REF!</definedName>
    <definedName name="XRefCopy209Row" localSheetId="8" hidden="1">#REF!</definedName>
    <definedName name="XRefCopy209Row" localSheetId="7" hidden="1">#REF!</definedName>
    <definedName name="XRefCopy209Row" hidden="1">#REF!</definedName>
    <definedName name="XRefCopy20Row" localSheetId="8" hidden="1">#REF!</definedName>
    <definedName name="XRefCopy20Row" localSheetId="7" hidden="1">#REF!</definedName>
    <definedName name="XRefCopy20Row" hidden="1">#REF!</definedName>
    <definedName name="XRefCopy210" localSheetId="8" hidden="1">#REF!</definedName>
    <definedName name="XRefCopy210" localSheetId="7" hidden="1">#REF!</definedName>
    <definedName name="XRefCopy210" hidden="1">#REF!</definedName>
    <definedName name="XRefCopy210Row" localSheetId="8" hidden="1">#REF!</definedName>
    <definedName name="XRefCopy210Row" localSheetId="7" hidden="1">#REF!</definedName>
    <definedName name="XRefCopy210Row" hidden="1">#REF!</definedName>
    <definedName name="XRefCopy211" localSheetId="8" hidden="1">#REF!</definedName>
    <definedName name="XRefCopy211" localSheetId="7" hidden="1">#REF!</definedName>
    <definedName name="XRefCopy211" hidden="1">#REF!</definedName>
    <definedName name="XRefCopy211Row" localSheetId="8" hidden="1">#REF!</definedName>
    <definedName name="XRefCopy211Row" localSheetId="7" hidden="1">#REF!</definedName>
    <definedName name="XRefCopy211Row" hidden="1">#REF!</definedName>
    <definedName name="XRefCopy212" localSheetId="8" hidden="1">#REF!</definedName>
    <definedName name="XRefCopy212" localSheetId="7" hidden="1">#REF!</definedName>
    <definedName name="XRefCopy212" hidden="1">#REF!</definedName>
    <definedName name="XRefCopy212Row" localSheetId="8" hidden="1">#REF!</definedName>
    <definedName name="XRefCopy212Row" localSheetId="7" hidden="1">#REF!</definedName>
    <definedName name="XRefCopy212Row" hidden="1">#REF!</definedName>
    <definedName name="XRefCopy213" localSheetId="8" hidden="1">#REF!</definedName>
    <definedName name="XRefCopy213" localSheetId="7" hidden="1">#REF!</definedName>
    <definedName name="XRefCopy213" hidden="1">#REF!</definedName>
    <definedName name="XRefCopy213Row" localSheetId="8" hidden="1">#REF!</definedName>
    <definedName name="XRefCopy213Row" localSheetId="7" hidden="1">#REF!</definedName>
    <definedName name="XRefCopy213Row" hidden="1">#REF!</definedName>
    <definedName name="XRefCopy214" localSheetId="8" hidden="1">#REF!</definedName>
    <definedName name="XRefCopy214" localSheetId="7" hidden="1">#REF!</definedName>
    <definedName name="XRefCopy214" hidden="1">#REF!</definedName>
    <definedName name="XRefCopy214Row" localSheetId="8" hidden="1">#REF!</definedName>
    <definedName name="XRefCopy214Row" localSheetId="7" hidden="1">#REF!</definedName>
    <definedName name="XRefCopy214Row" hidden="1">#REF!</definedName>
    <definedName name="XRefCopy215" localSheetId="8" hidden="1">#REF!</definedName>
    <definedName name="XRefCopy215" localSheetId="7" hidden="1">#REF!</definedName>
    <definedName name="XRefCopy215" hidden="1">#REF!</definedName>
    <definedName name="XRefCopy215Row" localSheetId="8" hidden="1">#REF!</definedName>
    <definedName name="XRefCopy215Row" localSheetId="7" hidden="1">#REF!</definedName>
    <definedName name="XRefCopy215Row" hidden="1">#REF!</definedName>
    <definedName name="XRefCopy216" localSheetId="8" hidden="1">#REF!</definedName>
    <definedName name="XRefCopy216" localSheetId="7" hidden="1">#REF!</definedName>
    <definedName name="XRefCopy216" hidden="1">#REF!</definedName>
    <definedName name="XRefCopy216Row" localSheetId="8" hidden="1">#REF!</definedName>
    <definedName name="XRefCopy216Row" localSheetId="7" hidden="1">#REF!</definedName>
    <definedName name="XRefCopy216Row" hidden="1">#REF!</definedName>
    <definedName name="XRefCopy217" localSheetId="8" hidden="1">#REF!</definedName>
    <definedName name="XRefCopy217" localSheetId="7" hidden="1">#REF!</definedName>
    <definedName name="XRefCopy217" hidden="1">#REF!</definedName>
    <definedName name="XRefCopy217Row" localSheetId="8" hidden="1">#REF!</definedName>
    <definedName name="XRefCopy217Row" localSheetId="7" hidden="1">#REF!</definedName>
    <definedName name="XRefCopy217Row" hidden="1">#REF!</definedName>
    <definedName name="XRefCopy218" localSheetId="8" hidden="1">#REF!</definedName>
    <definedName name="XRefCopy218" localSheetId="7" hidden="1">#REF!</definedName>
    <definedName name="XRefCopy218" hidden="1">#REF!</definedName>
    <definedName name="XRefCopy218Row" localSheetId="8" hidden="1">#REF!</definedName>
    <definedName name="XRefCopy218Row" localSheetId="7" hidden="1">#REF!</definedName>
    <definedName name="XRefCopy218Row" hidden="1">#REF!</definedName>
    <definedName name="XRefCopy219" localSheetId="8" hidden="1">#REF!</definedName>
    <definedName name="XRefCopy219" localSheetId="7" hidden="1">#REF!</definedName>
    <definedName name="XRefCopy219" hidden="1">#REF!</definedName>
    <definedName name="XRefCopy219Row" localSheetId="8" hidden="1">#REF!</definedName>
    <definedName name="XRefCopy219Row" localSheetId="7" hidden="1">#REF!</definedName>
    <definedName name="XRefCopy219Row" hidden="1">#REF!</definedName>
    <definedName name="XRefCopy21Row" localSheetId="8" hidden="1">#REF!</definedName>
    <definedName name="XRefCopy21Row" localSheetId="7" hidden="1">#REF!</definedName>
    <definedName name="XRefCopy21Row" hidden="1">#REF!</definedName>
    <definedName name="XRefCopy220" localSheetId="8" hidden="1">#REF!</definedName>
    <definedName name="XRefCopy220" localSheetId="7" hidden="1">#REF!</definedName>
    <definedName name="XRefCopy220" hidden="1">#REF!</definedName>
    <definedName name="XRefCopy220Row" localSheetId="8" hidden="1">#REF!</definedName>
    <definedName name="XRefCopy220Row" localSheetId="7" hidden="1">#REF!</definedName>
    <definedName name="XRefCopy220Row" hidden="1">#REF!</definedName>
    <definedName name="XRefCopy221" localSheetId="8" hidden="1">#REF!</definedName>
    <definedName name="XRefCopy221" localSheetId="7" hidden="1">#REF!</definedName>
    <definedName name="XRefCopy221" hidden="1">#REF!</definedName>
    <definedName name="XRefCopy221Row" localSheetId="8" hidden="1">#REF!</definedName>
    <definedName name="XRefCopy221Row" localSheetId="7" hidden="1">#REF!</definedName>
    <definedName name="XRefCopy221Row" hidden="1">#REF!</definedName>
    <definedName name="XRefCopy222" localSheetId="8" hidden="1">#REF!</definedName>
    <definedName name="XRefCopy222" localSheetId="7" hidden="1">#REF!</definedName>
    <definedName name="XRefCopy222" hidden="1">#REF!</definedName>
    <definedName name="XRefCopy222Row" localSheetId="8" hidden="1">#REF!</definedName>
    <definedName name="XRefCopy222Row" localSheetId="7" hidden="1">#REF!</definedName>
    <definedName name="XRefCopy222Row" hidden="1">#REF!</definedName>
    <definedName name="XRefCopy223" localSheetId="8" hidden="1">#REF!</definedName>
    <definedName name="XRefCopy223" localSheetId="7" hidden="1">#REF!</definedName>
    <definedName name="XRefCopy223" hidden="1">#REF!</definedName>
    <definedName name="XRefCopy224" localSheetId="8" hidden="1">#REF!</definedName>
    <definedName name="XRefCopy224" localSheetId="7" hidden="1">#REF!</definedName>
    <definedName name="XRefCopy224" hidden="1">#REF!</definedName>
    <definedName name="XRefCopy224Row" localSheetId="8" hidden="1">#REF!</definedName>
    <definedName name="XRefCopy224Row" localSheetId="7" hidden="1">#REF!</definedName>
    <definedName name="XRefCopy224Row" hidden="1">#REF!</definedName>
    <definedName name="XRefCopy225" localSheetId="8" hidden="1">#REF!</definedName>
    <definedName name="XRefCopy225" localSheetId="7" hidden="1">#REF!</definedName>
    <definedName name="XRefCopy225" hidden="1">#REF!</definedName>
    <definedName name="XRefCopy225Row" localSheetId="8" hidden="1">#REF!</definedName>
    <definedName name="XRefCopy225Row" localSheetId="7" hidden="1">#REF!</definedName>
    <definedName name="XRefCopy225Row" hidden="1">#REF!</definedName>
    <definedName name="XRefCopy226" localSheetId="8" hidden="1">#REF!</definedName>
    <definedName name="XRefCopy226" localSheetId="7" hidden="1">#REF!</definedName>
    <definedName name="XRefCopy226" hidden="1">#REF!</definedName>
    <definedName name="XRefCopy226Row" localSheetId="8" hidden="1">#REF!</definedName>
    <definedName name="XRefCopy226Row" localSheetId="7" hidden="1">#REF!</definedName>
    <definedName name="XRefCopy226Row" hidden="1">#REF!</definedName>
    <definedName name="XRefCopy227" localSheetId="8" hidden="1">#REF!</definedName>
    <definedName name="XRefCopy227" localSheetId="7" hidden="1">#REF!</definedName>
    <definedName name="XRefCopy227" hidden="1">#REF!</definedName>
    <definedName name="XRefCopy227Row" localSheetId="8" hidden="1">#REF!</definedName>
    <definedName name="XRefCopy227Row" localSheetId="7" hidden="1">#REF!</definedName>
    <definedName name="XRefCopy227Row" hidden="1">#REF!</definedName>
    <definedName name="XRefCopy228" localSheetId="8" hidden="1">#REF!</definedName>
    <definedName name="XRefCopy228" localSheetId="7" hidden="1">#REF!</definedName>
    <definedName name="XRefCopy228" hidden="1">#REF!</definedName>
    <definedName name="XRefCopy228Row" localSheetId="8" hidden="1">#REF!</definedName>
    <definedName name="XRefCopy228Row" localSheetId="7" hidden="1">#REF!</definedName>
    <definedName name="XRefCopy228Row" hidden="1">#REF!</definedName>
    <definedName name="XRefCopy229" localSheetId="8" hidden="1">#REF!</definedName>
    <definedName name="XRefCopy229" localSheetId="7" hidden="1">#REF!</definedName>
    <definedName name="XRefCopy229" hidden="1">#REF!</definedName>
    <definedName name="XRefCopy229Row" localSheetId="8" hidden="1">#REF!</definedName>
    <definedName name="XRefCopy229Row" localSheetId="7" hidden="1">#REF!</definedName>
    <definedName name="XRefCopy229Row" hidden="1">#REF!</definedName>
    <definedName name="XRefCopy22Row" localSheetId="8" hidden="1">#REF!</definedName>
    <definedName name="XRefCopy22Row" localSheetId="7" hidden="1">#REF!</definedName>
    <definedName name="XRefCopy22Row" hidden="1">#REF!</definedName>
    <definedName name="XRefCopy230" localSheetId="8" hidden="1">#REF!</definedName>
    <definedName name="XRefCopy230" localSheetId="7" hidden="1">#REF!</definedName>
    <definedName name="XRefCopy230" hidden="1">#REF!</definedName>
    <definedName name="XRefCopy230Row" localSheetId="8" hidden="1">#REF!</definedName>
    <definedName name="XRefCopy230Row" localSheetId="7" hidden="1">#REF!</definedName>
    <definedName name="XRefCopy230Row" hidden="1">#REF!</definedName>
    <definedName name="XRefCopy231" localSheetId="8" hidden="1">#REF!</definedName>
    <definedName name="XRefCopy231" localSheetId="7" hidden="1">#REF!</definedName>
    <definedName name="XRefCopy231" hidden="1">#REF!</definedName>
    <definedName name="XRefCopy231Row" localSheetId="8" hidden="1">#REF!</definedName>
    <definedName name="XRefCopy231Row" localSheetId="7" hidden="1">#REF!</definedName>
    <definedName name="XRefCopy231Row" hidden="1">#REF!</definedName>
    <definedName name="XRefCopy232" localSheetId="8" hidden="1">#REF!</definedName>
    <definedName name="XRefCopy232" localSheetId="7" hidden="1">#REF!</definedName>
    <definedName name="XRefCopy232" hidden="1">#REF!</definedName>
    <definedName name="XRefCopy232Row" localSheetId="8" hidden="1">#REF!</definedName>
    <definedName name="XRefCopy232Row" localSheetId="7" hidden="1">#REF!</definedName>
    <definedName name="XRefCopy232Row" hidden="1">#REF!</definedName>
    <definedName name="XRefCopy233" localSheetId="8" hidden="1">#REF!</definedName>
    <definedName name="XRefCopy233" localSheetId="7" hidden="1">#REF!</definedName>
    <definedName name="XRefCopy233" hidden="1">#REF!</definedName>
    <definedName name="XRefCopy233Row" localSheetId="8" hidden="1">#REF!</definedName>
    <definedName name="XRefCopy233Row" localSheetId="7" hidden="1">#REF!</definedName>
    <definedName name="XRefCopy233Row" hidden="1">#REF!</definedName>
    <definedName name="XRefCopy234" localSheetId="8" hidden="1">#REF!</definedName>
    <definedName name="XRefCopy234" localSheetId="7" hidden="1">#REF!</definedName>
    <definedName name="XRefCopy234" hidden="1">#REF!</definedName>
    <definedName name="XRefCopy234Row" localSheetId="8" hidden="1">#REF!</definedName>
    <definedName name="XRefCopy234Row" localSheetId="7" hidden="1">#REF!</definedName>
    <definedName name="XRefCopy234Row" hidden="1">#REF!</definedName>
    <definedName name="XRefCopy235" localSheetId="8" hidden="1">#REF!</definedName>
    <definedName name="XRefCopy235" localSheetId="7" hidden="1">#REF!</definedName>
    <definedName name="XRefCopy235" hidden="1">#REF!</definedName>
    <definedName name="XRefCopy235Row" localSheetId="8" hidden="1">#REF!</definedName>
    <definedName name="XRefCopy235Row" localSheetId="7" hidden="1">#REF!</definedName>
    <definedName name="XRefCopy235Row" hidden="1">#REF!</definedName>
    <definedName name="XRefCopy236" localSheetId="8" hidden="1">#REF!</definedName>
    <definedName name="XRefCopy236" localSheetId="7" hidden="1">#REF!</definedName>
    <definedName name="XRefCopy236" hidden="1">#REF!</definedName>
    <definedName name="XRefCopy236Row" localSheetId="8" hidden="1">#REF!</definedName>
    <definedName name="XRefCopy236Row" localSheetId="7" hidden="1">#REF!</definedName>
    <definedName name="XRefCopy236Row" hidden="1">#REF!</definedName>
    <definedName name="XRefCopy237" localSheetId="8" hidden="1">#REF!</definedName>
    <definedName name="XRefCopy237" localSheetId="7" hidden="1">#REF!</definedName>
    <definedName name="XRefCopy237" hidden="1">#REF!</definedName>
    <definedName name="XRefCopy237Row" localSheetId="8" hidden="1">#REF!</definedName>
    <definedName name="XRefCopy237Row" localSheetId="7" hidden="1">#REF!</definedName>
    <definedName name="XRefCopy237Row" hidden="1">#REF!</definedName>
    <definedName name="XRefCopy238" localSheetId="8" hidden="1">#REF!</definedName>
    <definedName name="XRefCopy238" localSheetId="7" hidden="1">#REF!</definedName>
    <definedName name="XRefCopy238" hidden="1">#REF!</definedName>
    <definedName name="XRefCopy238Row" localSheetId="8" hidden="1">#REF!</definedName>
    <definedName name="XRefCopy238Row" localSheetId="7" hidden="1">#REF!</definedName>
    <definedName name="XRefCopy238Row" hidden="1">#REF!</definedName>
    <definedName name="XRefCopy239" localSheetId="8" hidden="1">#REF!</definedName>
    <definedName name="XRefCopy239" localSheetId="7" hidden="1">#REF!</definedName>
    <definedName name="XRefCopy239" hidden="1">#REF!</definedName>
    <definedName name="XRefCopy239Row" localSheetId="8" hidden="1">#REF!</definedName>
    <definedName name="XRefCopy239Row" localSheetId="7" hidden="1">#REF!</definedName>
    <definedName name="XRefCopy239Row" hidden="1">#REF!</definedName>
    <definedName name="XRefCopy23Row" localSheetId="8" hidden="1">#REF!</definedName>
    <definedName name="XRefCopy23Row" localSheetId="7" hidden="1">#REF!</definedName>
    <definedName name="XRefCopy23Row" hidden="1">#REF!</definedName>
    <definedName name="XRefCopy240" localSheetId="8" hidden="1">#REF!</definedName>
    <definedName name="XRefCopy240" localSheetId="7" hidden="1">#REF!</definedName>
    <definedName name="XRefCopy240" hidden="1">#REF!</definedName>
    <definedName name="XRefCopy240Row" localSheetId="8" hidden="1">#REF!</definedName>
    <definedName name="XRefCopy240Row" localSheetId="7" hidden="1">#REF!</definedName>
    <definedName name="XRefCopy240Row" hidden="1">#REF!</definedName>
    <definedName name="XRefCopy241" localSheetId="8" hidden="1">#REF!</definedName>
    <definedName name="XRefCopy241" localSheetId="7" hidden="1">#REF!</definedName>
    <definedName name="XRefCopy241" hidden="1">#REF!</definedName>
    <definedName name="XRefCopy241Row" localSheetId="8" hidden="1">#REF!</definedName>
    <definedName name="XRefCopy241Row" localSheetId="7" hidden="1">#REF!</definedName>
    <definedName name="XRefCopy241Row" hidden="1">#REF!</definedName>
    <definedName name="XRefCopy242" localSheetId="8" hidden="1">#REF!</definedName>
    <definedName name="XRefCopy242" localSheetId="7" hidden="1">#REF!</definedName>
    <definedName name="XRefCopy242" hidden="1">#REF!</definedName>
    <definedName name="XRefCopy242Row" localSheetId="8" hidden="1">#REF!</definedName>
    <definedName name="XRefCopy242Row" localSheetId="7" hidden="1">#REF!</definedName>
    <definedName name="XRefCopy242Row" hidden="1">#REF!</definedName>
    <definedName name="XRefCopy243" localSheetId="8" hidden="1">#REF!</definedName>
    <definedName name="XRefCopy243" localSheetId="7" hidden="1">#REF!</definedName>
    <definedName name="XRefCopy243" hidden="1">#REF!</definedName>
    <definedName name="XRefCopy243Row" localSheetId="8" hidden="1">#REF!</definedName>
    <definedName name="XRefCopy243Row" localSheetId="7" hidden="1">#REF!</definedName>
    <definedName name="XRefCopy243Row" hidden="1">#REF!</definedName>
    <definedName name="XRefCopy244" localSheetId="8" hidden="1">#REF!</definedName>
    <definedName name="XRefCopy244" localSheetId="7" hidden="1">#REF!</definedName>
    <definedName name="XRefCopy244" hidden="1">#REF!</definedName>
    <definedName name="XRefCopy244Row" localSheetId="8" hidden="1">#REF!</definedName>
    <definedName name="XRefCopy244Row" localSheetId="7" hidden="1">#REF!</definedName>
    <definedName name="XRefCopy244Row" hidden="1">#REF!</definedName>
    <definedName name="XRefCopy245" localSheetId="8" hidden="1">#REF!</definedName>
    <definedName name="XRefCopy245" localSheetId="7" hidden="1">#REF!</definedName>
    <definedName name="XRefCopy245" hidden="1">#REF!</definedName>
    <definedName name="XRefCopy245Row" localSheetId="8" hidden="1">#REF!</definedName>
    <definedName name="XRefCopy245Row" localSheetId="7" hidden="1">#REF!</definedName>
    <definedName name="XRefCopy245Row" hidden="1">#REF!</definedName>
    <definedName name="XRefCopy246" localSheetId="8" hidden="1">#REF!</definedName>
    <definedName name="XRefCopy246" localSheetId="7" hidden="1">#REF!</definedName>
    <definedName name="XRefCopy246" hidden="1">#REF!</definedName>
    <definedName name="XRefCopy246Row" localSheetId="8" hidden="1">#REF!</definedName>
    <definedName name="XRefCopy246Row" localSheetId="7" hidden="1">#REF!</definedName>
    <definedName name="XRefCopy246Row" hidden="1">#REF!</definedName>
    <definedName name="XRefCopy247" localSheetId="8" hidden="1">#REF!</definedName>
    <definedName name="XRefCopy247" localSheetId="7" hidden="1">#REF!</definedName>
    <definedName name="XRefCopy247" hidden="1">#REF!</definedName>
    <definedName name="XRefCopy247Row" localSheetId="8" hidden="1">#REF!</definedName>
    <definedName name="XRefCopy247Row" localSheetId="7" hidden="1">#REF!</definedName>
    <definedName name="XRefCopy247Row" hidden="1">#REF!</definedName>
    <definedName name="XRefCopy248" localSheetId="8" hidden="1">#REF!</definedName>
    <definedName name="XRefCopy248" localSheetId="7" hidden="1">#REF!</definedName>
    <definedName name="XRefCopy248" hidden="1">#REF!</definedName>
    <definedName name="XRefCopy248Row" localSheetId="8" hidden="1">#REF!</definedName>
    <definedName name="XRefCopy248Row" localSheetId="7" hidden="1">#REF!</definedName>
    <definedName name="XRefCopy248Row" hidden="1">#REF!</definedName>
    <definedName name="XRefCopy249" localSheetId="8" hidden="1">#REF!</definedName>
    <definedName name="XRefCopy249" localSheetId="7" hidden="1">#REF!</definedName>
    <definedName name="XRefCopy249" hidden="1">#REF!</definedName>
    <definedName name="XRefCopy249Row" localSheetId="8" hidden="1">#REF!</definedName>
    <definedName name="XRefCopy249Row" localSheetId="7" hidden="1">#REF!</definedName>
    <definedName name="XRefCopy249Row" hidden="1">#REF!</definedName>
    <definedName name="XRefCopy24Row" localSheetId="8" hidden="1">#REF!</definedName>
    <definedName name="XRefCopy24Row" localSheetId="7" hidden="1">#REF!</definedName>
    <definedName name="XRefCopy24Row" hidden="1">#REF!</definedName>
    <definedName name="XRefCopy250" localSheetId="8" hidden="1">#REF!</definedName>
    <definedName name="XRefCopy250" localSheetId="7" hidden="1">#REF!</definedName>
    <definedName name="XRefCopy250" hidden="1">#REF!</definedName>
    <definedName name="XRefCopy250Row" localSheetId="8" hidden="1">#REF!</definedName>
    <definedName name="XRefCopy250Row" localSheetId="7" hidden="1">#REF!</definedName>
    <definedName name="XRefCopy250Row" hidden="1">#REF!</definedName>
    <definedName name="XRefCopy251" localSheetId="8" hidden="1">#REF!</definedName>
    <definedName name="XRefCopy251" localSheetId="7" hidden="1">#REF!</definedName>
    <definedName name="XRefCopy251" hidden="1">#REF!</definedName>
    <definedName name="XRefCopy251Row" localSheetId="8" hidden="1">#REF!</definedName>
    <definedName name="XRefCopy251Row" localSheetId="7" hidden="1">#REF!</definedName>
    <definedName name="XRefCopy251Row" hidden="1">#REF!</definedName>
    <definedName name="XRefCopy252" localSheetId="8" hidden="1">#REF!</definedName>
    <definedName name="XRefCopy252" localSheetId="7" hidden="1">#REF!</definedName>
    <definedName name="XRefCopy252" hidden="1">#REF!</definedName>
    <definedName name="XRefCopy252Row" localSheetId="8" hidden="1">#REF!</definedName>
    <definedName name="XRefCopy252Row" localSheetId="7" hidden="1">#REF!</definedName>
    <definedName name="XRefCopy252Row" hidden="1">#REF!</definedName>
    <definedName name="XRefCopy253" localSheetId="8" hidden="1">#REF!</definedName>
    <definedName name="XRefCopy253" localSheetId="7" hidden="1">#REF!</definedName>
    <definedName name="XRefCopy253" hidden="1">#REF!</definedName>
    <definedName name="XRefCopy253Row" localSheetId="8" hidden="1">#REF!</definedName>
    <definedName name="XRefCopy253Row" localSheetId="7" hidden="1">#REF!</definedName>
    <definedName name="XRefCopy253Row" hidden="1">#REF!</definedName>
    <definedName name="XRefCopy254" localSheetId="8" hidden="1">#REF!</definedName>
    <definedName name="XRefCopy254" localSheetId="7" hidden="1">#REF!</definedName>
    <definedName name="XRefCopy254" hidden="1">#REF!</definedName>
    <definedName name="XRefCopy254Row" localSheetId="8" hidden="1">#REF!</definedName>
    <definedName name="XRefCopy254Row" localSheetId="7" hidden="1">#REF!</definedName>
    <definedName name="XRefCopy254Row" hidden="1">#REF!</definedName>
    <definedName name="XRefCopy255" localSheetId="8" hidden="1">#REF!</definedName>
    <definedName name="XRefCopy255" localSheetId="7" hidden="1">#REF!</definedName>
    <definedName name="XRefCopy255" hidden="1">#REF!</definedName>
    <definedName name="XRefCopy255Row" localSheetId="8" hidden="1">#REF!</definedName>
    <definedName name="XRefCopy255Row" localSheetId="7" hidden="1">#REF!</definedName>
    <definedName name="XRefCopy255Row" hidden="1">#REF!</definedName>
    <definedName name="XRefCopy256" localSheetId="8" hidden="1">#REF!</definedName>
    <definedName name="XRefCopy256" localSheetId="7" hidden="1">#REF!</definedName>
    <definedName name="XRefCopy256" hidden="1">#REF!</definedName>
    <definedName name="XRefCopy256Row" localSheetId="8" hidden="1">#REF!</definedName>
    <definedName name="XRefCopy256Row" localSheetId="7" hidden="1">#REF!</definedName>
    <definedName name="XRefCopy256Row" hidden="1">#REF!</definedName>
    <definedName name="XRefCopy257" localSheetId="8" hidden="1">#REF!</definedName>
    <definedName name="XRefCopy257" localSheetId="7" hidden="1">#REF!</definedName>
    <definedName name="XRefCopy257" hidden="1">#REF!</definedName>
    <definedName name="XRefCopy257Row" localSheetId="8" hidden="1">#REF!</definedName>
    <definedName name="XRefCopy257Row" localSheetId="7" hidden="1">#REF!</definedName>
    <definedName name="XRefCopy257Row" hidden="1">#REF!</definedName>
    <definedName name="XRefCopy258" localSheetId="8" hidden="1">#REF!</definedName>
    <definedName name="XRefCopy258" localSheetId="7" hidden="1">#REF!</definedName>
    <definedName name="XRefCopy258" hidden="1">#REF!</definedName>
    <definedName name="XRefCopy258Row" localSheetId="8" hidden="1">#REF!</definedName>
    <definedName name="XRefCopy258Row" localSheetId="7" hidden="1">#REF!</definedName>
    <definedName name="XRefCopy258Row" hidden="1">#REF!</definedName>
    <definedName name="XRefCopy259" localSheetId="8" hidden="1">#REF!</definedName>
    <definedName name="XRefCopy259" localSheetId="7" hidden="1">#REF!</definedName>
    <definedName name="XRefCopy259" hidden="1">#REF!</definedName>
    <definedName name="XRefCopy259Row" localSheetId="8" hidden="1">#REF!</definedName>
    <definedName name="XRefCopy259Row" localSheetId="7" hidden="1">#REF!</definedName>
    <definedName name="XRefCopy259Row" hidden="1">#REF!</definedName>
    <definedName name="XRefCopy25Row" localSheetId="8" hidden="1">#REF!</definedName>
    <definedName name="XRefCopy25Row" localSheetId="7" hidden="1">#REF!</definedName>
    <definedName name="XRefCopy25Row" hidden="1">#REF!</definedName>
    <definedName name="XRefCopy260" localSheetId="8" hidden="1">#REF!</definedName>
    <definedName name="XRefCopy260" localSheetId="7" hidden="1">#REF!</definedName>
    <definedName name="XRefCopy260" hidden="1">#REF!</definedName>
    <definedName name="XRefCopy260Row" localSheetId="8" hidden="1">#REF!</definedName>
    <definedName name="XRefCopy260Row" localSheetId="7" hidden="1">#REF!</definedName>
    <definedName name="XRefCopy260Row" hidden="1">#REF!</definedName>
    <definedName name="XRefCopy261" localSheetId="8" hidden="1">#REF!</definedName>
    <definedName name="XRefCopy261" localSheetId="7" hidden="1">#REF!</definedName>
    <definedName name="XRefCopy261" hidden="1">#REF!</definedName>
    <definedName name="XRefCopy261Row" localSheetId="8" hidden="1">#REF!</definedName>
    <definedName name="XRefCopy261Row" localSheetId="7" hidden="1">#REF!</definedName>
    <definedName name="XRefCopy261Row" hidden="1">#REF!</definedName>
    <definedName name="XRefCopy262" localSheetId="8" hidden="1">#REF!</definedName>
    <definedName name="XRefCopy262" localSheetId="7" hidden="1">#REF!</definedName>
    <definedName name="XRefCopy262" hidden="1">#REF!</definedName>
    <definedName name="XRefCopy262Row" localSheetId="8" hidden="1">#REF!</definedName>
    <definedName name="XRefCopy262Row" localSheetId="7" hidden="1">#REF!</definedName>
    <definedName name="XRefCopy262Row" hidden="1">#REF!</definedName>
    <definedName name="XRefCopy263" localSheetId="8" hidden="1">#REF!</definedName>
    <definedName name="XRefCopy263" localSheetId="7" hidden="1">#REF!</definedName>
    <definedName name="XRefCopy263" hidden="1">#REF!</definedName>
    <definedName name="XRefCopy263Row" localSheetId="8" hidden="1">#REF!</definedName>
    <definedName name="XRefCopy263Row" localSheetId="7" hidden="1">#REF!</definedName>
    <definedName name="XRefCopy263Row" hidden="1">#REF!</definedName>
    <definedName name="XRefCopy264" localSheetId="8" hidden="1">#REF!</definedName>
    <definedName name="XRefCopy264" localSheetId="7" hidden="1">#REF!</definedName>
    <definedName name="XRefCopy264" hidden="1">#REF!</definedName>
    <definedName name="XRefCopy264Row" localSheetId="8" hidden="1">#REF!</definedName>
    <definedName name="XRefCopy264Row" localSheetId="7" hidden="1">#REF!</definedName>
    <definedName name="XRefCopy264Row" hidden="1">#REF!</definedName>
    <definedName name="XRefCopy265" localSheetId="8" hidden="1">#REF!</definedName>
    <definedName name="XRefCopy265" localSheetId="7" hidden="1">#REF!</definedName>
    <definedName name="XRefCopy265" hidden="1">#REF!</definedName>
    <definedName name="XRefCopy265Row" localSheetId="8" hidden="1">#REF!</definedName>
    <definedName name="XRefCopy265Row" localSheetId="7" hidden="1">#REF!</definedName>
    <definedName name="XRefCopy265Row" hidden="1">#REF!</definedName>
    <definedName name="XRefCopy266" localSheetId="8" hidden="1">#REF!</definedName>
    <definedName name="XRefCopy266" localSheetId="7" hidden="1">#REF!</definedName>
    <definedName name="XRefCopy266" hidden="1">#REF!</definedName>
    <definedName name="XRefCopy266Row" localSheetId="8" hidden="1">#REF!</definedName>
    <definedName name="XRefCopy266Row" localSheetId="7" hidden="1">#REF!</definedName>
    <definedName name="XRefCopy266Row" hidden="1">#REF!</definedName>
    <definedName name="XRefCopy267" localSheetId="8" hidden="1">#REF!</definedName>
    <definedName name="XRefCopy267" localSheetId="7" hidden="1">#REF!</definedName>
    <definedName name="XRefCopy267" hidden="1">#REF!</definedName>
    <definedName name="XRefCopy267Row" localSheetId="8" hidden="1">#REF!</definedName>
    <definedName name="XRefCopy267Row" localSheetId="7" hidden="1">#REF!</definedName>
    <definedName name="XRefCopy267Row" hidden="1">#REF!</definedName>
    <definedName name="XRefCopy268" localSheetId="8" hidden="1">#REF!</definedName>
    <definedName name="XRefCopy268" localSheetId="7" hidden="1">#REF!</definedName>
    <definedName name="XRefCopy268" hidden="1">#REF!</definedName>
    <definedName name="XRefCopy268Row" localSheetId="8" hidden="1">#REF!</definedName>
    <definedName name="XRefCopy268Row" localSheetId="7" hidden="1">#REF!</definedName>
    <definedName name="XRefCopy268Row" hidden="1">#REF!</definedName>
    <definedName name="XRefCopy269" localSheetId="8" hidden="1">#REF!</definedName>
    <definedName name="XRefCopy269" localSheetId="7" hidden="1">#REF!</definedName>
    <definedName name="XRefCopy269" hidden="1">#REF!</definedName>
    <definedName name="XRefCopy269Row" localSheetId="8" hidden="1">#REF!</definedName>
    <definedName name="XRefCopy269Row" localSheetId="7" hidden="1">#REF!</definedName>
    <definedName name="XRefCopy269Row" hidden="1">#REF!</definedName>
    <definedName name="XRefCopy26Row" localSheetId="8" hidden="1">#REF!</definedName>
    <definedName name="XRefCopy26Row" localSheetId="7" hidden="1">#REF!</definedName>
    <definedName name="XRefCopy26Row" hidden="1">#REF!</definedName>
    <definedName name="XRefCopy270" localSheetId="8" hidden="1">#REF!</definedName>
    <definedName name="XRefCopy270" localSheetId="7" hidden="1">#REF!</definedName>
    <definedName name="XRefCopy270" hidden="1">#REF!</definedName>
    <definedName name="XRefCopy270Row" localSheetId="8" hidden="1">#REF!</definedName>
    <definedName name="XRefCopy270Row" localSheetId="7" hidden="1">#REF!</definedName>
    <definedName name="XRefCopy270Row" hidden="1">#REF!</definedName>
    <definedName name="XRefCopy271" localSheetId="8" hidden="1">#REF!</definedName>
    <definedName name="XRefCopy271" localSheetId="7" hidden="1">#REF!</definedName>
    <definedName name="XRefCopy271" hidden="1">#REF!</definedName>
    <definedName name="XRefCopy271Row" localSheetId="8" hidden="1">#REF!</definedName>
    <definedName name="XRefCopy271Row" localSheetId="7" hidden="1">#REF!</definedName>
    <definedName name="XRefCopy271Row" hidden="1">#REF!</definedName>
    <definedName name="XRefCopy272" localSheetId="8" hidden="1">#REF!</definedName>
    <definedName name="XRefCopy272" localSheetId="7" hidden="1">#REF!</definedName>
    <definedName name="XRefCopy272" hidden="1">#REF!</definedName>
    <definedName name="XRefCopy272Row" localSheetId="8" hidden="1">#REF!</definedName>
    <definedName name="XRefCopy272Row" localSheetId="7" hidden="1">#REF!</definedName>
    <definedName name="XRefCopy272Row" hidden="1">#REF!</definedName>
    <definedName name="XRefCopy273" localSheetId="8" hidden="1">#REF!</definedName>
    <definedName name="XRefCopy273" localSheetId="7" hidden="1">#REF!</definedName>
    <definedName name="XRefCopy273" hidden="1">#REF!</definedName>
    <definedName name="XRefCopy273Row" localSheetId="8" hidden="1">#REF!</definedName>
    <definedName name="XRefCopy273Row" localSheetId="7" hidden="1">#REF!</definedName>
    <definedName name="XRefCopy273Row" hidden="1">#REF!</definedName>
    <definedName name="XRefCopy274" localSheetId="8" hidden="1">#REF!</definedName>
    <definedName name="XRefCopy274" localSheetId="7" hidden="1">#REF!</definedName>
    <definedName name="XRefCopy274" hidden="1">#REF!</definedName>
    <definedName name="XRefCopy274Row" localSheetId="8" hidden="1">#REF!</definedName>
    <definedName name="XRefCopy274Row" localSheetId="7" hidden="1">#REF!</definedName>
    <definedName name="XRefCopy274Row" hidden="1">#REF!</definedName>
    <definedName name="XRefCopy275" localSheetId="8" hidden="1">#REF!</definedName>
    <definedName name="XRefCopy275" localSheetId="7" hidden="1">#REF!</definedName>
    <definedName name="XRefCopy275" hidden="1">#REF!</definedName>
    <definedName name="XRefCopy275Row" localSheetId="8" hidden="1">#REF!</definedName>
    <definedName name="XRefCopy275Row" localSheetId="7" hidden="1">#REF!</definedName>
    <definedName name="XRefCopy275Row" hidden="1">#REF!</definedName>
    <definedName name="XRefCopy276" localSheetId="8" hidden="1">#REF!</definedName>
    <definedName name="XRefCopy276" localSheetId="7" hidden="1">#REF!</definedName>
    <definedName name="XRefCopy276" hidden="1">#REF!</definedName>
    <definedName name="XRefCopy276Row" localSheetId="8" hidden="1">#REF!</definedName>
    <definedName name="XRefCopy276Row" localSheetId="7" hidden="1">#REF!</definedName>
    <definedName name="XRefCopy276Row" hidden="1">#REF!</definedName>
    <definedName name="XRefCopy277" localSheetId="8" hidden="1">#REF!</definedName>
    <definedName name="XRefCopy277" localSheetId="7" hidden="1">#REF!</definedName>
    <definedName name="XRefCopy277" hidden="1">#REF!</definedName>
    <definedName name="XRefCopy277Row" localSheetId="8" hidden="1">#REF!</definedName>
    <definedName name="XRefCopy277Row" localSheetId="7" hidden="1">#REF!</definedName>
    <definedName name="XRefCopy277Row" hidden="1">#REF!</definedName>
    <definedName name="XRefCopy278" localSheetId="8" hidden="1">#REF!</definedName>
    <definedName name="XRefCopy278" localSheetId="7" hidden="1">#REF!</definedName>
    <definedName name="XRefCopy278" hidden="1">#REF!</definedName>
    <definedName name="XRefCopy278Row" localSheetId="8" hidden="1">#REF!</definedName>
    <definedName name="XRefCopy278Row" localSheetId="7" hidden="1">#REF!</definedName>
    <definedName name="XRefCopy278Row" hidden="1">#REF!</definedName>
    <definedName name="XRefCopy279" localSheetId="8" hidden="1">#REF!</definedName>
    <definedName name="XRefCopy279" localSheetId="7" hidden="1">#REF!</definedName>
    <definedName name="XRefCopy279" hidden="1">#REF!</definedName>
    <definedName name="XRefCopy279Row" localSheetId="8" hidden="1">#REF!</definedName>
    <definedName name="XRefCopy279Row" localSheetId="7" hidden="1">#REF!</definedName>
    <definedName name="XRefCopy279Row" hidden="1">#REF!</definedName>
    <definedName name="XRefCopy27Row" localSheetId="8" hidden="1">#REF!</definedName>
    <definedName name="XRefCopy27Row" localSheetId="7" hidden="1">#REF!</definedName>
    <definedName name="XRefCopy27Row" hidden="1">#REF!</definedName>
    <definedName name="XRefCopy280" localSheetId="8" hidden="1">#REF!</definedName>
    <definedName name="XRefCopy280" localSheetId="7" hidden="1">#REF!</definedName>
    <definedName name="XRefCopy280" hidden="1">#REF!</definedName>
    <definedName name="XRefCopy280Row" localSheetId="8" hidden="1">#REF!</definedName>
    <definedName name="XRefCopy280Row" localSheetId="7" hidden="1">#REF!</definedName>
    <definedName name="XRefCopy280Row" hidden="1">#REF!</definedName>
    <definedName name="XRefCopy281" localSheetId="8" hidden="1">#REF!</definedName>
    <definedName name="XRefCopy281" localSheetId="7" hidden="1">#REF!</definedName>
    <definedName name="XRefCopy281" hidden="1">#REF!</definedName>
    <definedName name="XRefCopy281Row" localSheetId="8" hidden="1">#REF!</definedName>
    <definedName name="XRefCopy281Row" localSheetId="7" hidden="1">#REF!</definedName>
    <definedName name="XRefCopy281Row" hidden="1">#REF!</definedName>
    <definedName name="XRefCopy282" localSheetId="8" hidden="1">#REF!</definedName>
    <definedName name="XRefCopy282" localSheetId="7" hidden="1">#REF!</definedName>
    <definedName name="XRefCopy282" hidden="1">#REF!</definedName>
    <definedName name="XRefCopy282Row" localSheetId="8" hidden="1">#REF!</definedName>
    <definedName name="XRefCopy282Row" localSheetId="7" hidden="1">#REF!</definedName>
    <definedName name="XRefCopy282Row" hidden="1">#REF!</definedName>
    <definedName name="XRefCopy283" localSheetId="8" hidden="1">#REF!</definedName>
    <definedName name="XRefCopy283" localSheetId="7" hidden="1">#REF!</definedName>
    <definedName name="XRefCopy283" hidden="1">#REF!</definedName>
    <definedName name="XRefCopy283Row" localSheetId="8" hidden="1">#REF!</definedName>
    <definedName name="XRefCopy283Row" localSheetId="7" hidden="1">#REF!</definedName>
    <definedName name="XRefCopy283Row" hidden="1">#REF!</definedName>
    <definedName name="XRefCopy284" localSheetId="8" hidden="1">#REF!</definedName>
    <definedName name="XRefCopy284" localSheetId="7" hidden="1">#REF!</definedName>
    <definedName name="XRefCopy284" hidden="1">#REF!</definedName>
    <definedName name="XRefCopy284Row" localSheetId="8" hidden="1">#REF!</definedName>
    <definedName name="XRefCopy284Row" localSheetId="7" hidden="1">#REF!</definedName>
    <definedName name="XRefCopy284Row" hidden="1">#REF!</definedName>
    <definedName name="XRefCopy285" localSheetId="8" hidden="1">#REF!</definedName>
    <definedName name="XRefCopy285" localSheetId="7" hidden="1">#REF!</definedName>
    <definedName name="XRefCopy285" hidden="1">#REF!</definedName>
    <definedName name="XRefCopy285Row" localSheetId="8" hidden="1">#REF!</definedName>
    <definedName name="XRefCopy285Row" localSheetId="7" hidden="1">#REF!</definedName>
    <definedName name="XRefCopy285Row" hidden="1">#REF!</definedName>
    <definedName name="XRefCopy286" localSheetId="8" hidden="1">#REF!</definedName>
    <definedName name="XRefCopy286" localSheetId="7" hidden="1">#REF!</definedName>
    <definedName name="XRefCopy286" hidden="1">#REF!</definedName>
    <definedName name="XRefCopy286Row" localSheetId="8" hidden="1">#REF!</definedName>
    <definedName name="XRefCopy286Row" localSheetId="7" hidden="1">#REF!</definedName>
    <definedName name="XRefCopy286Row" hidden="1">#REF!</definedName>
    <definedName name="XRefCopy287" localSheetId="8" hidden="1">#REF!</definedName>
    <definedName name="XRefCopy287" localSheetId="7" hidden="1">#REF!</definedName>
    <definedName name="XRefCopy287" hidden="1">#REF!</definedName>
    <definedName name="XRefCopy287Row" localSheetId="8" hidden="1">#REF!</definedName>
    <definedName name="XRefCopy287Row" localSheetId="7" hidden="1">#REF!</definedName>
    <definedName name="XRefCopy287Row" hidden="1">#REF!</definedName>
    <definedName name="XRefCopy288" localSheetId="8" hidden="1">#REF!</definedName>
    <definedName name="XRefCopy288" localSheetId="7" hidden="1">#REF!</definedName>
    <definedName name="XRefCopy288" hidden="1">#REF!</definedName>
    <definedName name="XRefCopy288Row" localSheetId="8" hidden="1">#REF!</definedName>
    <definedName name="XRefCopy288Row" localSheetId="7" hidden="1">#REF!</definedName>
    <definedName name="XRefCopy288Row" hidden="1">#REF!</definedName>
    <definedName name="XRefCopy289" localSheetId="8" hidden="1">#REF!</definedName>
    <definedName name="XRefCopy289" localSheetId="7" hidden="1">#REF!</definedName>
    <definedName name="XRefCopy289" hidden="1">#REF!</definedName>
    <definedName name="XRefCopy289Row" localSheetId="8" hidden="1">#REF!</definedName>
    <definedName name="XRefCopy289Row" localSheetId="7" hidden="1">#REF!</definedName>
    <definedName name="XRefCopy289Row" hidden="1">#REF!</definedName>
    <definedName name="XRefCopy28Row" localSheetId="8" hidden="1">#REF!</definedName>
    <definedName name="XRefCopy28Row" localSheetId="7" hidden="1">#REF!</definedName>
    <definedName name="XRefCopy28Row" hidden="1">#REF!</definedName>
    <definedName name="XRefCopy290" localSheetId="8" hidden="1">#REF!</definedName>
    <definedName name="XRefCopy290" localSheetId="7" hidden="1">#REF!</definedName>
    <definedName name="XRefCopy290" hidden="1">#REF!</definedName>
    <definedName name="XRefCopy290Row" localSheetId="8" hidden="1">#REF!</definedName>
    <definedName name="XRefCopy290Row" localSheetId="7" hidden="1">#REF!</definedName>
    <definedName name="XRefCopy290Row" hidden="1">#REF!</definedName>
    <definedName name="XRefCopy291" localSheetId="8" hidden="1">#REF!</definedName>
    <definedName name="XRefCopy291" localSheetId="7" hidden="1">#REF!</definedName>
    <definedName name="XRefCopy291" hidden="1">#REF!</definedName>
    <definedName name="XRefCopy291Row" localSheetId="8" hidden="1">#REF!</definedName>
    <definedName name="XRefCopy291Row" localSheetId="7" hidden="1">#REF!</definedName>
    <definedName name="XRefCopy291Row" hidden="1">#REF!</definedName>
    <definedName name="XRefCopy292" localSheetId="8" hidden="1">#REF!</definedName>
    <definedName name="XRefCopy292" localSheetId="7" hidden="1">#REF!</definedName>
    <definedName name="XRefCopy292" hidden="1">#REF!</definedName>
    <definedName name="XRefCopy292Row" localSheetId="8" hidden="1">#REF!</definedName>
    <definedName name="XRefCopy292Row" localSheetId="7" hidden="1">#REF!</definedName>
    <definedName name="XRefCopy292Row" hidden="1">#REF!</definedName>
    <definedName name="XRefCopy29Row" localSheetId="8" hidden="1">#REF!</definedName>
    <definedName name="XRefCopy29Row" localSheetId="7" hidden="1">#REF!</definedName>
    <definedName name="XRefCopy29Row" hidden="1">#REF!</definedName>
    <definedName name="XRefCopy2Row" localSheetId="8" hidden="1">#REF!</definedName>
    <definedName name="XRefCopy2Row" localSheetId="7" hidden="1">#REF!</definedName>
    <definedName name="XRefCopy2Row" hidden="1">#REF!</definedName>
    <definedName name="XRefCopy30Row" localSheetId="8" hidden="1">#REF!</definedName>
    <definedName name="XRefCopy30Row" localSheetId="7" hidden="1">#REF!</definedName>
    <definedName name="XRefCopy30Row" hidden="1">#REF!</definedName>
    <definedName name="XRefCopy31Row" localSheetId="8" hidden="1">#REF!</definedName>
    <definedName name="XRefCopy31Row" localSheetId="7" hidden="1">#REF!</definedName>
    <definedName name="XRefCopy31Row" hidden="1">#REF!</definedName>
    <definedName name="XRefCopy32Row" localSheetId="8" hidden="1">#REF!</definedName>
    <definedName name="XRefCopy32Row" localSheetId="7" hidden="1">#REF!</definedName>
    <definedName name="XRefCopy32Row" hidden="1">#REF!</definedName>
    <definedName name="XRefCopy33Row" localSheetId="8" hidden="1">#REF!</definedName>
    <definedName name="XRefCopy33Row" localSheetId="7" hidden="1">#REF!</definedName>
    <definedName name="XRefCopy33Row" hidden="1">#REF!</definedName>
    <definedName name="XRefCopy34Row" localSheetId="8" hidden="1">#REF!</definedName>
    <definedName name="XRefCopy34Row" localSheetId="7" hidden="1">#REF!</definedName>
    <definedName name="XRefCopy34Row" hidden="1">#REF!</definedName>
    <definedName name="XRefCopy35Row" localSheetId="8" hidden="1">#REF!</definedName>
    <definedName name="XRefCopy35Row" localSheetId="7" hidden="1">#REF!</definedName>
    <definedName name="XRefCopy35Row" hidden="1">#REF!</definedName>
    <definedName name="XRefCopy36Row" localSheetId="8" hidden="1">#REF!</definedName>
    <definedName name="XRefCopy36Row" localSheetId="7" hidden="1">#REF!</definedName>
    <definedName name="XRefCopy36Row" hidden="1">#REF!</definedName>
    <definedName name="XRefCopy37Row" localSheetId="8" hidden="1">#REF!</definedName>
    <definedName name="XRefCopy37Row" localSheetId="7" hidden="1">#REF!</definedName>
    <definedName name="XRefCopy37Row" hidden="1">#REF!</definedName>
    <definedName name="XRefCopy38Row" localSheetId="8" hidden="1">#REF!</definedName>
    <definedName name="XRefCopy38Row" localSheetId="7" hidden="1">#REF!</definedName>
    <definedName name="XRefCopy38Row" hidden="1">#REF!</definedName>
    <definedName name="XRefCopy39Row" localSheetId="8" hidden="1">#REF!</definedName>
    <definedName name="XRefCopy39Row" localSheetId="7" hidden="1">#REF!</definedName>
    <definedName name="XRefCopy39Row" hidden="1">#REF!</definedName>
    <definedName name="XRefCopy40Row" localSheetId="8" hidden="1">#REF!</definedName>
    <definedName name="XRefCopy40Row" localSheetId="7" hidden="1">#REF!</definedName>
    <definedName name="XRefCopy40Row" hidden="1">#REF!</definedName>
    <definedName name="XRefCopy41Row" localSheetId="8" hidden="1">#REF!</definedName>
    <definedName name="XRefCopy41Row" localSheetId="7" hidden="1">#REF!</definedName>
    <definedName name="XRefCopy41Row" hidden="1">#REF!</definedName>
    <definedName name="XRefCopy42Row" localSheetId="8" hidden="1">#REF!</definedName>
    <definedName name="XRefCopy42Row" localSheetId="7" hidden="1">#REF!</definedName>
    <definedName name="XRefCopy42Row" hidden="1">#REF!</definedName>
    <definedName name="XRefCopy43Row" localSheetId="8" hidden="1">#REF!</definedName>
    <definedName name="XRefCopy43Row" localSheetId="7" hidden="1">#REF!</definedName>
    <definedName name="XRefCopy43Row" hidden="1">#REF!</definedName>
    <definedName name="XRefCopy44Row" localSheetId="8" hidden="1">#REF!</definedName>
    <definedName name="XRefCopy44Row" localSheetId="7" hidden="1">#REF!</definedName>
    <definedName name="XRefCopy44Row" hidden="1">#REF!</definedName>
    <definedName name="XRefCopy45Row" localSheetId="8" hidden="1">#REF!</definedName>
    <definedName name="XRefCopy45Row" localSheetId="7" hidden="1">#REF!</definedName>
    <definedName name="XRefCopy45Row" hidden="1">#REF!</definedName>
    <definedName name="XRefCopy46Row" localSheetId="8" hidden="1">#REF!</definedName>
    <definedName name="XRefCopy46Row" localSheetId="7" hidden="1">#REF!</definedName>
    <definedName name="XRefCopy46Row" hidden="1">#REF!</definedName>
    <definedName name="XRefCopy47Row" localSheetId="8" hidden="1">#REF!</definedName>
    <definedName name="XRefCopy47Row" localSheetId="7" hidden="1">#REF!</definedName>
    <definedName name="XRefCopy47Row" hidden="1">#REF!</definedName>
    <definedName name="XRefCopy48Row" localSheetId="8" hidden="1">#REF!</definedName>
    <definedName name="XRefCopy48Row" localSheetId="7" hidden="1">#REF!</definedName>
    <definedName name="XRefCopy48Row" hidden="1">#REF!</definedName>
    <definedName name="XRefCopy49Row" localSheetId="8" hidden="1">#REF!</definedName>
    <definedName name="XRefCopy49Row" localSheetId="7" hidden="1">#REF!</definedName>
    <definedName name="XRefCopy49Row" hidden="1">#REF!</definedName>
    <definedName name="XRefCopy50Row" localSheetId="8" hidden="1">#REF!</definedName>
    <definedName name="XRefCopy50Row" localSheetId="7" hidden="1">#REF!</definedName>
    <definedName name="XRefCopy50Row" hidden="1">#REF!</definedName>
    <definedName name="XRefCopy51Row" localSheetId="8" hidden="1">#REF!</definedName>
    <definedName name="XRefCopy51Row" localSheetId="7" hidden="1">#REF!</definedName>
    <definedName name="XRefCopy51Row" hidden="1">#REF!</definedName>
    <definedName name="XRefCopy52Row" localSheetId="8" hidden="1">#REF!</definedName>
    <definedName name="XRefCopy52Row" localSheetId="7" hidden="1">#REF!</definedName>
    <definedName name="XRefCopy52Row" hidden="1">#REF!</definedName>
    <definedName name="XRefCopy53" localSheetId="8" hidden="1">#REF!</definedName>
    <definedName name="XRefCopy53" localSheetId="7" hidden="1">#REF!</definedName>
    <definedName name="XRefCopy53" hidden="1">#REF!</definedName>
    <definedName name="XRefCopy53Row" localSheetId="8" hidden="1">#REF!</definedName>
    <definedName name="XRefCopy53Row" localSheetId="7" hidden="1">#REF!</definedName>
    <definedName name="XRefCopy53Row" hidden="1">#REF!</definedName>
    <definedName name="XRefCopy54" localSheetId="8" hidden="1">#REF!</definedName>
    <definedName name="XRefCopy54" localSheetId="7" hidden="1">#REF!</definedName>
    <definedName name="XRefCopy54" hidden="1">#REF!</definedName>
    <definedName name="XRefCopy54Row" localSheetId="8" hidden="1">#REF!</definedName>
    <definedName name="XRefCopy54Row" localSheetId="7" hidden="1">#REF!</definedName>
    <definedName name="XRefCopy54Row" hidden="1">#REF!</definedName>
    <definedName name="XRefCopy55" localSheetId="8" hidden="1">#REF!</definedName>
    <definedName name="XRefCopy55" localSheetId="7" hidden="1">#REF!</definedName>
    <definedName name="XRefCopy55" hidden="1">#REF!</definedName>
    <definedName name="XRefCopy55Row" localSheetId="8" hidden="1">#REF!</definedName>
    <definedName name="XRefCopy55Row" localSheetId="7" hidden="1">#REF!</definedName>
    <definedName name="XRefCopy55Row" hidden="1">#REF!</definedName>
    <definedName name="XRefCopy56" localSheetId="8" hidden="1">#REF!</definedName>
    <definedName name="XRefCopy56" localSheetId="7" hidden="1">#REF!</definedName>
    <definedName name="XRefCopy56" hidden="1">#REF!</definedName>
    <definedName name="XRefCopy56Row" localSheetId="8" hidden="1">#REF!</definedName>
    <definedName name="XRefCopy56Row" localSheetId="7" hidden="1">#REF!</definedName>
    <definedName name="XRefCopy56Row" hidden="1">#REF!</definedName>
    <definedName name="XRefCopy57" localSheetId="8" hidden="1">#REF!</definedName>
    <definedName name="XRefCopy57" localSheetId="7" hidden="1">#REF!</definedName>
    <definedName name="XRefCopy57" hidden="1">#REF!</definedName>
    <definedName name="XRefCopy57Row" localSheetId="8" hidden="1">#REF!</definedName>
    <definedName name="XRefCopy57Row" localSheetId="7" hidden="1">#REF!</definedName>
    <definedName name="XRefCopy57Row" hidden="1">#REF!</definedName>
    <definedName name="XRefCopy58" localSheetId="8" hidden="1">#REF!</definedName>
    <definedName name="XRefCopy58" localSheetId="7" hidden="1">#REF!</definedName>
    <definedName name="XRefCopy58" hidden="1">#REF!</definedName>
    <definedName name="XRefCopy58Row" localSheetId="8" hidden="1">#REF!</definedName>
    <definedName name="XRefCopy58Row" localSheetId="7" hidden="1">#REF!</definedName>
    <definedName name="XRefCopy58Row" hidden="1">#REF!</definedName>
    <definedName name="XRefCopy59" localSheetId="8" hidden="1">#REF!</definedName>
    <definedName name="XRefCopy59" localSheetId="7" hidden="1">#REF!</definedName>
    <definedName name="XRefCopy59" hidden="1">#REF!</definedName>
    <definedName name="XRefCopy59Row" localSheetId="8" hidden="1">#REF!</definedName>
    <definedName name="XRefCopy59Row" localSheetId="7" hidden="1">#REF!</definedName>
    <definedName name="XRefCopy59Row" hidden="1">#REF!</definedName>
    <definedName name="XRefCopy60" localSheetId="8" hidden="1">#REF!</definedName>
    <definedName name="XRefCopy60" localSheetId="7" hidden="1">#REF!</definedName>
    <definedName name="XRefCopy60" hidden="1">#REF!</definedName>
    <definedName name="XRefCopy60Row" localSheetId="8" hidden="1">#REF!</definedName>
    <definedName name="XRefCopy60Row" localSheetId="7" hidden="1">#REF!</definedName>
    <definedName name="XRefCopy60Row" hidden="1">#REF!</definedName>
    <definedName name="XRefCopy61" localSheetId="8" hidden="1">#REF!</definedName>
    <definedName name="XRefCopy61" localSheetId="7" hidden="1">#REF!</definedName>
    <definedName name="XRefCopy61" hidden="1">#REF!</definedName>
    <definedName name="XRefCopy61Row" localSheetId="8" hidden="1">#REF!</definedName>
    <definedName name="XRefCopy61Row" localSheetId="7" hidden="1">#REF!</definedName>
    <definedName name="XRefCopy61Row" hidden="1">#REF!</definedName>
    <definedName name="XRefCopy62" localSheetId="8" hidden="1">#REF!</definedName>
    <definedName name="XRefCopy62" localSheetId="7" hidden="1">#REF!</definedName>
    <definedName name="XRefCopy62" hidden="1">#REF!</definedName>
    <definedName name="XRefCopy62Row" localSheetId="8" hidden="1">#REF!</definedName>
    <definedName name="XRefCopy62Row" localSheetId="7" hidden="1">#REF!</definedName>
    <definedName name="XRefCopy62Row" hidden="1">#REF!</definedName>
    <definedName name="XRefCopy63" localSheetId="8" hidden="1">#REF!</definedName>
    <definedName name="XRefCopy63" localSheetId="7" hidden="1">#REF!</definedName>
    <definedName name="XRefCopy63" hidden="1">#REF!</definedName>
    <definedName name="XRefCopy63Row" localSheetId="8" hidden="1">#REF!</definedName>
    <definedName name="XRefCopy63Row" localSheetId="7" hidden="1">#REF!</definedName>
    <definedName name="XRefCopy63Row" hidden="1">#REF!</definedName>
    <definedName name="XRefCopy64" localSheetId="8" hidden="1">#REF!</definedName>
    <definedName name="XRefCopy64" localSheetId="7" hidden="1">#REF!</definedName>
    <definedName name="XRefCopy64" hidden="1">#REF!</definedName>
    <definedName name="XRefCopy64Row" localSheetId="8" hidden="1">#REF!</definedName>
    <definedName name="XRefCopy64Row" localSheetId="7" hidden="1">#REF!</definedName>
    <definedName name="XRefCopy64Row" hidden="1">#REF!</definedName>
    <definedName name="XRefCopy65" localSheetId="8" hidden="1">#REF!</definedName>
    <definedName name="XRefCopy65" localSheetId="7" hidden="1">#REF!</definedName>
    <definedName name="XRefCopy65" hidden="1">#REF!</definedName>
    <definedName name="XRefCopy65Row" localSheetId="8" hidden="1">#REF!</definedName>
    <definedName name="XRefCopy65Row" localSheetId="7" hidden="1">#REF!</definedName>
    <definedName name="XRefCopy65Row" hidden="1">#REF!</definedName>
    <definedName name="XRefCopy66" localSheetId="8" hidden="1">#REF!</definedName>
    <definedName name="XRefCopy66" localSheetId="7" hidden="1">#REF!</definedName>
    <definedName name="XRefCopy66" hidden="1">#REF!</definedName>
    <definedName name="XRefCopy66Row" localSheetId="8" hidden="1">#REF!</definedName>
    <definedName name="XRefCopy66Row" localSheetId="7" hidden="1">#REF!</definedName>
    <definedName name="XRefCopy66Row" hidden="1">#REF!</definedName>
    <definedName name="XRefCopy67" localSheetId="8" hidden="1">#REF!</definedName>
    <definedName name="XRefCopy67" localSheetId="7" hidden="1">#REF!</definedName>
    <definedName name="XRefCopy67" hidden="1">#REF!</definedName>
    <definedName name="XRefCopy67Row" localSheetId="8" hidden="1">#REF!</definedName>
    <definedName name="XRefCopy67Row" localSheetId="7" hidden="1">#REF!</definedName>
    <definedName name="XRefCopy67Row" hidden="1">#REF!</definedName>
    <definedName name="XRefCopy68" localSheetId="8" hidden="1">#REF!</definedName>
    <definedName name="XRefCopy68" localSheetId="7" hidden="1">#REF!</definedName>
    <definedName name="XRefCopy68" hidden="1">#REF!</definedName>
    <definedName name="XRefCopy68Row" localSheetId="8" hidden="1">#REF!</definedName>
    <definedName name="XRefCopy68Row" localSheetId="7" hidden="1">#REF!</definedName>
    <definedName name="XRefCopy68Row" hidden="1">#REF!</definedName>
    <definedName name="XRefCopy69" localSheetId="8" hidden="1">#REF!</definedName>
    <definedName name="XRefCopy69" localSheetId="7" hidden="1">#REF!</definedName>
    <definedName name="XRefCopy69" hidden="1">#REF!</definedName>
    <definedName name="XRefCopy69Row" localSheetId="8" hidden="1">#REF!</definedName>
    <definedName name="XRefCopy69Row" localSheetId="7" hidden="1">#REF!</definedName>
    <definedName name="XRefCopy69Row" hidden="1">#REF!</definedName>
    <definedName name="XRefCopy70" localSheetId="8" hidden="1">#REF!</definedName>
    <definedName name="XRefCopy70" localSheetId="7" hidden="1">#REF!</definedName>
    <definedName name="XRefCopy70" hidden="1">#REF!</definedName>
    <definedName name="XRefCopy70Row" localSheetId="8" hidden="1">#REF!</definedName>
    <definedName name="XRefCopy70Row" localSheetId="7" hidden="1">#REF!</definedName>
    <definedName name="XRefCopy70Row" hidden="1">#REF!</definedName>
    <definedName name="XRefCopy71" localSheetId="8" hidden="1">#REF!</definedName>
    <definedName name="XRefCopy71" localSheetId="7" hidden="1">#REF!</definedName>
    <definedName name="XRefCopy71" hidden="1">#REF!</definedName>
    <definedName name="XRefCopy71Row" localSheetId="8" hidden="1">#REF!</definedName>
    <definedName name="XRefCopy71Row" localSheetId="7" hidden="1">#REF!</definedName>
    <definedName name="XRefCopy71Row" hidden="1">#REF!</definedName>
    <definedName name="XRefCopy72" localSheetId="8" hidden="1">#REF!</definedName>
    <definedName name="XRefCopy72" localSheetId="7" hidden="1">#REF!</definedName>
    <definedName name="XRefCopy72" hidden="1">#REF!</definedName>
    <definedName name="XRefCopy72Row" localSheetId="8" hidden="1">#REF!</definedName>
    <definedName name="XRefCopy72Row" localSheetId="7" hidden="1">#REF!</definedName>
    <definedName name="XRefCopy72Row" hidden="1">#REF!</definedName>
    <definedName name="XRefCopy73" localSheetId="8" hidden="1">#REF!</definedName>
    <definedName name="XRefCopy73" localSheetId="7" hidden="1">#REF!</definedName>
    <definedName name="XRefCopy73" hidden="1">#REF!</definedName>
    <definedName name="XRefCopy73Row" localSheetId="8" hidden="1">#REF!</definedName>
    <definedName name="XRefCopy73Row" localSheetId="7" hidden="1">#REF!</definedName>
    <definedName name="XRefCopy73Row" hidden="1">#REF!</definedName>
    <definedName name="XRefCopy74" localSheetId="8" hidden="1">#REF!</definedName>
    <definedName name="XRefCopy74" localSheetId="7" hidden="1">#REF!</definedName>
    <definedName name="XRefCopy74" hidden="1">#REF!</definedName>
    <definedName name="XRefCopy74Row" localSheetId="8" hidden="1">#REF!</definedName>
    <definedName name="XRefCopy74Row" localSheetId="7" hidden="1">#REF!</definedName>
    <definedName name="XRefCopy74Row" hidden="1">#REF!</definedName>
    <definedName name="XRefCopy75" localSheetId="8" hidden="1">#REF!</definedName>
    <definedName name="XRefCopy75" localSheetId="7" hidden="1">#REF!</definedName>
    <definedName name="XRefCopy75" hidden="1">#REF!</definedName>
    <definedName name="XRefCopy75Row" localSheetId="8" hidden="1">#REF!</definedName>
    <definedName name="XRefCopy75Row" localSheetId="7" hidden="1">#REF!</definedName>
    <definedName name="XRefCopy75Row" hidden="1">#REF!</definedName>
    <definedName name="XRefCopy76" localSheetId="8" hidden="1">#REF!</definedName>
    <definedName name="XRefCopy76" localSheetId="7" hidden="1">#REF!</definedName>
    <definedName name="XRefCopy76" hidden="1">#REF!</definedName>
    <definedName name="XRefCopy76Row" localSheetId="8" hidden="1">#REF!</definedName>
    <definedName name="XRefCopy76Row" localSheetId="7" hidden="1">#REF!</definedName>
    <definedName name="XRefCopy76Row" hidden="1">#REF!</definedName>
    <definedName name="XRefCopy77" localSheetId="8" hidden="1">#REF!</definedName>
    <definedName name="XRefCopy77" localSheetId="7" hidden="1">#REF!</definedName>
    <definedName name="XRefCopy77" hidden="1">#REF!</definedName>
    <definedName name="XRefCopy77Row" localSheetId="8" hidden="1">#REF!</definedName>
    <definedName name="XRefCopy77Row" localSheetId="7" hidden="1">#REF!</definedName>
    <definedName name="XRefCopy77Row" hidden="1">#REF!</definedName>
    <definedName name="XRefCopy78" localSheetId="8" hidden="1">#REF!</definedName>
    <definedName name="XRefCopy78" localSheetId="7" hidden="1">#REF!</definedName>
    <definedName name="XRefCopy78" hidden="1">#REF!</definedName>
    <definedName name="XRefCopy78Row" localSheetId="8" hidden="1">#REF!</definedName>
    <definedName name="XRefCopy78Row" localSheetId="7" hidden="1">#REF!</definedName>
    <definedName name="XRefCopy78Row" hidden="1">#REF!</definedName>
    <definedName name="XRefCopy79" localSheetId="8" hidden="1">#REF!</definedName>
    <definedName name="XRefCopy79" localSheetId="7" hidden="1">#REF!</definedName>
    <definedName name="XRefCopy79" hidden="1">#REF!</definedName>
    <definedName name="XRefCopy79Row" localSheetId="8" hidden="1">#REF!</definedName>
    <definedName name="XRefCopy79Row" localSheetId="7" hidden="1">#REF!</definedName>
    <definedName name="XRefCopy79Row" hidden="1">#REF!</definedName>
    <definedName name="XRefCopy7Row" localSheetId="8" hidden="1">#REF!</definedName>
    <definedName name="XRefCopy7Row" localSheetId="7" hidden="1">#REF!</definedName>
    <definedName name="XRefCopy7Row" hidden="1">#REF!</definedName>
    <definedName name="XRefCopy80Row" localSheetId="8" hidden="1">#REF!</definedName>
    <definedName name="XRefCopy80Row" localSheetId="7" hidden="1">#REF!</definedName>
    <definedName name="XRefCopy80Row" hidden="1">#REF!</definedName>
    <definedName name="XRefCopy81Row" localSheetId="8" hidden="1">#REF!</definedName>
    <definedName name="XRefCopy81Row" localSheetId="7" hidden="1">#REF!</definedName>
    <definedName name="XRefCopy81Row" hidden="1">#REF!</definedName>
    <definedName name="XRefCopy82Row" localSheetId="8" hidden="1">#REF!</definedName>
    <definedName name="XRefCopy82Row" localSheetId="7" hidden="1">#REF!</definedName>
    <definedName name="XRefCopy82Row" hidden="1">#REF!</definedName>
    <definedName name="XRefCopy83Row" localSheetId="8" hidden="1">#REF!</definedName>
    <definedName name="XRefCopy83Row" localSheetId="7" hidden="1">#REF!</definedName>
    <definedName name="XRefCopy83Row" hidden="1">#REF!</definedName>
    <definedName name="XRefCopy84Row" localSheetId="8" hidden="1">#REF!</definedName>
    <definedName name="XRefCopy84Row" localSheetId="7" hidden="1">#REF!</definedName>
    <definedName name="XRefCopy84Row" hidden="1">#REF!</definedName>
    <definedName name="XRefCopy85" localSheetId="8" hidden="1">#REF!</definedName>
    <definedName name="XRefCopy85" localSheetId="7" hidden="1">#REF!</definedName>
    <definedName name="XRefCopy85" hidden="1">#REF!</definedName>
    <definedName name="XRefCopy85Row" localSheetId="8" hidden="1">#REF!</definedName>
    <definedName name="XRefCopy85Row" localSheetId="7" hidden="1">#REF!</definedName>
    <definedName name="XRefCopy85Row" hidden="1">#REF!</definedName>
    <definedName name="XRefCopy86" localSheetId="8" hidden="1">#REF!</definedName>
    <definedName name="XRefCopy86" localSheetId="7" hidden="1">#REF!</definedName>
    <definedName name="XRefCopy86" hidden="1">#REF!</definedName>
    <definedName name="XRefCopy86Row" localSheetId="8" hidden="1">#REF!</definedName>
    <definedName name="XRefCopy86Row" localSheetId="7" hidden="1">#REF!</definedName>
    <definedName name="XRefCopy86Row" hidden="1">#REF!</definedName>
    <definedName name="XRefCopy87" localSheetId="8" hidden="1">#REF!</definedName>
    <definedName name="XRefCopy87" localSheetId="7" hidden="1">#REF!</definedName>
    <definedName name="XRefCopy87" hidden="1">#REF!</definedName>
    <definedName name="XRefCopy87Row" localSheetId="8" hidden="1">#REF!</definedName>
    <definedName name="XRefCopy87Row" localSheetId="7" hidden="1">#REF!</definedName>
    <definedName name="XRefCopy87Row" hidden="1">#REF!</definedName>
    <definedName name="XRefCopy88" localSheetId="8" hidden="1">#REF!</definedName>
    <definedName name="XRefCopy88" localSheetId="7" hidden="1">#REF!</definedName>
    <definedName name="XRefCopy88" hidden="1">#REF!</definedName>
    <definedName name="XRefCopy88Row" localSheetId="8" hidden="1">#REF!</definedName>
    <definedName name="XRefCopy88Row" localSheetId="7" hidden="1">#REF!</definedName>
    <definedName name="XRefCopy88Row" hidden="1">#REF!</definedName>
    <definedName name="XRefCopy89" localSheetId="8" hidden="1">#REF!</definedName>
    <definedName name="XRefCopy89" localSheetId="7" hidden="1">#REF!</definedName>
    <definedName name="XRefCopy89" hidden="1">#REF!</definedName>
    <definedName name="XRefCopy89Row" localSheetId="8" hidden="1">#REF!</definedName>
    <definedName name="XRefCopy89Row" localSheetId="7" hidden="1">#REF!</definedName>
    <definedName name="XRefCopy89Row" hidden="1">#REF!</definedName>
    <definedName name="XRefCopy8Row" localSheetId="8" hidden="1">#REF!</definedName>
    <definedName name="XRefCopy8Row" localSheetId="7" hidden="1">#REF!</definedName>
    <definedName name="XRefCopy8Row" hidden="1">#REF!</definedName>
    <definedName name="XRefCopy90" localSheetId="8" hidden="1">#REF!</definedName>
    <definedName name="XRefCopy90" localSheetId="7" hidden="1">#REF!</definedName>
    <definedName name="XRefCopy90" hidden="1">#REF!</definedName>
    <definedName name="XRefCopy90Row" localSheetId="8" hidden="1">#REF!</definedName>
    <definedName name="XRefCopy90Row" localSheetId="7" hidden="1">#REF!</definedName>
    <definedName name="XRefCopy90Row" hidden="1">#REF!</definedName>
    <definedName name="XRefCopy91" localSheetId="8" hidden="1">#REF!</definedName>
    <definedName name="XRefCopy91" localSheetId="7" hidden="1">#REF!</definedName>
    <definedName name="XRefCopy91" hidden="1">#REF!</definedName>
    <definedName name="XRefCopy91Row" localSheetId="8" hidden="1">#REF!</definedName>
    <definedName name="XRefCopy91Row" localSheetId="7" hidden="1">#REF!</definedName>
    <definedName name="XRefCopy91Row" hidden="1">#REF!</definedName>
    <definedName name="XRefCopy92" localSheetId="8" hidden="1">#REF!</definedName>
    <definedName name="XRefCopy92" localSheetId="7" hidden="1">#REF!</definedName>
    <definedName name="XRefCopy92" hidden="1">#REF!</definedName>
    <definedName name="XRefCopy92Row" localSheetId="8" hidden="1">#REF!</definedName>
    <definedName name="XRefCopy92Row" localSheetId="7" hidden="1">#REF!</definedName>
    <definedName name="XRefCopy92Row" hidden="1">#REF!</definedName>
    <definedName name="XRefCopy93" localSheetId="8" hidden="1">#REF!</definedName>
    <definedName name="XRefCopy93" localSheetId="7" hidden="1">#REF!</definedName>
    <definedName name="XRefCopy93" hidden="1">#REF!</definedName>
    <definedName name="XRefCopy93Row" localSheetId="8" hidden="1">#REF!</definedName>
    <definedName name="XRefCopy93Row" localSheetId="7" hidden="1">#REF!</definedName>
    <definedName name="XRefCopy93Row" hidden="1">#REF!</definedName>
    <definedName name="XRefCopy94" localSheetId="8" hidden="1">#REF!</definedName>
    <definedName name="XRefCopy94" localSheetId="7" hidden="1">#REF!</definedName>
    <definedName name="XRefCopy94" hidden="1">#REF!</definedName>
    <definedName name="XRefCopy94Row" localSheetId="8" hidden="1">#REF!</definedName>
    <definedName name="XRefCopy94Row" localSheetId="7" hidden="1">#REF!</definedName>
    <definedName name="XRefCopy94Row" hidden="1">#REF!</definedName>
    <definedName name="XRefCopy95" localSheetId="8" hidden="1">#REF!</definedName>
    <definedName name="XRefCopy95" localSheetId="7" hidden="1">#REF!</definedName>
    <definedName name="XRefCopy95" hidden="1">#REF!</definedName>
    <definedName name="XRefCopy95Row" localSheetId="8" hidden="1">#REF!</definedName>
    <definedName name="XRefCopy95Row" localSheetId="7" hidden="1">#REF!</definedName>
    <definedName name="XRefCopy95Row" hidden="1">#REF!</definedName>
    <definedName name="XRefCopy96" localSheetId="8" hidden="1">#REF!</definedName>
    <definedName name="XRefCopy96" localSheetId="7" hidden="1">#REF!</definedName>
    <definedName name="XRefCopy96" hidden="1">#REF!</definedName>
    <definedName name="XRefCopy96Row" localSheetId="8" hidden="1">#REF!</definedName>
    <definedName name="XRefCopy96Row" localSheetId="7" hidden="1">#REF!</definedName>
    <definedName name="XRefCopy96Row" hidden="1">#REF!</definedName>
    <definedName name="XRefCopy97" localSheetId="8" hidden="1">#REF!</definedName>
    <definedName name="XRefCopy97" localSheetId="7" hidden="1">#REF!</definedName>
    <definedName name="XRefCopy97" hidden="1">#REF!</definedName>
    <definedName name="XRefCopy97Row" localSheetId="8" hidden="1">#REF!</definedName>
    <definedName name="XRefCopy97Row" localSheetId="7" hidden="1">#REF!</definedName>
    <definedName name="XRefCopy97Row" hidden="1">#REF!</definedName>
    <definedName name="XRefCopy98" localSheetId="8" hidden="1">#REF!</definedName>
    <definedName name="XRefCopy98" localSheetId="7" hidden="1">#REF!</definedName>
    <definedName name="XRefCopy98" hidden="1">#REF!</definedName>
    <definedName name="XRefCopy98Row" localSheetId="8" hidden="1">#REF!</definedName>
    <definedName name="XRefCopy98Row" localSheetId="7" hidden="1">#REF!</definedName>
    <definedName name="XRefCopy98Row" hidden="1">#REF!</definedName>
    <definedName name="XRefCopy99" localSheetId="8" hidden="1">#REF!</definedName>
    <definedName name="XRefCopy99" localSheetId="7" hidden="1">#REF!</definedName>
    <definedName name="XRefCopy99" hidden="1">#REF!</definedName>
    <definedName name="XRefCopy99Row" localSheetId="8" hidden="1">#REF!</definedName>
    <definedName name="XRefCopy99Row" localSheetId="7" hidden="1">#REF!</definedName>
    <definedName name="XRefCopy99Row" hidden="1">#REF!</definedName>
    <definedName name="XRefCopy9Row" localSheetId="8" hidden="1">#REF!</definedName>
    <definedName name="XRefCopy9Row" localSheetId="7" hidden="1">#REF!</definedName>
    <definedName name="XRefCopy9Row" hidden="1">#REF!</definedName>
    <definedName name="XRefCopyRangeCount" hidden="1">4</definedName>
    <definedName name="XRefPaste1" localSheetId="8" hidden="1">#REF!</definedName>
    <definedName name="XRefPaste1" localSheetId="7" hidden="1">#REF!</definedName>
    <definedName name="XRefPaste1" hidden="1">#REF!</definedName>
    <definedName name="XRefPaste10" localSheetId="8" hidden="1">#REF!</definedName>
    <definedName name="XRefPaste10" localSheetId="7" hidden="1">#REF!</definedName>
    <definedName name="XRefPaste10" hidden="1">#REF!</definedName>
    <definedName name="XRefPaste100" localSheetId="8" hidden="1">#REF!</definedName>
    <definedName name="XRefPaste100" localSheetId="7" hidden="1">#REF!</definedName>
    <definedName name="XRefPaste100" hidden="1">#REF!</definedName>
    <definedName name="XRefPaste100Row" localSheetId="8" hidden="1">#REF!</definedName>
    <definedName name="XRefPaste100Row" localSheetId="7" hidden="1">#REF!</definedName>
    <definedName name="XRefPaste100Row" hidden="1">#REF!</definedName>
    <definedName name="XRefPaste101" localSheetId="8" hidden="1">#REF!</definedName>
    <definedName name="XRefPaste101" localSheetId="7" hidden="1">#REF!</definedName>
    <definedName name="XRefPaste101" hidden="1">#REF!</definedName>
    <definedName name="XRefPaste101Row" localSheetId="8" hidden="1">#REF!</definedName>
    <definedName name="XRefPaste101Row" localSheetId="7" hidden="1">#REF!</definedName>
    <definedName name="XRefPaste101Row" hidden="1">#REF!</definedName>
    <definedName name="XRefPaste102" localSheetId="8" hidden="1">#REF!</definedName>
    <definedName name="XRefPaste102" localSheetId="7" hidden="1">#REF!</definedName>
    <definedName name="XRefPaste102" hidden="1">#REF!</definedName>
    <definedName name="XRefPaste102Row" localSheetId="8" hidden="1">#REF!</definedName>
    <definedName name="XRefPaste102Row" localSheetId="7" hidden="1">#REF!</definedName>
    <definedName name="XRefPaste102Row" hidden="1">#REF!</definedName>
    <definedName name="XRefPaste103" localSheetId="8" hidden="1">#REF!</definedName>
    <definedName name="XRefPaste103" localSheetId="7" hidden="1">#REF!</definedName>
    <definedName name="XRefPaste103" hidden="1">#REF!</definedName>
    <definedName name="XRefPaste103Row" localSheetId="8" hidden="1">#REF!</definedName>
    <definedName name="XRefPaste103Row" localSheetId="7" hidden="1">#REF!</definedName>
    <definedName name="XRefPaste103Row" hidden="1">#REF!</definedName>
    <definedName name="XRefPaste104" localSheetId="8" hidden="1">#REF!</definedName>
    <definedName name="XRefPaste104" localSheetId="7" hidden="1">#REF!</definedName>
    <definedName name="XRefPaste104" hidden="1">#REF!</definedName>
    <definedName name="XRefPaste104Row" localSheetId="8" hidden="1">#REF!</definedName>
    <definedName name="XRefPaste104Row" localSheetId="7" hidden="1">#REF!</definedName>
    <definedName name="XRefPaste104Row" hidden="1">#REF!</definedName>
    <definedName name="XRefPaste105" localSheetId="8" hidden="1">#REF!</definedName>
    <definedName name="XRefPaste105" localSheetId="7" hidden="1">#REF!</definedName>
    <definedName name="XRefPaste105" hidden="1">#REF!</definedName>
    <definedName name="XRefPaste105Row" localSheetId="8" hidden="1">#REF!</definedName>
    <definedName name="XRefPaste105Row" localSheetId="7" hidden="1">#REF!</definedName>
    <definedName name="XRefPaste105Row" hidden="1">#REF!</definedName>
    <definedName name="XRefPaste106" localSheetId="8" hidden="1">#REF!</definedName>
    <definedName name="XRefPaste106" localSheetId="7" hidden="1">#REF!</definedName>
    <definedName name="XRefPaste106" hidden="1">#REF!</definedName>
    <definedName name="XRefPaste106Row" localSheetId="8" hidden="1">#REF!</definedName>
    <definedName name="XRefPaste106Row" localSheetId="7" hidden="1">#REF!</definedName>
    <definedName name="XRefPaste106Row" hidden="1">#REF!</definedName>
    <definedName name="XRefPaste107" localSheetId="8" hidden="1">#REF!</definedName>
    <definedName name="XRefPaste107" localSheetId="7" hidden="1">#REF!</definedName>
    <definedName name="XRefPaste107" hidden="1">#REF!</definedName>
    <definedName name="XRefPaste107Row" localSheetId="8" hidden="1">#REF!</definedName>
    <definedName name="XRefPaste107Row" localSheetId="7" hidden="1">#REF!</definedName>
    <definedName name="XRefPaste107Row" hidden="1">#REF!</definedName>
    <definedName name="XRefPaste108" localSheetId="8" hidden="1">#REF!</definedName>
    <definedName name="XRefPaste108" localSheetId="7" hidden="1">#REF!</definedName>
    <definedName name="XRefPaste108" hidden="1">#REF!</definedName>
    <definedName name="XRefPaste108Row" localSheetId="8" hidden="1">#REF!</definedName>
    <definedName name="XRefPaste108Row" localSheetId="7" hidden="1">#REF!</definedName>
    <definedName name="XRefPaste108Row" hidden="1">#REF!</definedName>
    <definedName name="XRefPaste109" localSheetId="8" hidden="1">#REF!</definedName>
    <definedName name="XRefPaste109" localSheetId="7" hidden="1">#REF!</definedName>
    <definedName name="XRefPaste109" hidden="1">#REF!</definedName>
    <definedName name="XRefPaste109Row" localSheetId="8" hidden="1">#REF!</definedName>
    <definedName name="XRefPaste109Row" localSheetId="7" hidden="1">#REF!</definedName>
    <definedName name="XRefPaste109Row" hidden="1">#REF!</definedName>
    <definedName name="XRefPaste10Row" localSheetId="8" hidden="1">#REF!</definedName>
    <definedName name="XRefPaste10Row" localSheetId="7" hidden="1">#REF!</definedName>
    <definedName name="XRefPaste10Row" hidden="1">#REF!</definedName>
    <definedName name="XRefPaste11" localSheetId="8" hidden="1">#REF!</definedName>
    <definedName name="XRefPaste11" localSheetId="7" hidden="1">#REF!</definedName>
    <definedName name="XRefPaste11" hidden="1">#REF!</definedName>
    <definedName name="XRefPaste110" localSheetId="8" hidden="1">#REF!</definedName>
    <definedName name="XRefPaste110" localSheetId="7" hidden="1">#REF!</definedName>
    <definedName name="XRefPaste110" hidden="1">#REF!</definedName>
    <definedName name="XRefPaste110Row" localSheetId="8" hidden="1">#REF!</definedName>
    <definedName name="XRefPaste110Row" localSheetId="7" hidden="1">#REF!</definedName>
    <definedName name="XRefPaste110Row" hidden="1">#REF!</definedName>
    <definedName name="XRefPaste111" localSheetId="8" hidden="1">#REF!</definedName>
    <definedName name="XRefPaste111" localSheetId="7" hidden="1">#REF!</definedName>
    <definedName name="XRefPaste111" hidden="1">#REF!</definedName>
    <definedName name="XRefPaste111Row" localSheetId="8" hidden="1">#REF!</definedName>
    <definedName name="XRefPaste111Row" localSheetId="7" hidden="1">#REF!</definedName>
    <definedName name="XRefPaste111Row" hidden="1">#REF!</definedName>
    <definedName name="XRefPaste112" localSheetId="8" hidden="1">#REF!</definedName>
    <definedName name="XRefPaste112" localSheetId="7" hidden="1">#REF!</definedName>
    <definedName name="XRefPaste112" hidden="1">#REF!</definedName>
    <definedName name="XRefPaste112Row" localSheetId="8" hidden="1">#REF!</definedName>
    <definedName name="XRefPaste112Row" localSheetId="7" hidden="1">#REF!</definedName>
    <definedName name="XRefPaste112Row" hidden="1">#REF!</definedName>
    <definedName name="XRefPaste113" localSheetId="8" hidden="1">#REF!</definedName>
    <definedName name="XRefPaste113" localSheetId="7" hidden="1">#REF!</definedName>
    <definedName name="XRefPaste113" hidden="1">#REF!</definedName>
    <definedName name="XRefPaste113Row" localSheetId="8" hidden="1">#REF!</definedName>
    <definedName name="XRefPaste113Row" localSheetId="7" hidden="1">#REF!</definedName>
    <definedName name="XRefPaste113Row" hidden="1">#REF!</definedName>
    <definedName name="XRefPaste114" localSheetId="8" hidden="1">#REF!</definedName>
    <definedName name="XRefPaste114" localSheetId="7" hidden="1">#REF!</definedName>
    <definedName name="XRefPaste114" hidden="1">#REF!</definedName>
    <definedName name="XRefPaste114Row" localSheetId="8" hidden="1">#REF!</definedName>
    <definedName name="XRefPaste114Row" localSheetId="7" hidden="1">#REF!</definedName>
    <definedName name="XRefPaste114Row" hidden="1">#REF!</definedName>
    <definedName name="XRefPaste115" localSheetId="8" hidden="1">#REF!</definedName>
    <definedName name="XRefPaste115" localSheetId="7" hidden="1">#REF!</definedName>
    <definedName name="XRefPaste115" hidden="1">#REF!</definedName>
    <definedName name="XRefPaste115Row" localSheetId="8" hidden="1">#REF!</definedName>
    <definedName name="XRefPaste115Row" localSheetId="7" hidden="1">#REF!</definedName>
    <definedName name="XRefPaste115Row" hidden="1">#REF!</definedName>
    <definedName name="XRefPaste116" localSheetId="8" hidden="1">#REF!</definedName>
    <definedName name="XRefPaste116" localSheetId="7" hidden="1">#REF!</definedName>
    <definedName name="XRefPaste116" hidden="1">#REF!</definedName>
    <definedName name="XRefPaste116Row" localSheetId="8" hidden="1">#REF!</definedName>
    <definedName name="XRefPaste116Row" localSheetId="7" hidden="1">#REF!</definedName>
    <definedName name="XRefPaste116Row" hidden="1">#REF!</definedName>
    <definedName name="XRefPaste117" localSheetId="8" hidden="1">#REF!</definedName>
    <definedName name="XRefPaste117" localSheetId="7" hidden="1">#REF!</definedName>
    <definedName name="XRefPaste117" hidden="1">#REF!</definedName>
    <definedName name="XRefPaste117Row" localSheetId="8" hidden="1">#REF!</definedName>
    <definedName name="XRefPaste117Row" localSheetId="7" hidden="1">#REF!</definedName>
    <definedName name="XRefPaste117Row" hidden="1">#REF!</definedName>
    <definedName name="XRefPaste118" localSheetId="8" hidden="1">#REF!</definedName>
    <definedName name="XRefPaste118" localSheetId="7" hidden="1">#REF!</definedName>
    <definedName name="XRefPaste118" hidden="1">#REF!</definedName>
    <definedName name="XRefPaste118Row" localSheetId="8" hidden="1">#REF!</definedName>
    <definedName name="XRefPaste118Row" localSheetId="7" hidden="1">#REF!</definedName>
    <definedName name="XRefPaste118Row" hidden="1">#REF!</definedName>
    <definedName name="XRefPaste119" localSheetId="8" hidden="1">#REF!</definedName>
    <definedName name="XRefPaste119" localSheetId="7" hidden="1">#REF!</definedName>
    <definedName name="XRefPaste119" hidden="1">#REF!</definedName>
    <definedName name="XRefPaste119Row" localSheetId="8" hidden="1">#REF!</definedName>
    <definedName name="XRefPaste119Row" localSheetId="7" hidden="1">#REF!</definedName>
    <definedName name="XRefPaste119Row" hidden="1">#REF!</definedName>
    <definedName name="XRefPaste11Row" localSheetId="8" hidden="1">#REF!</definedName>
    <definedName name="XRefPaste11Row" localSheetId="7" hidden="1">#REF!</definedName>
    <definedName name="XRefPaste11Row" hidden="1">#REF!</definedName>
    <definedName name="XRefPaste12" localSheetId="8" hidden="1">#REF!</definedName>
    <definedName name="XRefPaste12" localSheetId="7" hidden="1">#REF!</definedName>
    <definedName name="XRefPaste12" hidden="1">#REF!</definedName>
    <definedName name="XRefPaste120" localSheetId="8" hidden="1">#REF!</definedName>
    <definedName name="XRefPaste120" localSheetId="7" hidden="1">#REF!</definedName>
    <definedName name="XRefPaste120" hidden="1">#REF!</definedName>
    <definedName name="XRefPaste120Row" localSheetId="8" hidden="1">#REF!</definedName>
    <definedName name="XRefPaste120Row" localSheetId="7" hidden="1">#REF!</definedName>
    <definedName name="XRefPaste120Row" hidden="1">#REF!</definedName>
    <definedName name="XRefPaste121" localSheetId="8" hidden="1">#REF!</definedName>
    <definedName name="XRefPaste121" localSheetId="7" hidden="1">#REF!</definedName>
    <definedName name="XRefPaste121" hidden="1">#REF!</definedName>
    <definedName name="XRefPaste121Row" localSheetId="8" hidden="1">#REF!</definedName>
    <definedName name="XRefPaste121Row" localSheetId="7" hidden="1">#REF!</definedName>
    <definedName name="XRefPaste121Row" hidden="1">#REF!</definedName>
    <definedName name="XRefPaste122" localSheetId="8" hidden="1">#REF!</definedName>
    <definedName name="XRefPaste122" localSheetId="7" hidden="1">#REF!</definedName>
    <definedName name="XRefPaste122" hidden="1">#REF!</definedName>
    <definedName name="XRefPaste122Row" localSheetId="8" hidden="1">#REF!</definedName>
    <definedName name="XRefPaste122Row" localSheetId="7" hidden="1">#REF!</definedName>
    <definedName name="XRefPaste122Row" hidden="1">#REF!</definedName>
    <definedName name="XRefPaste123" localSheetId="8" hidden="1">#REF!</definedName>
    <definedName name="XRefPaste123" localSheetId="7" hidden="1">#REF!</definedName>
    <definedName name="XRefPaste123" hidden="1">#REF!</definedName>
    <definedName name="XRefPaste123Row" localSheetId="8" hidden="1">#REF!</definedName>
    <definedName name="XRefPaste123Row" localSheetId="7" hidden="1">#REF!</definedName>
    <definedName name="XRefPaste123Row" hidden="1">#REF!</definedName>
    <definedName name="XRefPaste124" localSheetId="8" hidden="1">#REF!</definedName>
    <definedName name="XRefPaste124" localSheetId="7" hidden="1">#REF!</definedName>
    <definedName name="XRefPaste124" hidden="1">#REF!</definedName>
    <definedName name="XRefPaste124Row" localSheetId="8" hidden="1">#REF!</definedName>
    <definedName name="XRefPaste124Row" localSheetId="7" hidden="1">#REF!</definedName>
    <definedName name="XRefPaste124Row" hidden="1">#REF!</definedName>
    <definedName name="XRefPaste125" localSheetId="8" hidden="1">#REF!</definedName>
    <definedName name="XRefPaste125" localSheetId="7" hidden="1">#REF!</definedName>
    <definedName name="XRefPaste125" hidden="1">#REF!</definedName>
    <definedName name="XRefPaste125Row" localSheetId="8" hidden="1">#REF!</definedName>
    <definedName name="XRefPaste125Row" localSheetId="7" hidden="1">#REF!</definedName>
    <definedName name="XRefPaste125Row" hidden="1">#REF!</definedName>
    <definedName name="XRefPaste126" localSheetId="8" hidden="1">#REF!</definedName>
    <definedName name="XRefPaste126" localSheetId="7" hidden="1">#REF!</definedName>
    <definedName name="XRefPaste126" hidden="1">#REF!</definedName>
    <definedName name="XRefPaste126Row" localSheetId="8" hidden="1">#REF!</definedName>
    <definedName name="XRefPaste126Row" localSheetId="7" hidden="1">#REF!</definedName>
    <definedName name="XRefPaste126Row" hidden="1">#REF!</definedName>
    <definedName name="XRefPaste127" localSheetId="8" hidden="1">#REF!</definedName>
    <definedName name="XRefPaste127" localSheetId="7" hidden="1">#REF!</definedName>
    <definedName name="XRefPaste127" hidden="1">#REF!</definedName>
    <definedName name="XRefPaste127Row" localSheetId="8" hidden="1">#REF!</definedName>
    <definedName name="XRefPaste127Row" localSheetId="7" hidden="1">#REF!</definedName>
    <definedName name="XRefPaste127Row" hidden="1">#REF!</definedName>
    <definedName name="XRefPaste128" localSheetId="8" hidden="1">#REF!</definedName>
    <definedName name="XRefPaste128" localSheetId="7" hidden="1">#REF!</definedName>
    <definedName name="XRefPaste128" hidden="1">#REF!</definedName>
    <definedName name="XRefPaste128Row" localSheetId="8" hidden="1">#REF!</definedName>
    <definedName name="XRefPaste128Row" localSheetId="7" hidden="1">#REF!</definedName>
    <definedName name="XRefPaste128Row" hidden="1">#REF!</definedName>
    <definedName name="XRefPaste129" localSheetId="8" hidden="1">#REF!</definedName>
    <definedName name="XRefPaste129" localSheetId="7" hidden="1">#REF!</definedName>
    <definedName name="XRefPaste129" hidden="1">#REF!</definedName>
    <definedName name="XRefPaste129Row" localSheetId="8" hidden="1">#REF!</definedName>
    <definedName name="XRefPaste129Row" localSheetId="7" hidden="1">#REF!</definedName>
    <definedName name="XRefPaste129Row" hidden="1">#REF!</definedName>
    <definedName name="XRefPaste12Row" localSheetId="8" hidden="1">#REF!</definedName>
    <definedName name="XRefPaste12Row" localSheetId="7" hidden="1">#REF!</definedName>
    <definedName name="XRefPaste12Row" hidden="1">#REF!</definedName>
    <definedName name="XRefPaste130" localSheetId="8" hidden="1">#REF!</definedName>
    <definedName name="XRefPaste130" localSheetId="7" hidden="1">#REF!</definedName>
    <definedName name="XRefPaste130" hidden="1">#REF!</definedName>
    <definedName name="XRefPaste130Row" localSheetId="8" hidden="1">#REF!</definedName>
    <definedName name="XRefPaste130Row" localSheetId="7" hidden="1">#REF!</definedName>
    <definedName name="XRefPaste130Row" hidden="1">#REF!</definedName>
    <definedName name="XRefPaste131" localSheetId="8" hidden="1">#REF!</definedName>
    <definedName name="XRefPaste131" localSheetId="7" hidden="1">#REF!</definedName>
    <definedName name="XRefPaste131" hidden="1">#REF!</definedName>
    <definedName name="XRefPaste131Row" localSheetId="8" hidden="1">#REF!</definedName>
    <definedName name="XRefPaste131Row" localSheetId="7" hidden="1">#REF!</definedName>
    <definedName name="XRefPaste131Row" hidden="1">#REF!</definedName>
    <definedName name="XRefPaste132" localSheetId="8" hidden="1">#REF!</definedName>
    <definedName name="XRefPaste132" localSheetId="7" hidden="1">#REF!</definedName>
    <definedName name="XRefPaste132" hidden="1">#REF!</definedName>
    <definedName name="XRefPaste132Row" localSheetId="8" hidden="1">#REF!</definedName>
    <definedName name="XRefPaste132Row" localSheetId="7" hidden="1">#REF!</definedName>
    <definedName name="XRefPaste132Row" hidden="1">#REF!</definedName>
    <definedName name="XRefPaste133" localSheetId="8" hidden="1">#REF!</definedName>
    <definedName name="XRefPaste133" localSheetId="7" hidden="1">#REF!</definedName>
    <definedName name="XRefPaste133" hidden="1">#REF!</definedName>
    <definedName name="XRefPaste133Row" localSheetId="8" hidden="1">#REF!</definedName>
    <definedName name="XRefPaste133Row" localSheetId="7" hidden="1">#REF!</definedName>
    <definedName name="XRefPaste133Row" hidden="1">#REF!</definedName>
    <definedName name="XRefPaste134" localSheetId="8" hidden="1">#REF!</definedName>
    <definedName name="XRefPaste134" localSheetId="7" hidden="1">#REF!</definedName>
    <definedName name="XRefPaste134" hidden="1">#REF!</definedName>
    <definedName name="XRefPaste134Row" localSheetId="8" hidden="1">#REF!</definedName>
    <definedName name="XRefPaste134Row" localSheetId="7" hidden="1">#REF!</definedName>
    <definedName name="XRefPaste134Row" hidden="1">#REF!</definedName>
    <definedName name="XRefPaste135" localSheetId="8" hidden="1">#REF!</definedName>
    <definedName name="XRefPaste135" localSheetId="7" hidden="1">#REF!</definedName>
    <definedName name="XRefPaste135" hidden="1">#REF!</definedName>
    <definedName name="XRefPaste135Row" localSheetId="8" hidden="1">#REF!</definedName>
    <definedName name="XRefPaste135Row" localSheetId="7" hidden="1">#REF!</definedName>
    <definedName name="XRefPaste135Row" hidden="1">#REF!</definedName>
    <definedName name="XRefPaste136" localSheetId="8" hidden="1">#REF!</definedName>
    <definedName name="XRefPaste136" localSheetId="7" hidden="1">#REF!</definedName>
    <definedName name="XRefPaste136" hidden="1">#REF!</definedName>
    <definedName name="XRefPaste136Row" localSheetId="8" hidden="1">#REF!</definedName>
    <definedName name="XRefPaste136Row" localSheetId="7" hidden="1">#REF!</definedName>
    <definedName name="XRefPaste136Row" hidden="1">#REF!</definedName>
    <definedName name="XRefPaste137" localSheetId="8" hidden="1">#REF!</definedName>
    <definedName name="XRefPaste137" localSheetId="7" hidden="1">#REF!</definedName>
    <definedName name="XRefPaste137" hidden="1">#REF!</definedName>
    <definedName name="XRefPaste137Row" localSheetId="8" hidden="1">#REF!</definedName>
    <definedName name="XRefPaste137Row" localSheetId="7" hidden="1">#REF!</definedName>
    <definedName name="XRefPaste137Row" hidden="1">#REF!</definedName>
    <definedName name="XRefPaste138" localSheetId="8" hidden="1">#REF!</definedName>
    <definedName name="XRefPaste138" localSheetId="7" hidden="1">#REF!</definedName>
    <definedName name="XRefPaste138" hidden="1">#REF!</definedName>
    <definedName name="XRefPaste138Row" localSheetId="8" hidden="1">#REF!</definedName>
    <definedName name="XRefPaste138Row" localSheetId="7" hidden="1">#REF!</definedName>
    <definedName name="XRefPaste138Row" hidden="1">#REF!</definedName>
    <definedName name="XRefPaste139" localSheetId="8" hidden="1">#REF!</definedName>
    <definedName name="XRefPaste139" localSheetId="7" hidden="1">#REF!</definedName>
    <definedName name="XRefPaste139" hidden="1">#REF!</definedName>
    <definedName name="XRefPaste139Row" localSheetId="8" hidden="1">#REF!</definedName>
    <definedName name="XRefPaste139Row" localSheetId="7" hidden="1">#REF!</definedName>
    <definedName name="XRefPaste139Row" hidden="1">#REF!</definedName>
    <definedName name="XRefPaste13Row" localSheetId="8" hidden="1">#REF!</definedName>
    <definedName name="XRefPaste13Row" localSheetId="7" hidden="1">#REF!</definedName>
    <definedName name="XRefPaste13Row" hidden="1">#REF!</definedName>
    <definedName name="XRefPaste140" localSheetId="8" hidden="1">#REF!</definedName>
    <definedName name="XRefPaste140" localSheetId="7" hidden="1">#REF!</definedName>
    <definedName name="XRefPaste140" hidden="1">#REF!</definedName>
    <definedName name="XRefPaste140Row" localSheetId="8" hidden="1">#REF!</definedName>
    <definedName name="XRefPaste140Row" localSheetId="7" hidden="1">#REF!</definedName>
    <definedName name="XRefPaste140Row" hidden="1">#REF!</definedName>
    <definedName name="XRefPaste141" localSheetId="8" hidden="1">#REF!</definedName>
    <definedName name="XRefPaste141" localSheetId="7" hidden="1">#REF!</definedName>
    <definedName name="XRefPaste141" hidden="1">#REF!</definedName>
    <definedName name="XRefPaste141Row" localSheetId="8" hidden="1">#REF!</definedName>
    <definedName name="XRefPaste141Row" localSheetId="7" hidden="1">#REF!</definedName>
    <definedName name="XRefPaste141Row" hidden="1">#REF!</definedName>
    <definedName name="XRefPaste142" localSheetId="8" hidden="1">#REF!</definedName>
    <definedName name="XRefPaste142" localSheetId="7" hidden="1">#REF!</definedName>
    <definedName name="XRefPaste142" hidden="1">#REF!</definedName>
    <definedName name="XRefPaste142Row" localSheetId="8" hidden="1">#REF!</definedName>
    <definedName name="XRefPaste142Row" localSheetId="7" hidden="1">#REF!</definedName>
    <definedName name="XRefPaste142Row" hidden="1">#REF!</definedName>
    <definedName name="XRefPaste143" localSheetId="8" hidden="1">#REF!</definedName>
    <definedName name="XRefPaste143" localSheetId="7" hidden="1">#REF!</definedName>
    <definedName name="XRefPaste143" hidden="1">#REF!</definedName>
    <definedName name="XRefPaste143Row" localSheetId="8" hidden="1">#REF!</definedName>
    <definedName name="XRefPaste143Row" localSheetId="7" hidden="1">#REF!</definedName>
    <definedName name="XRefPaste143Row" hidden="1">#REF!</definedName>
    <definedName name="XRefPaste144" localSheetId="8" hidden="1">#REF!</definedName>
    <definedName name="XRefPaste144" localSheetId="7" hidden="1">#REF!</definedName>
    <definedName name="XRefPaste144" hidden="1">#REF!</definedName>
    <definedName name="XRefPaste144Row" localSheetId="8" hidden="1">#REF!</definedName>
    <definedName name="XRefPaste144Row" localSheetId="7" hidden="1">#REF!</definedName>
    <definedName name="XRefPaste144Row" hidden="1">#REF!</definedName>
    <definedName name="XRefPaste145" localSheetId="8" hidden="1">#REF!</definedName>
    <definedName name="XRefPaste145" localSheetId="7" hidden="1">#REF!</definedName>
    <definedName name="XRefPaste145" hidden="1">#REF!</definedName>
    <definedName name="XRefPaste145Row" localSheetId="8" hidden="1">#REF!</definedName>
    <definedName name="XRefPaste145Row" localSheetId="7" hidden="1">#REF!</definedName>
    <definedName name="XRefPaste145Row" hidden="1">#REF!</definedName>
    <definedName name="XRefPaste146" localSheetId="8" hidden="1">#REF!</definedName>
    <definedName name="XRefPaste146" localSheetId="7" hidden="1">#REF!</definedName>
    <definedName name="XRefPaste146" hidden="1">#REF!</definedName>
    <definedName name="XRefPaste146Row" localSheetId="8" hidden="1">#REF!</definedName>
    <definedName name="XRefPaste146Row" localSheetId="7" hidden="1">#REF!</definedName>
    <definedName name="XRefPaste146Row" hidden="1">#REF!</definedName>
    <definedName name="XRefPaste147" localSheetId="8" hidden="1">#REF!</definedName>
    <definedName name="XRefPaste147" localSheetId="7" hidden="1">#REF!</definedName>
    <definedName name="XRefPaste147" hidden="1">#REF!</definedName>
    <definedName name="XRefPaste147Row" localSheetId="8" hidden="1">#REF!</definedName>
    <definedName name="XRefPaste147Row" localSheetId="7" hidden="1">#REF!</definedName>
    <definedName name="XRefPaste147Row" hidden="1">#REF!</definedName>
    <definedName name="XRefPaste148" localSheetId="8" hidden="1">#REF!</definedName>
    <definedName name="XRefPaste148" localSheetId="7" hidden="1">#REF!</definedName>
    <definedName name="XRefPaste148" hidden="1">#REF!</definedName>
    <definedName name="XRefPaste148Row" localSheetId="8" hidden="1">#REF!</definedName>
    <definedName name="XRefPaste148Row" localSheetId="7" hidden="1">#REF!</definedName>
    <definedName name="XRefPaste148Row" hidden="1">#REF!</definedName>
    <definedName name="XRefPaste14Row" localSheetId="8" hidden="1">#REF!</definedName>
    <definedName name="XRefPaste14Row" localSheetId="7" hidden="1">#REF!</definedName>
    <definedName name="XRefPaste14Row" hidden="1">#REF!</definedName>
    <definedName name="XRefPaste15" localSheetId="8" hidden="1">#REF!</definedName>
    <definedName name="XRefPaste15" localSheetId="7" hidden="1">#REF!</definedName>
    <definedName name="XRefPaste15" hidden="1">#REF!</definedName>
    <definedName name="XRefPaste15Row" localSheetId="8" hidden="1">#REF!</definedName>
    <definedName name="XRefPaste15Row" localSheetId="7" hidden="1">#REF!</definedName>
    <definedName name="XRefPaste15Row" hidden="1">#REF!</definedName>
    <definedName name="XRefPaste16" localSheetId="8" hidden="1">#REF!</definedName>
    <definedName name="XRefPaste16" localSheetId="7" hidden="1">#REF!</definedName>
    <definedName name="XRefPaste16" hidden="1">#REF!</definedName>
    <definedName name="XRefPaste17" localSheetId="8" hidden="1">#REF!</definedName>
    <definedName name="XRefPaste17" localSheetId="7" hidden="1">#REF!</definedName>
    <definedName name="XRefPaste17" hidden="1">#REF!</definedName>
    <definedName name="XRefPaste17Row" localSheetId="8" hidden="1">#REF!</definedName>
    <definedName name="XRefPaste17Row" localSheetId="7" hidden="1">#REF!</definedName>
    <definedName name="XRefPaste17Row" hidden="1">#REF!</definedName>
    <definedName name="XRefPaste18" localSheetId="8" hidden="1">#REF!</definedName>
    <definedName name="XRefPaste18" localSheetId="7" hidden="1">#REF!</definedName>
    <definedName name="XRefPaste18" hidden="1">#REF!</definedName>
    <definedName name="XRefPaste18Row" localSheetId="8" hidden="1">#REF!</definedName>
    <definedName name="XRefPaste18Row" localSheetId="7" hidden="1">#REF!</definedName>
    <definedName name="XRefPaste18Row" hidden="1">#REF!</definedName>
    <definedName name="XRefPaste19" localSheetId="8" hidden="1">#REF!</definedName>
    <definedName name="XRefPaste19" localSheetId="7" hidden="1">#REF!</definedName>
    <definedName name="XRefPaste19" hidden="1">#REF!</definedName>
    <definedName name="XRefPaste19Row" localSheetId="8" hidden="1">#REF!</definedName>
    <definedName name="XRefPaste19Row" localSheetId="7" hidden="1">#REF!</definedName>
    <definedName name="XRefPaste19Row" hidden="1">#REF!</definedName>
    <definedName name="XRefPaste1Row" localSheetId="8" hidden="1">#REF!</definedName>
    <definedName name="XRefPaste1Row" localSheetId="7" hidden="1">#REF!</definedName>
    <definedName name="XRefPaste1Row" hidden="1">#REF!</definedName>
    <definedName name="XRefPaste20" localSheetId="8" hidden="1">#REF!</definedName>
    <definedName name="XRefPaste20" localSheetId="7" hidden="1">#REF!</definedName>
    <definedName name="XRefPaste20" hidden="1">#REF!</definedName>
    <definedName name="XRefPaste21" localSheetId="8" hidden="1">#REF!</definedName>
    <definedName name="XRefPaste21" localSheetId="7" hidden="1">#REF!</definedName>
    <definedName name="XRefPaste21" hidden="1">#REF!</definedName>
    <definedName name="XRefPaste21Row" localSheetId="8" hidden="1">#REF!</definedName>
    <definedName name="XRefPaste21Row" localSheetId="7" hidden="1">#REF!</definedName>
    <definedName name="XRefPaste21Row" hidden="1">#REF!</definedName>
    <definedName name="XRefPaste22" localSheetId="8" hidden="1">#REF!</definedName>
    <definedName name="XRefPaste22" localSheetId="7" hidden="1">#REF!</definedName>
    <definedName name="XRefPaste22" hidden="1">#REF!</definedName>
    <definedName name="XRefPaste23" localSheetId="8" hidden="1">#REF!</definedName>
    <definedName name="XRefPaste23" localSheetId="7" hidden="1">#REF!</definedName>
    <definedName name="XRefPaste23" hidden="1">#REF!</definedName>
    <definedName name="XRefPaste24" localSheetId="8" hidden="1">#REF!</definedName>
    <definedName name="XRefPaste24" localSheetId="7" hidden="1">#REF!</definedName>
    <definedName name="XRefPaste24" hidden="1">#REF!</definedName>
    <definedName name="XRefPaste24Row" localSheetId="8" hidden="1">#REF!</definedName>
    <definedName name="XRefPaste24Row" localSheetId="7" hidden="1">#REF!</definedName>
    <definedName name="XRefPaste24Row" hidden="1">#REF!</definedName>
    <definedName name="XRefPaste25" localSheetId="8" hidden="1">#REF!</definedName>
    <definedName name="XRefPaste25" localSheetId="7" hidden="1">#REF!</definedName>
    <definedName name="XRefPaste25" hidden="1">#REF!</definedName>
    <definedName name="XRefPaste25Row" localSheetId="8" hidden="1">#REF!</definedName>
    <definedName name="XRefPaste25Row" localSheetId="7" hidden="1">#REF!</definedName>
    <definedName name="XRefPaste25Row" hidden="1">#REF!</definedName>
    <definedName name="XRefPaste26" localSheetId="8" hidden="1">#REF!</definedName>
    <definedName name="XRefPaste26" localSheetId="7" hidden="1">#REF!</definedName>
    <definedName name="XRefPaste26" hidden="1">#REF!</definedName>
    <definedName name="XRefPaste26Row" localSheetId="8" hidden="1">#REF!</definedName>
    <definedName name="XRefPaste26Row" localSheetId="7" hidden="1">#REF!</definedName>
    <definedName name="XRefPaste26Row" hidden="1">#REF!</definedName>
    <definedName name="XRefPaste27" localSheetId="8" hidden="1">#REF!</definedName>
    <definedName name="XRefPaste27" localSheetId="7" hidden="1">#REF!</definedName>
    <definedName name="XRefPaste27" hidden="1">#REF!</definedName>
    <definedName name="XRefPaste27Row" localSheetId="8" hidden="1">#REF!</definedName>
    <definedName name="XRefPaste27Row" localSheetId="7" hidden="1">#REF!</definedName>
    <definedName name="XRefPaste27Row" hidden="1">#REF!</definedName>
    <definedName name="XRefPaste28" localSheetId="8" hidden="1">#REF!</definedName>
    <definedName name="XRefPaste28" localSheetId="7" hidden="1">#REF!</definedName>
    <definedName name="XRefPaste28" hidden="1">#REF!</definedName>
    <definedName name="XRefPaste28Row" localSheetId="8" hidden="1">#REF!</definedName>
    <definedName name="XRefPaste28Row" localSheetId="7" hidden="1">#REF!</definedName>
    <definedName name="XRefPaste28Row" hidden="1">#REF!</definedName>
    <definedName name="XRefPaste29" localSheetId="8" hidden="1">#REF!</definedName>
    <definedName name="XRefPaste29" localSheetId="7" hidden="1">#REF!</definedName>
    <definedName name="XRefPaste29" hidden="1">#REF!</definedName>
    <definedName name="XRefPaste29Row" localSheetId="8" hidden="1">#REF!</definedName>
    <definedName name="XRefPaste29Row" localSheetId="7" hidden="1">#REF!</definedName>
    <definedName name="XRefPaste29Row" hidden="1">#REF!</definedName>
    <definedName name="XRefPaste2Row" localSheetId="8" hidden="1">#REF!</definedName>
    <definedName name="XRefPaste2Row" localSheetId="7" hidden="1">#REF!</definedName>
    <definedName name="XRefPaste2Row" hidden="1">#REF!</definedName>
    <definedName name="XRefPaste30" localSheetId="8" hidden="1">#REF!</definedName>
    <definedName name="XRefPaste30" localSheetId="7" hidden="1">#REF!</definedName>
    <definedName name="XRefPaste30" hidden="1">#REF!</definedName>
    <definedName name="XRefPaste31" localSheetId="8" hidden="1">#REF!</definedName>
    <definedName name="XRefPaste31" localSheetId="7" hidden="1">#REF!</definedName>
    <definedName name="XRefPaste31" hidden="1">#REF!</definedName>
    <definedName name="XRefPaste32" localSheetId="8" hidden="1">#REF!</definedName>
    <definedName name="XRefPaste32" localSheetId="7" hidden="1">#REF!</definedName>
    <definedName name="XRefPaste32" hidden="1">#REF!</definedName>
    <definedName name="XRefPaste32Row" localSheetId="8" hidden="1">#REF!</definedName>
    <definedName name="XRefPaste32Row" localSheetId="7" hidden="1">#REF!</definedName>
    <definedName name="XRefPaste32Row" hidden="1">#REF!</definedName>
    <definedName name="XRefPaste33" localSheetId="8" hidden="1">#REF!</definedName>
    <definedName name="XRefPaste33" localSheetId="7" hidden="1">#REF!</definedName>
    <definedName name="XRefPaste33" hidden="1">#REF!</definedName>
    <definedName name="XRefPaste33Row" localSheetId="8" hidden="1">#REF!</definedName>
    <definedName name="XRefPaste33Row" localSheetId="7" hidden="1">#REF!</definedName>
    <definedName name="XRefPaste33Row" hidden="1">#REF!</definedName>
    <definedName name="XRefPaste34" localSheetId="8" hidden="1">#REF!</definedName>
    <definedName name="XRefPaste34" localSheetId="7" hidden="1">#REF!</definedName>
    <definedName name="XRefPaste34" hidden="1">#REF!</definedName>
    <definedName name="XRefPaste34Row" localSheetId="8" hidden="1">#REF!</definedName>
    <definedName name="XRefPaste34Row" localSheetId="7" hidden="1">#REF!</definedName>
    <definedName name="XRefPaste34Row" hidden="1">#REF!</definedName>
    <definedName name="XRefPaste35" localSheetId="8" hidden="1">#REF!</definedName>
    <definedName name="XRefPaste35" localSheetId="7" hidden="1">#REF!</definedName>
    <definedName name="XRefPaste35" hidden="1">#REF!</definedName>
    <definedName name="XRefPaste35Row" localSheetId="8" hidden="1">#REF!</definedName>
    <definedName name="XRefPaste35Row" localSheetId="7" hidden="1">#REF!</definedName>
    <definedName name="XRefPaste35Row" hidden="1">#REF!</definedName>
    <definedName name="XRefPaste36" localSheetId="8" hidden="1">#REF!</definedName>
    <definedName name="XRefPaste36" localSheetId="7" hidden="1">#REF!</definedName>
    <definedName name="XRefPaste36" hidden="1">#REF!</definedName>
    <definedName name="XRefPaste36Row" localSheetId="8" hidden="1">#REF!</definedName>
    <definedName name="XRefPaste36Row" localSheetId="7" hidden="1">#REF!</definedName>
    <definedName name="XRefPaste36Row" hidden="1">#REF!</definedName>
    <definedName name="XRefPaste37" localSheetId="8" hidden="1">#REF!</definedName>
    <definedName name="XRefPaste37" localSheetId="7" hidden="1">#REF!</definedName>
    <definedName name="XRefPaste37" hidden="1">#REF!</definedName>
    <definedName name="XRefPaste37Row" localSheetId="8" hidden="1">#REF!</definedName>
    <definedName name="XRefPaste37Row" localSheetId="7" hidden="1">#REF!</definedName>
    <definedName name="XRefPaste37Row" hidden="1">#REF!</definedName>
    <definedName name="XRefPaste38" localSheetId="8" hidden="1">#REF!</definedName>
    <definedName name="XRefPaste38" localSheetId="7" hidden="1">#REF!</definedName>
    <definedName name="XRefPaste38" hidden="1">#REF!</definedName>
    <definedName name="XRefPaste38Row" localSheetId="8" hidden="1">#REF!</definedName>
    <definedName name="XRefPaste38Row" localSheetId="7" hidden="1">#REF!</definedName>
    <definedName name="XRefPaste38Row" hidden="1">#REF!</definedName>
    <definedName name="XRefPaste39" localSheetId="8" hidden="1">#REF!</definedName>
    <definedName name="XRefPaste39" localSheetId="7" hidden="1">#REF!</definedName>
    <definedName name="XRefPaste39" hidden="1">#REF!</definedName>
    <definedName name="XRefPaste39Row" localSheetId="8" hidden="1">#REF!</definedName>
    <definedName name="XRefPaste39Row" localSheetId="7" hidden="1">#REF!</definedName>
    <definedName name="XRefPaste39Row" hidden="1">#REF!</definedName>
    <definedName name="XRefPaste40" localSheetId="8" hidden="1">#REF!</definedName>
    <definedName name="XRefPaste40" localSheetId="7" hidden="1">#REF!</definedName>
    <definedName name="XRefPaste40" hidden="1">#REF!</definedName>
    <definedName name="XRefPaste40Row" localSheetId="8" hidden="1">#REF!</definedName>
    <definedName name="XRefPaste40Row" localSheetId="7" hidden="1">#REF!</definedName>
    <definedName name="XRefPaste40Row" hidden="1">#REF!</definedName>
    <definedName name="XRefPaste41" localSheetId="8" hidden="1">#REF!</definedName>
    <definedName name="XRefPaste41" localSheetId="7" hidden="1">#REF!</definedName>
    <definedName name="XRefPaste41" hidden="1">#REF!</definedName>
    <definedName name="XRefPaste41Row" localSheetId="8" hidden="1">#REF!</definedName>
    <definedName name="XRefPaste41Row" localSheetId="7" hidden="1">#REF!</definedName>
    <definedName name="XRefPaste41Row" hidden="1">#REF!</definedName>
    <definedName name="XRefPaste42" localSheetId="8" hidden="1">#REF!</definedName>
    <definedName name="XRefPaste42" localSheetId="7" hidden="1">#REF!</definedName>
    <definedName name="XRefPaste42" hidden="1">#REF!</definedName>
    <definedName name="XRefPaste42Row" localSheetId="8" hidden="1">#REF!</definedName>
    <definedName name="XRefPaste42Row" localSheetId="7" hidden="1">#REF!</definedName>
    <definedName name="XRefPaste42Row" hidden="1">#REF!</definedName>
    <definedName name="XRefPaste43" localSheetId="8" hidden="1">#REF!</definedName>
    <definedName name="XRefPaste43" localSheetId="7" hidden="1">#REF!</definedName>
    <definedName name="XRefPaste43" hidden="1">#REF!</definedName>
    <definedName name="XRefPaste43Row" localSheetId="8" hidden="1">#REF!</definedName>
    <definedName name="XRefPaste43Row" localSheetId="7" hidden="1">#REF!</definedName>
    <definedName name="XRefPaste43Row" hidden="1">#REF!</definedName>
    <definedName name="XRefPaste44" localSheetId="8" hidden="1">#REF!</definedName>
    <definedName name="XRefPaste44" localSheetId="7" hidden="1">#REF!</definedName>
    <definedName name="XRefPaste44" hidden="1">#REF!</definedName>
    <definedName name="XRefPaste44Row" localSheetId="8" hidden="1">#REF!</definedName>
    <definedName name="XRefPaste44Row" localSheetId="7" hidden="1">#REF!</definedName>
    <definedName name="XRefPaste44Row" hidden="1">#REF!</definedName>
    <definedName name="XRefPaste45" localSheetId="8" hidden="1">#REF!</definedName>
    <definedName name="XRefPaste45" localSheetId="7" hidden="1">#REF!</definedName>
    <definedName name="XRefPaste45" hidden="1">#REF!</definedName>
    <definedName name="XRefPaste45Row" localSheetId="8" hidden="1">#REF!</definedName>
    <definedName name="XRefPaste45Row" localSheetId="7" hidden="1">#REF!</definedName>
    <definedName name="XRefPaste45Row" hidden="1">#REF!</definedName>
    <definedName name="XRefPaste46" localSheetId="8" hidden="1">#REF!</definedName>
    <definedName name="XRefPaste46" localSheetId="7" hidden="1">#REF!</definedName>
    <definedName name="XRefPaste46" hidden="1">#REF!</definedName>
    <definedName name="XRefPaste46Row" localSheetId="8" hidden="1">#REF!</definedName>
    <definedName name="XRefPaste46Row" localSheetId="7" hidden="1">#REF!</definedName>
    <definedName name="XRefPaste46Row" hidden="1">#REF!</definedName>
    <definedName name="XRefPaste47" localSheetId="8" hidden="1">#REF!</definedName>
    <definedName name="XRefPaste47" localSheetId="7" hidden="1">#REF!</definedName>
    <definedName name="XRefPaste47" hidden="1">#REF!</definedName>
    <definedName name="XRefPaste47Row" localSheetId="8" hidden="1">#REF!</definedName>
    <definedName name="XRefPaste47Row" localSheetId="7" hidden="1">#REF!</definedName>
    <definedName name="XRefPaste47Row" hidden="1">#REF!</definedName>
    <definedName name="XRefPaste48" localSheetId="8" hidden="1">#REF!</definedName>
    <definedName name="XRefPaste48" localSheetId="7" hidden="1">#REF!</definedName>
    <definedName name="XRefPaste48" hidden="1">#REF!</definedName>
    <definedName name="XRefPaste48Row" localSheetId="8" hidden="1">#REF!</definedName>
    <definedName name="XRefPaste48Row" localSheetId="7" hidden="1">#REF!</definedName>
    <definedName name="XRefPaste48Row" hidden="1">#REF!</definedName>
    <definedName name="XRefPaste49" localSheetId="8" hidden="1">#REF!</definedName>
    <definedName name="XRefPaste49" localSheetId="7" hidden="1">#REF!</definedName>
    <definedName name="XRefPaste49" hidden="1">#REF!</definedName>
    <definedName name="XRefPaste49Row" localSheetId="8" hidden="1">#REF!</definedName>
    <definedName name="XRefPaste49Row" localSheetId="7" hidden="1">#REF!</definedName>
    <definedName name="XRefPaste49Row" hidden="1">#REF!</definedName>
    <definedName name="XRefPaste4Row" localSheetId="8" hidden="1">#REF!</definedName>
    <definedName name="XRefPaste4Row" localSheetId="7" hidden="1">#REF!</definedName>
    <definedName name="XRefPaste4Row" hidden="1">#REF!</definedName>
    <definedName name="XRefPaste50" localSheetId="8" hidden="1">#REF!</definedName>
    <definedName name="XRefPaste50" localSheetId="7" hidden="1">#REF!</definedName>
    <definedName name="XRefPaste50" hidden="1">#REF!</definedName>
    <definedName name="XRefPaste50Row" localSheetId="8" hidden="1">#REF!</definedName>
    <definedName name="XRefPaste50Row" localSheetId="7" hidden="1">#REF!</definedName>
    <definedName name="XRefPaste50Row" hidden="1">#REF!</definedName>
    <definedName name="XRefPaste51" localSheetId="8" hidden="1">#REF!</definedName>
    <definedName name="XRefPaste51" localSheetId="7" hidden="1">#REF!</definedName>
    <definedName name="XRefPaste51" hidden="1">#REF!</definedName>
    <definedName name="XRefPaste51Row" localSheetId="8" hidden="1">#REF!</definedName>
    <definedName name="XRefPaste51Row" localSheetId="7" hidden="1">#REF!</definedName>
    <definedName name="XRefPaste51Row" hidden="1">#REF!</definedName>
    <definedName name="XRefPaste52" localSheetId="8" hidden="1">#REF!</definedName>
    <definedName name="XRefPaste52" localSheetId="7" hidden="1">#REF!</definedName>
    <definedName name="XRefPaste52" hidden="1">#REF!</definedName>
    <definedName name="XRefPaste52Row" localSheetId="8" hidden="1">#REF!</definedName>
    <definedName name="XRefPaste52Row" localSheetId="7" hidden="1">#REF!</definedName>
    <definedName name="XRefPaste52Row" hidden="1">#REF!</definedName>
    <definedName name="XRefPaste53" localSheetId="8" hidden="1">#REF!</definedName>
    <definedName name="XRefPaste53" localSheetId="7" hidden="1">#REF!</definedName>
    <definedName name="XRefPaste53" hidden="1">#REF!</definedName>
    <definedName name="XRefPaste53Row" localSheetId="8" hidden="1">#REF!</definedName>
    <definedName name="XRefPaste53Row" localSheetId="7" hidden="1">#REF!</definedName>
    <definedName name="XRefPaste53Row" hidden="1">#REF!</definedName>
    <definedName name="XRefPaste54" localSheetId="8" hidden="1">#REF!</definedName>
    <definedName name="XRefPaste54" localSheetId="7" hidden="1">#REF!</definedName>
    <definedName name="XRefPaste54" hidden="1">#REF!</definedName>
    <definedName name="XRefPaste54Row" localSheetId="8" hidden="1">#REF!</definedName>
    <definedName name="XRefPaste54Row" localSheetId="7" hidden="1">#REF!</definedName>
    <definedName name="XRefPaste54Row" hidden="1">#REF!</definedName>
    <definedName name="XRefPaste55" localSheetId="8" hidden="1">#REF!</definedName>
    <definedName name="XRefPaste55" localSheetId="7" hidden="1">#REF!</definedName>
    <definedName name="XRefPaste55" hidden="1">#REF!</definedName>
    <definedName name="XRefPaste55Row" localSheetId="8" hidden="1">#REF!</definedName>
    <definedName name="XRefPaste55Row" localSheetId="7" hidden="1">#REF!</definedName>
    <definedName name="XRefPaste55Row" hidden="1">#REF!</definedName>
    <definedName name="XRefPaste56" localSheetId="8" hidden="1">#REF!</definedName>
    <definedName name="XRefPaste56" localSheetId="7" hidden="1">#REF!</definedName>
    <definedName name="XRefPaste56" hidden="1">#REF!</definedName>
    <definedName name="XRefPaste56Row" localSheetId="8" hidden="1">#REF!</definedName>
    <definedName name="XRefPaste56Row" localSheetId="7" hidden="1">#REF!</definedName>
    <definedName name="XRefPaste56Row" hidden="1">#REF!</definedName>
    <definedName name="XRefPaste57" localSheetId="8" hidden="1">#REF!</definedName>
    <definedName name="XRefPaste57" localSheetId="7" hidden="1">#REF!</definedName>
    <definedName name="XRefPaste57" hidden="1">#REF!</definedName>
    <definedName name="XRefPaste57Row" localSheetId="8" hidden="1">#REF!</definedName>
    <definedName name="XRefPaste57Row" localSheetId="7" hidden="1">#REF!</definedName>
    <definedName name="XRefPaste57Row" hidden="1">#REF!</definedName>
    <definedName name="XRefPaste58" localSheetId="8" hidden="1">#REF!</definedName>
    <definedName name="XRefPaste58" localSheetId="7" hidden="1">#REF!</definedName>
    <definedName name="XRefPaste58" hidden="1">#REF!</definedName>
    <definedName name="XRefPaste58Row" localSheetId="8" hidden="1">#REF!</definedName>
    <definedName name="XRefPaste58Row" localSheetId="7" hidden="1">#REF!</definedName>
    <definedName name="XRefPaste58Row" hidden="1">#REF!</definedName>
    <definedName name="XRefPaste59" localSheetId="8" hidden="1">#REF!</definedName>
    <definedName name="XRefPaste59" localSheetId="7" hidden="1">#REF!</definedName>
    <definedName name="XRefPaste59" hidden="1">#REF!</definedName>
    <definedName name="XRefPaste59Row" localSheetId="8" hidden="1">#REF!</definedName>
    <definedName name="XRefPaste59Row" localSheetId="7" hidden="1">#REF!</definedName>
    <definedName name="XRefPaste59Row" hidden="1">#REF!</definedName>
    <definedName name="XRefPaste5Row" localSheetId="8" hidden="1">#REF!</definedName>
    <definedName name="XRefPaste5Row" localSheetId="7" hidden="1">#REF!</definedName>
    <definedName name="XRefPaste5Row" hidden="1">#REF!</definedName>
    <definedName name="XRefPaste60" localSheetId="8" hidden="1">#REF!</definedName>
    <definedName name="XRefPaste60" localSheetId="7" hidden="1">#REF!</definedName>
    <definedName name="XRefPaste60" hidden="1">#REF!</definedName>
    <definedName name="XRefPaste60Row" localSheetId="8" hidden="1">#REF!</definedName>
    <definedName name="XRefPaste60Row" localSheetId="7" hidden="1">#REF!</definedName>
    <definedName name="XRefPaste60Row" hidden="1">#REF!</definedName>
    <definedName name="XRefPaste61" localSheetId="8" hidden="1">#REF!</definedName>
    <definedName name="XRefPaste61" localSheetId="7" hidden="1">#REF!</definedName>
    <definedName name="XRefPaste61" hidden="1">#REF!</definedName>
    <definedName name="XRefPaste61Row" localSheetId="8" hidden="1">#REF!</definedName>
    <definedName name="XRefPaste61Row" localSheetId="7" hidden="1">#REF!</definedName>
    <definedName name="XRefPaste61Row" hidden="1">#REF!</definedName>
    <definedName name="XRefPaste62" localSheetId="8" hidden="1">#REF!</definedName>
    <definedName name="XRefPaste62" localSheetId="7" hidden="1">#REF!</definedName>
    <definedName name="XRefPaste62" hidden="1">#REF!</definedName>
    <definedName name="XRefPaste62Row" localSheetId="8" hidden="1">#REF!</definedName>
    <definedName name="XRefPaste62Row" localSheetId="7" hidden="1">#REF!</definedName>
    <definedName name="XRefPaste62Row" hidden="1">#REF!</definedName>
    <definedName name="XRefPaste63" localSheetId="8" hidden="1">#REF!</definedName>
    <definedName name="XRefPaste63" localSheetId="7" hidden="1">#REF!</definedName>
    <definedName name="XRefPaste63" hidden="1">#REF!</definedName>
    <definedName name="XRefPaste63Row" localSheetId="8" hidden="1">#REF!</definedName>
    <definedName name="XRefPaste63Row" localSheetId="7" hidden="1">#REF!</definedName>
    <definedName name="XRefPaste63Row" hidden="1">#REF!</definedName>
    <definedName name="XRefPaste64" localSheetId="8" hidden="1">#REF!</definedName>
    <definedName name="XRefPaste64" localSheetId="7" hidden="1">#REF!</definedName>
    <definedName name="XRefPaste64" hidden="1">#REF!</definedName>
    <definedName name="XRefPaste64Row" localSheetId="8" hidden="1">#REF!</definedName>
    <definedName name="XRefPaste64Row" localSheetId="7" hidden="1">#REF!</definedName>
    <definedName name="XRefPaste64Row" hidden="1">#REF!</definedName>
    <definedName name="XRefPaste65" localSheetId="8" hidden="1">#REF!</definedName>
    <definedName name="XRefPaste65" localSheetId="7" hidden="1">#REF!</definedName>
    <definedName name="XRefPaste65" hidden="1">#REF!</definedName>
    <definedName name="XRefPaste65Row" localSheetId="8" hidden="1">#REF!</definedName>
    <definedName name="XRefPaste65Row" localSheetId="7" hidden="1">#REF!</definedName>
    <definedName name="XRefPaste65Row" hidden="1">#REF!</definedName>
    <definedName name="XRefPaste66" localSheetId="8" hidden="1">#REF!</definedName>
    <definedName name="XRefPaste66" localSheetId="7" hidden="1">#REF!</definedName>
    <definedName name="XRefPaste66" hidden="1">#REF!</definedName>
    <definedName name="XRefPaste66Row" localSheetId="8" hidden="1">#REF!</definedName>
    <definedName name="XRefPaste66Row" localSheetId="7" hidden="1">#REF!</definedName>
    <definedName name="XRefPaste66Row" hidden="1">#REF!</definedName>
    <definedName name="XRefPaste67" localSheetId="8" hidden="1">#REF!</definedName>
    <definedName name="XRefPaste67" localSheetId="7" hidden="1">#REF!</definedName>
    <definedName name="XRefPaste67" hidden="1">#REF!</definedName>
    <definedName name="XRefPaste67Row" localSheetId="8" hidden="1">#REF!</definedName>
    <definedName name="XRefPaste67Row" localSheetId="7" hidden="1">#REF!</definedName>
    <definedName name="XRefPaste67Row" hidden="1">#REF!</definedName>
    <definedName name="XRefPaste68" localSheetId="8" hidden="1">#REF!</definedName>
    <definedName name="XRefPaste68" localSheetId="7" hidden="1">#REF!</definedName>
    <definedName name="XRefPaste68" hidden="1">#REF!</definedName>
    <definedName name="XRefPaste68Row" localSheetId="8" hidden="1">#REF!</definedName>
    <definedName name="XRefPaste68Row" localSheetId="7" hidden="1">#REF!</definedName>
    <definedName name="XRefPaste68Row" hidden="1">#REF!</definedName>
    <definedName name="XRefPaste69" localSheetId="8" hidden="1">#REF!</definedName>
    <definedName name="XRefPaste69" localSheetId="7" hidden="1">#REF!</definedName>
    <definedName name="XRefPaste69" hidden="1">#REF!</definedName>
    <definedName name="XRefPaste69Row" localSheetId="8" hidden="1">#REF!</definedName>
    <definedName name="XRefPaste69Row" localSheetId="7" hidden="1">#REF!</definedName>
    <definedName name="XRefPaste69Row" hidden="1">#REF!</definedName>
    <definedName name="XRefPaste6Row" localSheetId="8" hidden="1">#REF!</definedName>
    <definedName name="XRefPaste6Row" localSheetId="7" hidden="1">#REF!</definedName>
    <definedName name="XRefPaste6Row" hidden="1">#REF!</definedName>
    <definedName name="XRefPaste7" localSheetId="8" hidden="1">#REF!</definedName>
    <definedName name="XRefPaste7" localSheetId="7" hidden="1">#REF!</definedName>
    <definedName name="XRefPaste7" hidden="1">#REF!</definedName>
    <definedName name="XRefPaste70" localSheetId="8" hidden="1">#REF!</definedName>
    <definedName name="XRefPaste70" localSheetId="7" hidden="1">#REF!</definedName>
    <definedName name="XRefPaste70" hidden="1">#REF!</definedName>
    <definedName name="XRefPaste70Row" localSheetId="8" hidden="1">#REF!</definedName>
    <definedName name="XRefPaste70Row" localSheetId="7" hidden="1">#REF!</definedName>
    <definedName name="XRefPaste70Row" hidden="1">#REF!</definedName>
    <definedName name="XRefPaste71" localSheetId="8" hidden="1">#REF!</definedName>
    <definedName name="XRefPaste71" localSheetId="7" hidden="1">#REF!</definedName>
    <definedName name="XRefPaste71" hidden="1">#REF!</definedName>
    <definedName name="XRefPaste71Row" localSheetId="8" hidden="1">#REF!</definedName>
    <definedName name="XRefPaste71Row" localSheetId="7" hidden="1">#REF!</definedName>
    <definedName name="XRefPaste71Row" hidden="1">#REF!</definedName>
    <definedName name="XRefPaste72" localSheetId="8" hidden="1">#REF!</definedName>
    <definedName name="XRefPaste72" localSheetId="7" hidden="1">#REF!</definedName>
    <definedName name="XRefPaste72" hidden="1">#REF!</definedName>
    <definedName name="XRefPaste72Row" localSheetId="8" hidden="1">#REF!</definedName>
    <definedName name="XRefPaste72Row" localSheetId="7" hidden="1">#REF!</definedName>
    <definedName name="XRefPaste72Row" hidden="1">#REF!</definedName>
    <definedName name="XRefPaste73" localSheetId="8" hidden="1">#REF!</definedName>
    <definedName name="XRefPaste73" localSheetId="7" hidden="1">#REF!</definedName>
    <definedName name="XRefPaste73" hidden="1">#REF!</definedName>
    <definedName name="XRefPaste73Row" localSheetId="8" hidden="1">#REF!</definedName>
    <definedName name="XRefPaste73Row" localSheetId="7" hidden="1">#REF!</definedName>
    <definedName name="XRefPaste73Row" hidden="1">#REF!</definedName>
    <definedName name="XRefPaste74" localSheetId="8" hidden="1">#REF!</definedName>
    <definedName name="XRefPaste74" localSheetId="7" hidden="1">#REF!</definedName>
    <definedName name="XRefPaste74" hidden="1">#REF!</definedName>
    <definedName name="XRefPaste74Row" localSheetId="8" hidden="1">#REF!</definedName>
    <definedName name="XRefPaste74Row" localSheetId="7" hidden="1">#REF!</definedName>
    <definedName name="XRefPaste74Row" hidden="1">#REF!</definedName>
    <definedName name="XRefPaste75" localSheetId="8" hidden="1">#REF!</definedName>
    <definedName name="XRefPaste75" localSheetId="7" hidden="1">#REF!</definedName>
    <definedName name="XRefPaste75" hidden="1">#REF!</definedName>
    <definedName name="XRefPaste75Row" localSheetId="8" hidden="1">#REF!</definedName>
    <definedName name="XRefPaste75Row" localSheetId="7" hidden="1">#REF!</definedName>
    <definedName name="XRefPaste75Row" hidden="1">#REF!</definedName>
    <definedName name="XRefPaste76" localSheetId="8" hidden="1">#REF!</definedName>
    <definedName name="XRefPaste76" localSheetId="7" hidden="1">#REF!</definedName>
    <definedName name="XRefPaste76" hidden="1">#REF!</definedName>
    <definedName name="XRefPaste76Row" localSheetId="8" hidden="1">#REF!</definedName>
    <definedName name="XRefPaste76Row" localSheetId="7" hidden="1">#REF!</definedName>
    <definedName name="XRefPaste76Row" hidden="1">#REF!</definedName>
    <definedName name="XRefPaste77" localSheetId="8" hidden="1">#REF!</definedName>
    <definedName name="XRefPaste77" localSheetId="7" hidden="1">#REF!</definedName>
    <definedName name="XRefPaste77" hidden="1">#REF!</definedName>
    <definedName name="XRefPaste77Row" localSheetId="8" hidden="1">#REF!</definedName>
    <definedName name="XRefPaste77Row" localSheetId="7" hidden="1">#REF!</definedName>
    <definedName name="XRefPaste77Row" hidden="1">#REF!</definedName>
    <definedName name="XRefPaste78" localSheetId="8" hidden="1">#REF!</definedName>
    <definedName name="XRefPaste78" localSheetId="7" hidden="1">#REF!</definedName>
    <definedName name="XRefPaste78" hidden="1">#REF!</definedName>
    <definedName name="XRefPaste78Row" localSheetId="8" hidden="1">#REF!</definedName>
    <definedName name="XRefPaste78Row" localSheetId="7" hidden="1">#REF!</definedName>
    <definedName name="XRefPaste78Row" hidden="1">#REF!</definedName>
    <definedName name="XRefPaste79" localSheetId="8" hidden="1">#REF!</definedName>
    <definedName name="XRefPaste79" localSheetId="7" hidden="1">#REF!</definedName>
    <definedName name="XRefPaste79" hidden="1">#REF!</definedName>
    <definedName name="XRefPaste79Row" localSheetId="8" hidden="1">#REF!</definedName>
    <definedName name="XRefPaste79Row" localSheetId="7" hidden="1">#REF!</definedName>
    <definedName name="XRefPaste79Row" hidden="1">#REF!</definedName>
    <definedName name="XRefPaste7Row" localSheetId="8" hidden="1">#REF!</definedName>
    <definedName name="XRefPaste7Row" localSheetId="7" hidden="1">#REF!</definedName>
    <definedName name="XRefPaste7Row" hidden="1">#REF!</definedName>
    <definedName name="XRefPaste8" localSheetId="8" hidden="1">#REF!</definedName>
    <definedName name="XRefPaste8" localSheetId="7" hidden="1">#REF!</definedName>
    <definedName name="XRefPaste8" hidden="1">#REF!</definedName>
    <definedName name="XRefPaste80" localSheetId="8" hidden="1">#REF!</definedName>
    <definedName name="XRefPaste80" localSheetId="7" hidden="1">#REF!</definedName>
    <definedName name="XRefPaste80" hidden="1">#REF!</definedName>
    <definedName name="XRefPaste80Row" localSheetId="8" hidden="1">#REF!</definedName>
    <definedName name="XRefPaste80Row" localSheetId="7" hidden="1">#REF!</definedName>
    <definedName name="XRefPaste80Row" hidden="1">#REF!</definedName>
    <definedName name="XRefPaste81" localSheetId="8" hidden="1">#REF!</definedName>
    <definedName name="XRefPaste81" localSheetId="7" hidden="1">#REF!</definedName>
    <definedName name="XRefPaste81" hidden="1">#REF!</definedName>
    <definedName name="XRefPaste81Row" localSheetId="8" hidden="1">#REF!</definedName>
    <definedName name="XRefPaste81Row" localSheetId="7" hidden="1">#REF!</definedName>
    <definedName name="XRefPaste81Row" hidden="1">#REF!</definedName>
    <definedName name="XRefPaste82" localSheetId="8" hidden="1">#REF!</definedName>
    <definedName name="XRefPaste82" localSheetId="7" hidden="1">#REF!</definedName>
    <definedName name="XRefPaste82" hidden="1">#REF!</definedName>
    <definedName name="XRefPaste82Row" localSheetId="8" hidden="1">#REF!</definedName>
    <definedName name="XRefPaste82Row" localSheetId="7" hidden="1">#REF!</definedName>
    <definedName name="XRefPaste82Row" hidden="1">#REF!</definedName>
    <definedName name="XRefPaste83" localSheetId="8" hidden="1">#REF!</definedName>
    <definedName name="XRefPaste83" localSheetId="7" hidden="1">#REF!</definedName>
    <definedName name="XRefPaste83" hidden="1">#REF!</definedName>
    <definedName name="XRefPaste83Row" localSheetId="8" hidden="1">#REF!</definedName>
    <definedName name="XRefPaste83Row" localSheetId="7" hidden="1">#REF!</definedName>
    <definedName name="XRefPaste83Row" hidden="1">#REF!</definedName>
    <definedName name="XRefPaste84" localSheetId="8" hidden="1">#REF!</definedName>
    <definedName name="XRefPaste84" localSheetId="7" hidden="1">#REF!</definedName>
    <definedName name="XRefPaste84" hidden="1">#REF!</definedName>
    <definedName name="XRefPaste84Row" localSheetId="8" hidden="1">#REF!</definedName>
    <definedName name="XRefPaste84Row" localSheetId="7" hidden="1">#REF!</definedName>
    <definedName name="XRefPaste84Row" hidden="1">#REF!</definedName>
    <definedName name="XRefPaste85" localSheetId="8" hidden="1">#REF!</definedName>
    <definedName name="XRefPaste85" localSheetId="7" hidden="1">#REF!</definedName>
    <definedName name="XRefPaste85" hidden="1">#REF!</definedName>
    <definedName name="XRefPaste85Row" localSheetId="8" hidden="1">#REF!</definedName>
    <definedName name="XRefPaste85Row" localSheetId="7" hidden="1">#REF!</definedName>
    <definedName name="XRefPaste85Row" hidden="1">#REF!</definedName>
    <definedName name="XRefPaste86" localSheetId="8" hidden="1">#REF!</definedName>
    <definedName name="XRefPaste86" localSheetId="7" hidden="1">#REF!</definedName>
    <definedName name="XRefPaste86" hidden="1">#REF!</definedName>
    <definedName name="XRefPaste86Row" localSheetId="8" hidden="1">#REF!</definedName>
    <definedName name="XRefPaste86Row" localSheetId="7" hidden="1">#REF!</definedName>
    <definedName name="XRefPaste86Row" hidden="1">#REF!</definedName>
    <definedName name="XRefPaste87" localSheetId="8" hidden="1">#REF!</definedName>
    <definedName name="XRefPaste87" localSheetId="7" hidden="1">#REF!</definedName>
    <definedName name="XRefPaste87" hidden="1">#REF!</definedName>
    <definedName name="XRefPaste87Row" localSheetId="8" hidden="1">#REF!</definedName>
    <definedName name="XRefPaste87Row" localSheetId="7" hidden="1">#REF!</definedName>
    <definedName name="XRefPaste87Row" hidden="1">#REF!</definedName>
    <definedName name="XRefPaste88" localSheetId="8" hidden="1">#REF!</definedName>
    <definedName name="XRefPaste88" localSheetId="7" hidden="1">#REF!</definedName>
    <definedName name="XRefPaste88" hidden="1">#REF!</definedName>
    <definedName name="XRefPaste88Row" localSheetId="8" hidden="1">#REF!</definedName>
    <definedName name="XRefPaste88Row" localSheetId="7" hidden="1">#REF!</definedName>
    <definedName name="XRefPaste88Row" hidden="1">#REF!</definedName>
    <definedName name="XRefPaste89" localSheetId="8" hidden="1">#REF!</definedName>
    <definedName name="XRefPaste89" localSheetId="7" hidden="1">#REF!</definedName>
    <definedName name="XRefPaste89" hidden="1">#REF!</definedName>
    <definedName name="XRefPaste89Row" localSheetId="8" hidden="1">#REF!</definedName>
    <definedName name="XRefPaste89Row" localSheetId="7" hidden="1">#REF!</definedName>
    <definedName name="XRefPaste89Row" hidden="1">#REF!</definedName>
    <definedName name="XRefPaste8Row" localSheetId="8" hidden="1">#REF!</definedName>
    <definedName name="XRefPaste8Row" localSheetId="7" hidden="1">#REF!</definedName>
    <definedName name="XRefPaste8Row" hidden="1">#REF!</definedName>
    <definedName name="XRefPaste9" localSheetId="8" hidden="1">#REF!</definedName>
    <definedName name="XRefPaste9" localSheetId="7" hidden="1">#REF!</definedName>
    <definedName name="XRefPaste9" hidden="1">#REF!</definedName>
    <definedName name="XRefPaste90" localSheetId="8" hidden="1">#REF!</definedName>
    <definedName name="XRefPaste90" localSheetId="7" hidden="1">#REF!</definedName>
    <definedName name="XRefPaste90" hidden="1">#REF!</definedName>
    <definedName name="XRefPaste90Row" localSheetId="8" hidden="1">#REF!</definedName>
    <definedName name="XRefPaste90Row" localSheetId="7" hidden="1">#REF!</definedName>
    <definedName name="XRefPaste90Row" hidden="1">#REF!</definedName>
    <definedName name="XRefPaste91" localSheetId="8" hidden="1">#REF!</definedName>
    <definedName name="XRefPaste91" localSheetId="7" hidden="1">#REF!</definedName>
    <definedName name="XRefPaste91" hidden="1">#REF!</definedName>
    <definedName name="XRefPaste91Row" localSheetId="8" hidden="1">#REF!</definedName>
    <definedName name="XRefPaste91Row" localSheetId="7" hidden="1">#REF!</definedName>
    <definedName name="XRefPaste91Row" hidden="1">#REF!</definedName>
    <definedName name="XRefPaste92" localSheetId="8" hidden="1">#REF!</definedName>
    <definedName name="XRefPaste92" localSheetId="7" hidden="1">#REF!</definedName>
    <definedName name="XRefPaste92" hidden="1">#REF!</definedName>
    <definedName name="XRefPaste92Row" localSheetId="8" hidden="1">#REF!</definedName>
    <definedName name="XRefPaste92Row" localSheetId="7" hidden="1">#REF!</definedName>
    <definedName name="XRefPaste92Row" hidden="1">#REF!</definedName>
    <definedName name="XRefPaste93" localSheetId="8" hidden="1">#REF!</definedName>
    <definedName name="XRefPaste93" localSheetId="7" hidden="1">#REF!</definedName>
    <definedName name="XRefPaste93" hidden="1">#REF!</definedName>
    <definedName name="XRefPaste93Row" localSheetId="8" hidden="1">#REF!</definedName>
    <definedName name="XRefPaste93Row" localSheetId="7" hidden="1">#REF!</definedName>
    <definedName name="XRefPaste93Row" hidden="1">#REF!</definedName>
    <definedName name="XRefPaste94" localSheetId="8" hidden="1">#REF!</definedName>
    <definedName name="XRefPaste94" localSheetId="7" hidden="1">#REF!</definedName>
    <definedName name="XRefPaste94" hidden="1">#REF!</definedName>
    <definedName name="XRefPaste94Row" localSheetId="8" hidden="1">#REF!</definedName>
    <definedName name="XRefPaste94Row" localSheetId="7" hidden="1">#REF!</definedName>
    <definedName name="XRefPaste94Row" hidden="1">#REF!</definedName>
    <definedName name="XRefPaste95" localSheetId="8" hidden="1">#REF!</definedName>
    <definedName name="XRefPaste95" localSheetId="7" hidden="1">#REF!</definedName>
    <definedName name="XRefPaste95" hidden="1">#REF!</definedName>
    <definedName name="XRefPaste95Row" localSheetId="8" hidden="1">#REF!</definedName>
    <definedName name="XRefPaste95Row" localSheetId="7" hidden="1">#REF!</definedName>
    <definedName name="XRefPaste95Row" hidden="1">#REF!</definedName>
    <definedName name="XRefPaste96" localSheetId="8" hidden="1">#REF!</definedName>
    <definedName name="XRefPaste96" localSheetId="7" hidden="1">#REF!</definedName>
    <definedName name="XRefPaste96" hidden="1">#REF!</definedName>
    <definedName name="XRefPaste96Row" localSheetId="8" hidden="1">#REF!</definedName>
    <definedName name="XRefPaste96Row" localSheetId="7" hidden="1">#REF!</definedName>
    <definedName name="XRefPaste96Row" hidden="1">#REF!</definedName>
    <definedName name="XRefPaste97" localSheetId="8" hidden="1">#REF!</definedName>
    <definedName name="XRefPaste97" localSheetId="7" hidden="1">#REF!</definedName>
    <definedName name="XRefPaste97" hidden="1">#REF!</definedName>
    <definedName name="XRefPaste97Row" localSheetId="8" hidden="1">#REF!</definedName>
    <definedName name="XRefPaste97Row" localSheetId="7" hidden="1">#REF!</definedName>
    <definedName name="XRefPaste97Row" hidden="1">#REF!</definedName>
    <definedName name="XRefPaste98" localSheetId="8" hidden="1">#REF!</definedName>
    <definedName name="XRefPaste98" localSheetId="7" hidden="1">#REF!</definedName>
    <definedName name="XRefPaste98" hidden="1">#REF!</definedName>
    <definedName name="XRefPaste98Row" localSheetId="8" hidden="1">#REF!</definedName>
    <definedName name="XRefPaste98Row" localSheetId="7" hidden="1">#REF!</definedName>
    <definedName name="XRefPaste98Row" hidden="1">#REF!</definedName>
    <definedName name="XRefPaste99" localSheetId="8" hidden="1">#REF!</definedName>
    <definedName name="XRefPaste99" localSheetId="7" hidden="1">#REF!</definedName>
    <definedName name="XRefPaste99" hidden="1">#REF!</definedName>
    <definedName name="XRefPaste99Row" localSheetId="8" hidden="1">#REF!</definedName>
    <definedName name="XRefPaste99Row" localSheetId="7" hidden="1">#REF!</definedName>
    <definedName name="XRefPaste99Row" hidden="1">#REF!</definedName>
    <definedName name="XRefPaste9Row" localSheetId="8" hidden="1">#REF!</definedName>
    <definedName name="XRefPaste9Row" localSheetId="7" hidden="1">#REF!</definedName>
    <definedName name="XRefPaste9Row" hidden="1">#REF!</definedName>
    <definedName name="XRefPasteRangeCount" hidden="1">1</definedName>
    <definedName name="xx" localSheetId="8">#REF!</definedName>
    <definedName name="xx" localSheetId="7">#REF!</definedName>
    <definedName name="xx">#REF!</definedName>
    <definedName name="zdfd" localSheetId="8" hidden="1">#REF!</definedName>
    <definedName name="zdfd" localSheetId="7" hidden="1">#REF!</definedName>
    <definedName name="zdfd" hidden="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141" i="19" l="1"/>
  <c r="B115" i="19"/>
  <c r="C146" i="18"/>
  <c r="C25" i="18"/>
  <c r="C36" i="19" l="1"/>
  <c r="C21" i="5" l="1"/>
  <c r="C97" i="19" l="1"/>
  <c r="D36" i="19"/>
  <c r="C12" i="19"/>
  <c r="F163" i="18"/>
  <c r="C162" i="18"/>
  <c r="F155" i="18"/>
  <c r="F156" i="18"/>
  <c r="F159" i="18"/>
  <c r="F148" i="18"/>
  <c r="F145" i="18"/>
  <c r="F146" i="18"/>
  <c r="C130" i="18"/>
  <c r="E60" i="18"/>
  <c r="C60" i="18"/>
  <c r="C73" i="18"/>
  <c r="D58" i="18"/>
  <c r="D56" i="18"/>
  <c r="B58" i="18"/>
  <c r="D31" i="18"/>
  <c r="G25" i="18"/>
  <c r="H25" i="18" s="1"/>
  <c r="G159" i="18" l="1"/>
  <c r="C18" i="5"/>
  <c r="K15" i="6" l="1"/>
  <c r="J18" i="6"/>
  <c r="K13" i="6"/>
  <c r="C83" i="11" l="1"/>
  <c r="B83" i="11"/>
  <c r="E83" i="11" s="1"/>
  <c r="C40" i="11"/>
  <c r="B40" i="11"/>
  <c r="B47" i="11" l="1"/>
  <c r="F38" i="11" l="1"/>
  <c r="F31" i="11"/>
  <c r="F25" i="11"/>
  <c r="F83" i="11"/>
  <c r="C18" i="11"/>
  <c r="E38" i="11" l="1"/>
  <c r="G161" i="18" l="1"/>
  <c r="F157" i="18"/>
  <c r="G157" i="18" s="1"/>
  <c r="F162" i="18" l="1"/>
  <c r="D151" i="18"/>
  <c r="C151" i="18"/>
  <c r="B151" i="18"/>
  <c r="G163" i="18" s="1"/>
  <c r="F147" i="18"/>
  <c r="G158" i="18" s="1"/>
  <c r="G156" i="18"/>
  <c r="F144" i="18"/>
  <c r="G155" i="18" s="1"/>
  <c r="G162" i="18" s="1"/>
  <c r="D213" i="19"/>
  <c r="C213" i="19"/>
  <c r="D207" i="19"/>
  <c r="C207" i="19"/>
  <c r="C144" i="19"/>
  <c r="B144" i="19"/>
  <c r="B104" i="19"/>
  <c r="B97" i="19"/>
  <c r="B157" i="19" s="1"/>
  <c r="D86" i="19"/>
  <c r="C86" i="19"/>
  <c r="B86" i="19"/>
  <c r="E85" i="19"/>
  <c r="E84" i="19"/>
  <c r="E83" i="19"/>
  <c r="E82" i="19"/>
  <c r="E81" i="19"/>
  <c r="E80" i="19"/>
  <c r="E79" i="19"/>
  <c r="C23" i="19"/>
  <c r="B23" i="19"/>
  <c r="B130" i="18"/>
  <c r="B73" i="18"/>
  <c r="B56" i="18"/>
  <c r="E31" i="18"/>
  <c r="D25" i="18"/>
  <c r="E25" i="18" s="1"/>
  <c r="F150" i="18" l="1"/>
  <c r="E86" i="19"/>
  <c r="C23" i="5" l="1"/>
  <c r="C25" i="5" s="1"/>
  <c r="C42" i="5"/>
  <c r="C34" i="5"/>
  <c r="C43" i="5" l="1"/>
  <c r="E62" i="1"/>
  <c r="D62" i="1"/>
  <c r="C62" i="1"/>
  <c r="C84" i="11"/>
  <c r="G51" i="1"/>
  <c r="F51" i="1"/>
  <c r="E51" i="1"/>
  <c r="D51" i="1"/>
  <c r="C62" i="11" l="1"/>
  <c r="B62" i="11"/>
  <c r="B77" i="11" s="1"/>
  <c r="I19" i="6" l="1"/>
  <c r="G19" i="6"/>
  <c r="F19" i="6"/>
  <c r="E19" i="6"/>
  <c r="D19" i="6"/>
  <c r="C19" i="6"/>
  <c r="B19" i="6"/>
  <c r="I18" i="6"/>
  <c r="H18" i="6"/>
  <c r="G18" i="6"/>
  <c r="F18" i="6"/>
  <c r="E18" i="6"/>
  <c r="D18" i="6"/>
  <c r="C18" i="6"/>
  <c r="B18" i="6"/>
  <c r="K17" i="6"/>
  <c r="K16" i="6"/>
  <c r="K14" i="6"/>
  <c r="C45" i="5"/>
  <c r="B42" i="5"/>
  <c r="B34" i="5"/>
  <c r="B21" i="5"/>
  <c r="B19" i="5"/>
  <c r="B18" i="5"/>
  <c r="F84" i="11"/>
  <c r="E84" i="11"/>
  <c r="B84" i="11"/>
  <c r="C47" i="11"/>
  <c r="C77" i="11" s="1"/>
  <c r="C33" i="11"/>
  <c r="B33" i="11"/>
  <c r="E31" i="11"/>
  <c r="E25" i="11"/>
  <c r="B18" i="11"/>
  <c r="F13" i="11"/>
  <c r="E13" i="11"/>
  <c r="C13" i="11"/>
  <c r="B13" i="11"/>
  <c r="D19" i="1"/>
  <c r="K18" i="6" l="1"/>
  <c r="L19" i="6"/>
  <c r="C36" i="11"/>
  <c r="C79" i="11" s="1"/>
  <c r="B23" i="5"/>
  <c r="B25" i="5" s="1"/>
  <c r="B43" i="5" s="1"/>
  <c r="B45" i="5" s="1"/>
  <c r="C115" i="19"/>
  <c r="C157" i="19" s="1"/>
  <c r="F36" i="11"/>
  <c r="F58" i="11" s="1"/>
  <c r="F79" i="11" s="1"/>
  <c r="B36" i="11"/>
  <c r="B79" i="11" s="1"/>
  <c r="E36" i="11"/>
  <c r="E58" i="11" s="1"/>
  <c r="E79" i="11" s="1"/>
</calcChain>
</file>

<file path=xl/sharedStrings.xml><?xml version="1.0" encoding="utf-8"?>
<sst xmlns="http://schemas.openxmlformats.org/spreadsheetml/2006/main" count="738" uniqueCount="586">
  <si>
    <t>INFORMACION GENERAL DE LA ENTIDAD</t>
  </si>
  <si>
    <t>Presidente</t>
  </si>
  <si>
    <t>Síndico</t>
  </si>
  <si>
    <t>N°</t>
  </si>
  <si>
    <t>Accionista</t>
  </si>
  <si>
    <t>Número de acciones</t>
  </si>
  <si>
    <t>Cantidad de Acciones</t>
  </si>
  <si>
    <t>Voto</t>
  </si>
  <si>
    <t>Monto</t>
  </si>
  <si>
    <t>% de participación de capital integrado</t>
  </si>
  <si>
    <t xml:space="preserve">1. </t>
  </si>
  <si>
    <t>1.1</t>
  </si>
  <si>
    <t>1.2</t>
  </si>
  <si>
    <t>1.3</t>
  </si>
  <si>
    <t>1.4</t>
  </si>
  <si>
    <t>1.5</t>
  </si>
  <si>
    <t>1.6</t>
  </si>
  <si>
    <t>1.7</t>
  </si>
  <si>
    <t>1.8</t>
  </si>
  <si>
    <t xml:space="preserve">2. </t>
  </si>
  <si>
    <t>2.1</t>
  </si>
  <si>
    <t>2.2</t>
  </si>
  <si>
    <t>2.3</t>
  </si>
  <si>
    <t xml:space="preserve"> IDENTIFICACION:</t>
  </si>
  <si>
    <t xml:space="preserve"> ANTECEDENTES DE CONSTITUCIÓN DE LA SOCIEDAD:</t>
  </si>
  <si>
    <t xml:space="preserve"> ADMINISTRACION :</t>
  </si>
  <si>
    <t>3.</t>
  </si>
  <si>
    <t>4.</t>
  </si>
  <si>
    <t xml:space="preserve"> CAPITAL Y PROPIEDAD:</t>
  </si>
  <si>
    <t>5.</t>
  </si>
  <si>
    <t xml:space="preserve"> AUDITOR EXTERNO INDEPENDIENTE</t>
  </si>
  <si>
    <t>5.1</t>
  </si>
  <si>
    <t>5.2</t>
  </si>
  <si>
    <t>6.</t>
  </si>
  <si>
    <t xml:space="preserve"> PERSONAS VINCULADAS</t>
  </si>
  <si>
    <t xml:space="preserve"> REGISTRO CNV:</t>
  </si>
  <si>
    <t xml:space="preserve"> CODIGO BOLSA:</t>
  </si>
  <si>
    <t xml:space="preserve"> DIRECCION OFICINA PRINCIPAL:</t>
  </si>
  <si>
    <t xml:space="preserve"> TELEFONO:</t>
  </si>
  <si>
    <t xml:space="preserve"> E-MAIL:</t>
  </si>
  <si>
    <t xml:space="preserve"> SITIO PAGINA WEB:</t>
  </si>
  <si>
    <t xml:space="preserve"> DOMICILIO LEGAL:</t>
  </si>
  <si>
    <t xml:space="preserve"> INSCRIPCION EN EL REGISTRO PUBLICO:</t>
  </si>
  <si>
    <t xml:space="preserve"> REFORMAS DE ESTATUTOS:</t>
  </si>
  <si>
    <t xml:space="preserve"> NOMBRE O RAZON SOCIAL:</t>
  </si>
  <si>
    <t>NOMBRE Y APELLIDO</t>
  </si>
  <si>
    <t xml:space="preserve">CARGO </t>
  </si>
  <si>
    <t>ACTIVO CORRIENTE</t>
  </si>
  <si>
    <t>Caja</t>
  </si>
  <si>
    <t>Recaudaciones a Depositar</t>
  </si>
  <si>
    <t>Bancos</t>
  </si>
  <si>
    <t>Títulos de Renta Variable</t>
  </si>
  <si>
    <t>Títulos de Renta Fija</t>
  </si>
  <si>
    <t>Menos: Previsión por menor valor</t>
  </si>
  <si>
    <t>Deudores por Intermediación</t>
  </si>
  <si>
    <t>Documentos y cuentas por cobrar</t>
  </si>
  <si>
    <t>Deudores Varios</t>
  </si>
  <si>
    <t>Cuentas por cobrar a Personas y Empresas Relacionadas</t>
  </si>
  <si>
    <t>Derechos sobre títulos por Contratos de Underwriting</t>
  </si>
  <si>
    <t>Otros Activos</t>
  </si>
  <si>
    <t>TOTAL ACTIVO CORRIENTE</t>
  </si>
  <si>
    <t>ACTIVO NO CORRIENTE</t>
  </si>
  <si>
    <t>Acción de la Bolsa de Valores</t>
  </si>
  <si>
    <t>Créditos</t>
  </si>
  <si>
    <t>Créditos en Gestión de Cobro</t>
  </si>
  <si>
    <t>(Depreciación acumulada)</t>
  </si>
  <si>
    <t>Licencia</t>
  </si>
  <si>
    <t>Marcas</t>
  </si>
  <si>
    <t>(Amortización Acumulada)</t>
  </si>
  <si>
    <t>TOTAL ACTIVO NO CORRIENTE</t>
  </si>
  <si>
    <t>TOTAL ACTIVO</t>
  </si>
  <si>
    <t>ACTIVO</t>
  </si>
  <si>
    <t>PASIVO</t>
  </si>
  <si>
    <t>PASIVO CORRIENTE</t>
  </si>
  <si>
    <t>Acreedores por Intermediación</t>
  </si>
  <si>
    <t>Acreedores Varios</t>
  </si>
  <si>
    <t>Obligac. por Administración de Cartera</t>
  </si>
  <si>
    <t>Sobregrio en cuenta corriente</t>
  </si>
  <si>
    <t>Intereses a Devengar</t>
  </si>
  <si>
    <t>Impuesto a la Renta a pagar</t>
  </si>
  <si>
    <t>IVA a pagar</t>
  </si>
  <si>
    <t>Aportes y Retenciones a pagar</t>
  </si>
  <si>
    <t>Préstamos de terceros</t>
  </si>
  <si>
    <t>TOTAL PASIVO CORRIENTE</t>
  </si>
  <si>
    <t>PASIVO NO CORRIENTE</t>
  </si>
  <si>
    <t>Cuentas a Pagar</t>
  </si>
  <si>
    <t>Préstamos en Bancos</t>
  </si>
  <si>
    <t>Previsión para indemnización</t>
  </si>
  <si>
    <t>TOTAL PASIVO NO CORRIENTE</t>
  </si>
  <si>
    <t>TOTAL PASIVO</t>
  </si>
  <si>
    <t>PATRIMONIO NETO</t>
  </si>
  <si>
    <t>TOTAL PATRIMONIO NETO (según el Estado de Variación del Patrimonio Neto)</t>
  </si>
  <si>
    <t>TOTAL PASIVO Y PATRIMONIO NETO</t>
  </si>
  <si>
    <t>Comisiones por operaciones en rueda</t>
  </si>
  <si>
    <t>Comisiones por operaciones fuera de rueda</t>
  </si>
  <si>
    <t>Comisiones por contratos de colocación primaria</t>
  </si>
  <si>
    <t>Por intermediación de acciones en rueda</t>
  </si>
  <si>
    <t>Por intermediación de renta fija en rueda</t>
  </si>
  <si>
    <t>Comisiones por contratos de colocación primaria de acciones</t>
  </si>
  <si>
    <t>Comisiones por contratos de colocación primaria de renta fija</t>
  </si>
  <si>
    <t>Ingresos por administración de cartera</t>
  </si>
  <si>
    <t>Ingresos por custodia de valores</t>
  </si>
  <si>
    <t>Ingresos por asesoría financiera</t>
  </si>
  <si>
    <t>Ingresos por intereses y dividendos de cartera propia</t>
  </si>
  <si>
    <t>Ingresos por venta de cartera propia</t>
  </si>
  <si>
    <t>Ingresos por venta de cartera propia a personas y empresas relacionadas</t>
  </si>
  <si>
    <t>GASTOS OPERATIVOS</t>
  </si>
  <si>
    <t>Gastos por comisiones y servicios</t>
  </si>
  <si>
    <t>Aranceles por negociación Bolsa de Valores</t>
  </si>
  <si>
    <t>RESULTADO OPERATIVO BRUTO</t>
  </si>
  <si>
    <t>GASTOS DE COMERCIALIZACIÓN</t>
  </si>
  <si>
    <t>Publicidad</t>
  </si>
  <si>
    <t>Folletos e impresiones</t>
  </si>
  <si>
    <t>Previsión, amortización y depreciaciones</t>
  </si>
  <si>
    <t>Alquileres</t>
  </si>
  <si>
    <t>Gastos generales</t>
  </si>
  <si>
    <t>Impuestos, tasas y contribuciones</t>
  </si>
  <si>
    <t>RESULTADO OPERATIVO NETO</t>
  </si>
  <si>
    <t>Otros Ingresos</t>
  </si>
  <si>
    <t>Otros egresos</t>
  </si>
  <si>
    <t>Generados por activos</t>
  </si>
  <si>
    <t>Diferencias de cambio</t>
  </si>
  <si>
    <t>Generados por pasivos</t>
  </si>
  <si>
    <t>Ingresos extraordinarios</t>
  </si>
  <si>
    <t>Egresos extraordinarios</t>
  </si>
  <si>
    <t>AJUSTE DE RESULTADO DE EJERCICIOS ANTERIORES</t>
  </si>
  <si>
    <t>Ingresos</t>
  </si>
  <si>
    <t>Egresos</t>
  </si>
  <si>
    <t>UTILIDAD O (PERDIDA)</t>
  </si>
  <si>
    <t>IMPUESTO A LA RENTA</t>
  </si>
  <si>
    <t>RESULTADO DEL EJERCICIO</t>
  </si>
  <si>
    <t>Efectivo y su equivalente al cierre del período</t>
  </si>
  <si>
    <t>Efectivo y su equivalente al comienzo del período</t>
  </si>
  <si>
    <t>Aumento (o disminución) neto de efectivo y sus equivalentes</t>
  </si>
  <si>
    <t>Efectivo neto en actividades de financiamiento</t>
  </si>
  <si>
    <t>Intereses pagados</t>
  </si>
  <si>
    <t>Dividendos pagados</t>
  </si>
  <si>
    <t>Proveniente de préstamos y otras deudas</t>
  </si>
  <si>
    <t>Aportes de capital</t>
  </si>
  <si>
    <t>Flujo de Efectivo por Actividades de Financiamiento</t>
  </si>
  <si>
    <t>Efectivo neto por (o usado) en actividades de inversión</t>
  </si>
  <si>
    <t>Dividendos percibidos</t>
  </si>
  <si>
    <t>Intereses percibidos</t>
  </si>
  <si>
    <t>Adquisición de Acciones y Títulos de Deuda (Cartera propia)</t>
  </si>
  <si>
    <t>Compra de propiedad, planta y equipo</t>
  </si>
  <si>
    <t>Inversiones en otras empresas</t>
  </si>
  <si>
    <t>Flujo de Efectivo por Actividades de Inversión</t>
  </si>
  <si>
    <t>Efectivo neto de actividades de operación</t>
  </si>
  <si>
    <t>Impuesto a la Renta</t>
  </si>
  <si>
    <t>Efectivo neto de actividades de operación antes de impuestos</t>
  </si>
  <si>
    <t>Pagos a proveedores</t>
  </si>
  <si>
    <t>Aumento (disminución) en pasivos operativos</t>
  </si>
  <si>
    <t>Fondos colocados a corto plazo</t>
  </si>
  <si>
    <t>(Aumento) disminución en los activos de operación</t>
  </si>
  <si>
    <t>Total de efectivo de las actividades operativas antes de cambios en los activos de operaciones</t>
  </si>
  <si>
    <t>Efectivo generado (usado) por otras actividades</t>
  </si>
  <si>
    <t>Efectivo pagado a empleados</t>
  </si>
  <si>
    <t>Ingreso en efectivo por comisiones y otros</t>
  </si>
  <si>
    <t>Flujo de Efectivo por las Actividades Operativas</t>
  </si>
  <si>
    <t>Inversiones Temporarias</t>
  </si>
  <si>
    <t>Movimientos</t>
  </si>
  <si>
    <t>Saldo al inicio del ejercicio</t>
  </si>
  <si>
    <t>Movimientos subsecuentes</t>
  </si>
  <si>
    <t>Resultado del ejercicio</t>
  </si>
  <si>
    <t>CAPITAL</t>
  </si>
  <si>
    <t>Suscripto</t>
  </si>
  <si>
    <t>A Integrar</t>
  </si>
  <si>
    <t>Integrado</t>
  </si>
  <si>
    <t>RESERVAS</t>
  </si>
  <si>
    <t>Legal</t>
  </si>
  <si>
    <t>Facultativa</t>
  </si>
  <si>
    <t>Revalúo</t>
  </si>
  <si>
    <t>RESULTADOS</t>
  </si>
  <si>
    <t>Acumulados</t>
  </si>
  <si>
    <t>Del Ejercicio</t>
  </si>
  <si>
    <t>Periodo actual</t>
  </si>
  <si>
    <t>Periodo anterior</t>
  </si>
  <si>
    <t>ACTIVOS Y PASIVOS EN MONEDA EXTRANJERA</t>
  </si>
  <si>
    <t>DETALLE</t>
  </si>
  <si>
    <t>SALDO PERIODO ACTUAL (GUARANIES)</t>
  </si>
  <si>
    <t>MONEDA EXTRANJERA CLASE</t>
  </si>
  <si>
    <t>MONEDA EXTRANJERA MONTO</t>
  </si>
  <si>
    <t>CAMBIO CIERRE EJERCICIO ANTERIOR</t>
  </si>
  <si>
    <t>SALDO AL CIERRE EJERCICIO ANTERIOR GUARANIES</t>
  </si>
  <si>
    <t>ACTIVOS CORRIENTES</t>
  </si>
  <si>
    <t>ACTIVOS NO CORRIENTES</t>
  </si>
  <si>
    <t>CONCEPTO</t>
  </si>
  <si>
    <t>TIPO DE CAMBIO PERIODO ACTUAL</t>
  </si>
  <si>
    <t>MONTO AJUSTADO PERIODO ACTUAL G.</t>
  </si>
  <si>
    <t>TIPO DE CAMBIO PERIODO ANTERIOR</t>
  </si>
  <si>
    <t>MONTO AJUSTADO PERIODO ANTERIOR G.</t>
  </si>
  <si>
    <t>GANANCIAS POR VALUACIÓN DE ACTIVOS MONETARIOS EN MONEDA EXTRANJERA</t>
  </si>
  <si>
    <t>GANANCIAS POR VALUACIÓN DE PASIVOS MONETARIOS EN MONEDA EXTRANJERA</t>
  </si>
  <si>
    <t>PÉRDIDAS POR VALUACIÓN DE ACTIVOS MONETARIOS EN MONEDA EXTRANJERA</t>
  </si>
  <si>
    <t>PÉRDIDAS POR VALUACIÓN DE PASIVOS MONETARIOS EN MONEDA EXTRANJERA</t>
  </si>
  <si>
    <t>INFORMACIÓN SOBRE EL DOCUMENTO Y EMISOR</t>
  </si>
  <si>
    <t>Cantidad</t>
  </si>
  <si>
    <t>Valor Nominal</t>
  </si>
  <si>
    <t>AUMENTOS</t>
  </si>
  <si>
    <t>DISMINUCIÓN</t>
  </si>
  <si>
    <t>Capital Integrado</t>
  </si>
  <si>
    <t>Aportes no capitalizados</t>
  </si>
  <si>
    <t>Resultados Acumulados</t>
  </si>
  <si>
    <t>Resultados del Ejercicio</t>
  </si>
  <si>
    <t>TOTAL</t>
  </si>
  <si>
    <t>Concepto</t>
  </si>
  <si>
    <t>Totales:</t>
  </si>
  <si>
    <t>Síndico Suplente</t>
  </si>
  <si>
    <t>Gastos no devengados (Nota 5)</t>
  </si>
  <si>
    <t>Director Titular</t>
  </si>
  <si>
    <t>-</t>
  </si>
  <si>
    <t xml:space="preserve">2.1. Naturaleza jurídica de las actividades de la sociedad. </t>
  </si>
  <si>
    <t xml:space="preserve">2.2. Participación en otras empresas. </t>
  </si>
  <si>
    <t>Ingresos por operaciones y servicios a personas relacionadas</t>
  </si>
  <si>
    <t>Ingresos por operaciones y servicios extrabursátiles</t>
  </si>
  <si>
    <t>Al cierre del periodo informado, no se han constituido previsiones.</t>
  </si>
  <si>
    <t>La base de preparación del estado de flujo de efectivo es el método dirécto, con la clasificación de flujo de efectivo por actividades operativas, de inversión y de financiamiento.</t>
  </si>
  <si>
    <t>BVPASA</t>
  </si>
  <si>
    <t>Acción</t>
  </si>
  <si>
    <t xml:space="preserve"> ESCRITURA Nº: </t>
  </si>
  <si>
    <t>Representante Legal</t>
  </si>
  <si>
    <t>Capital Emitido Gs.</t>
  </si>
  <si>
    <t xml:space="preserve">Capital Suscripto Gs. </t>
  </si>
  <si>
    <t xml:space="preserve">Capital Integrado Gs. </t>
  </si>
  <si>
    <t>4.1</t>
  </si>
  <si>
    <t>4.2</t>
  </si>
  <si>
    <t>4.3</t>
  </si>
  <si>
    <t>4.4</t>
  </si>
  <si>
    <t>Valor nominal de las acciones Gs.</t>
  </si>
  <si>
    <t xml:space="preserve">Total </t>
  </si>
  <si>
    <t>CUADRO DEL CAPITAL SUSCRITO E INTEGRADO</t>
  </si>
  <si>
    <t>Personas / Sociedades Vinculadas</t>
  </si>
  <si>
    <t>Factor de vinculaciones (*)</t>
  </si>
  <si>
    <t>(1) por acciones</t>
  </si>
  <si>
    <t>Accionistas</t>
  </si>
  <si>
    <t>(*) Según Ley 1284/98 de Mercado de Valores y Resolucion 763/04</t>
  </si>
  <si>
    <t>Intereses a cobrar por inversiones temporarias</t>
  </si>
  <si>
    <t>Disponibilidades (Nota 6)</t>
  </si>
  <si>
    <t>Créditos (Nota 8)</t>
  </si>
  <si>
    <t>Inversiones Temporarias (Nota 7)</t>
  </si>
  <si>
    <t>Otros Activos Corrientes (Nota 12)</t>
  </si>
  <si>
    <t>Inversiones Permanentes (Nota 7)</t>
  </si>
  <si>
    <t xml:space="preserve">Menos: Previsión para incobrables </t>
  </si>
  <si>
    <t xml:space="preserve">Menos: Previsión por cuentas a cobrar a personas y empresas relacionadas </t>
  </si>
  <si>
    <t>Otros Activos No Corrientes (Nota 12)</t>
  </si>
  <si>
    <t>Menos: Previsión por cuentas a cobrar a personas y empresas relacionadas</t>
  </si>
  <si>
    <t>Bienes de Uso (Nota 9)</t>
  </si>
  <si>
    <t>Cuentas a Pagar a Personas y Empresas Relacionadas (Nota 17)</t>
  </si>
  <si>
    <t>Préstamos Financieros (Nota 13)</t>
  </si>
  <si>
    <t>Provisiones (Nota 19)</t>
  </si>
  <si>
    <t>Otros Pasivos Corrientes (Nota 20)</t>
  </si>
  <si>
    <t>Obligac. por Contratos de underwriting (Nota 18)</t>
  </si>
  <si>
    <t>Oblig. Por Administración de Cartera</t>
  </si>
  <si>
    <t>Cuentas a Pagar a Personas y Empresas Relacionadas (Nota 21)</t>
  </si>
  <si>
    <t>Previsiones (Nota 24)</t>
  </si>
  <si>
    <t xml:space="preserve">Otras contingencias </t>
  </si>
  <si>
    <t xml:space="preserve">Otros Pasivos no Corrientes </t>
  </si>
  <si>
    <t>TOTAL DE CUENTAS DE ORDEN DEUDORAS</t>
  </si>
  <si>
    <t>TOTAL DE CUENTAS DE ORDEN ACREEDORAS</t>
  </si>
  <si>
    <t xml:space="preserve">Dividendos a pagar en Efectivo </t>
  </si>
  <si>
    <t xml:space="preserve">Otros Pasivos Corrientes </t>
  </si>
  <si>
    <t>INGRESOS OPERATIVOS (Nota 25)</t>
  </si>
  <si>
    <t xml:space="preserve">Otros Ingresos Operativos </t>
  </si>
  <si>
    <t>Otros gastos operativos</t>
  </si>
  <si>
    <t>Honorarios Profesionales</t>
  </si>
  <si>
    <t>Suscripciones</t>
  </si>
  <si>
    <t>Intereses pagados (Nota28)</t>
  </si>
  <si>
    <t xml:space="preserve">Intereses cobrados </t>
  </si>
  <si>
    <t>OTROS INGRESOS Y EGRESOS</t>
  </si>
  <si>
    <t>RESULTADOS FINANCIEROS</t>
  </si>
  <si>
    <t>RESULTADO EXTRAORDINARIO</t>
  </si>
  <si>
    <t>Aporte para futura integracion de Acciones</t>
  </si>
  <si>
    <t>OTROS</t>
  </si>
  <si>
    <t>Superávit por revaluación de acciones</t>
  </si>
  <si>
    <t>Superávit por Revaluacion de Acciones</t>
  </si>
  <si>
    <t>Transf. a resultados acumulados</t>
  </si>
  <si>
    <t xml:space="preserve">3.2 Criterios de valuación. </t>
  </si>
  <si>
    <t>3.1 Bases de preparación de los Estados Financieros.</t>
  </si>
  <si>
    <t>a. Bases de Contabilización</t>
  </si>
  <si>
    <t xml:space="preserve">Uso de Estimaciones </t>
  </si>
  <si>
    <t>b. Información Comparativa</t>
  </si>
  <si>
    <t>a. Moneda Extranjera</t>
  </si>
  <si>
    <t>Las diferencias de cambio originadas por fluctuaciones en los tipos de cambio, producidos entre las fechas de concertacion de las operaciones y su liquidación  valuación al cierre del ejercicio, son reconocidas en resultados en el periodo en que ocurren.</t>
  </si>
  <si>
    <t>b. Inversiones</t>
  </si>
  <si>
    <t>c. Bienes de Uso</t>
  </si>
  <si>
    <t xml:space="preserve">3.3 Política de constitución de previsiones. </t>
  </si>
  <si>
    <t xml:space="preserve">3.4 Política de depreciación. </t>
  </si>
  <si>
    <t>3.5 Política de reconocimiento de ingresos.</t>
  </si>
  <si>
    <t>3.6 Estado de Flujo de Efectivo.</t>
  </si>
  <si>
    <t xml:space="preserve">a. Valuación en moneda extranjera </t>
  </si>
  <si>
    <t>b. Posición en moneda extranjera</t>
  </si>
  <si>
    <t xml:space="preserve">Disponibilidades </t>
  </si>
  <si>
    <t xml:space="preserve">Inversiones Temporarias </t>
  </si>
  <si>
    <t xml:space="preserve">Inversiones Permanentes </t>
  </si>
  <si>
    <t>Títulos de Renta Fija Permanente</t>
  </si>
  <si>
    <t>Intereses a cobrar por inversiones Permanentes</t>
  </si>
  <si>
    <t>PASIVOS</t>
  </si>
  <si>
    <t>Documentos y Cuentas a Pagar</t>
  </si>
  <si>
    <t xml:space="preserve">Cuentas a Pagar a Personas y Empresas Relacionadas </t>
  </si>
  <si>
    <t xml:space="preserve">Usd. </t>
  </si>
  <si>
    <t xml:space="preserve">c. Diferencia de cambio en moneda extranjera </t>
  </si>
  <si>
    <t>Fondos Propios</t>
  </si>
  <si>
    <t>Saldo en Bancos</t>
  </si>
  <si>
    <t xml:space="preserve">NOTA 6 - Disponibilidades: </t>
  </si>
  <si>
    <t xml:space="preserve">NOTA 7- Inversiones: </t>
  </si>
  <si>
    <t>Las inversiones se valuan al valor de incorporacion, salvo las siguientes excepciones:</t>
  </si>
  <si>
    <t>b. cuando el valor de mercado de la inversión resulta menor que el costo, en esos casos, la diferencia se cargaráal resultado del periodo.</t>
  </si>
  <si>
    <t>c. cuando se trata de inversiones que incluyen una cláusula de ajuste, las mismas se ajustan en base al método de ajuste pactado, considerando igualmente lo dispuesto en el inciso b.</t>
  </si>
  <si>
    <t>El incremento del valor de las inversiones a largo plazo se acredita a la cuenta Superávit por revaluación de acciones del patrimonio neto. Si se produce una disminucion del valor de la inversión, la pérdidase reconoce en el resultado del periodo. Tal como se menciona en la Nota 3.2 b.</t>
  </si>
  <si>
    <t>Inversiones temporarias e inversiones permanentes:</t>
  </si>
  <si>
    <t>NOTA 8 - Créditos</t>
  </si>
  <si>
    <t xml:space="preserve">NOTA 9 - Bienes de Uso </t>
  </si>
  <si>
    <t>NOTA 10 - Cargos Diferidos</t>
  </si>
  <si>
    <t>NOTA 11 - Intangibles</t>
  </si>
  <si>
    <t>NOTA 12 - Otros Activos</t>
  </si>
  <si>
    <t xml:space="preserve">CONCEPTO </t>
  </si>
  <si>
    <t xml:space="preserve">IVA Crédito </t>
  </si>
  <si>
    <t>Anticipa Impuesto a la Renta</t>
  </si>
  <si>
    <t>Total</t>
  </si>
  <si>
    <t>NOTA 13 - Préstamos Financieros a corto y largo plazo.</t>
  </si>
  <si>
    <t>NOTA 14 - Documentos y cuentas por pagar (corto y largo plazo)</t>
  </si>
  <si>
    <t>Acreedores varios</t>
  </si>
  <si>
    <t>NOTA 15 - Acreedores por intermediación</t>
  </si>
  <si>
    <t>NOTA 16 - Administración de cartera</t>
  </si>
  <si>
    <t>NOTA 17 - Cuentas a pagar a personas y empresas relacionadas</t>
  </si>
  <si>
    <t>Corto plazo</t>
  </si>
  <si>
    <t>NOTA 18 - Obligaciones por contratos underwriting</t>
  </si>
  <si>
    <t>NOTA 19 - Provisiones</t>
  </si>
  <si>
    <t>NOTA 20 - Otros Pasivos corrientes y no corrientes</t>
  </si>
  <si>
    <t>NOTA 21 - Saldos y transacciones con personas y empresas relacionadas</t>
  </si>
  <si>
    <t>NOTA 22 - Resultado con persona y empresas relacionadas</t>
  </si>
  <si>
    <t>NOTA 23 - Patrimonio</t>
  </si>
  <si>
    <t>Reservas - Superávit</t>
  </si>
  <si>
    <t>NOTA 24 - Previsiones</t>
  </si>
  <si>
    <t>NOTA 25 - Ingresos operativos</t>
  </si>
  <si>
    <t xml:space="preserve">Otros gastos de administración </t>
  </si>
  <si>
    <t>NOTA 27 - Otros ngresos y egresos</t>
  </si>
  <si>
    <t>NOTA 28 - Resultados Financieros</t>
  </si>
  <si>
    <t>No aplica. Los presentes Estados Financieros no incluyen intangibles.</t>
  </si>
  <si>
    <t>No aplica. Los presentes Estados Financieros no incluyen prestamos financieros.</t>
  </si>
  <si>
    <t>No aplica. Los presentes Estados Financieros no incluyen administración de cartera</t>
  </si>
  <si>
    <t>No aplica. Los presentes Estados Financieros no incluyen obligaciones por contratos underwriting.</t>
  </si>
  <si>
    <t>No aplica. Los presentes Estados Financieros no incluyen Otros pasivos corrientes y no corrientes.-</t>
  </si>
  <si>
    <t>No aplica. Los presentes Estados Financieros no incluyen Resultado con persona y empresas relacionadas.</t>
  </si>
  <si>
    <t>No aplica. Los presentes Estados Financieros no incluyen previsiones</t>
  </si>
  <si>
    <t>No aplica. Los presentes Estados Financieros no incluyen otros ingresos y egresos</t>
  </si>
  <si>
    <t>Los presentes Estados Financieros no incluyen calculo de Impuesto a la Renta</t>
  </si>
  <si>
    <t>A la fecha de la emisión de los presentes estados financieros, la sociedad no posee compromisos directos.</t>
  </si>
  <si>
    <t>A la fecha la emisión de los presentes estados financieros, la sociedad no registra juicios u otras acciones legales que pudieran producir variaciones en los importes reportados como saldos al cierre.</t>
  </si>
  <si>
    <t>a. Compromisos directos</t>
  </si>
  <si>
    <t>b. Contingencias Legales</t>
  </si>
  <si>
    <t xml:space="preserve">c. Garantías constituidas </t>
  </si>
  <si>
    <t>d. Cumplimiento de normativas</t>
  </si>
  <si>
    <t>e. Otros contratos relevantes</t>
  </si>
  <si>
    <t>Se componen de la siguiente manera:</t>
  </si>
  <si>
    <t>Cuentas de Orden Deudoras</t>
  </si>
  <si>
    <t>Tipo de Título</t>
  </si>
  <si>
    <t>Cuentas de Orden Acreedoras</t>
  </si>
  <si>
    <t xml:space="preserve">b.  Cuentas de Orden </t>
  </si>
  <si>
    <t>No existen cambios en los criterios aplicados, principios contables utilizados y/o estimaciones realizadas.</t>
  </si>
  <si>
    <t>De acuerdo con la legislacion vigente las sociedades por acciones, deben constituir una reserva legal no menor al 5% de las utilidades netas del ejercicio, hasta alcanzar el 20% del capital suscripto.</t>
  </si>
  <si>
    <t>A la fecha de la emisión de los presentes estados financieros, no existen sanciones de ninguna naturalez que la Comisión Nacional de Valores u otras Instituciones fiscalizadoras hayan impuesto a la Sociedad.</t>
  </si>
  <si>
    <t>Inversiones a Largo Plazo</t>
  </si>
  <si>
    <t>Otros gastos de comercialización (Nota 5.w)</t>
  </si>
  <si>
    <t>La sociedad se encutra en porceso de adecuacion de sus procesos internos para cumplir con los requerimientos mínimos de control requeridos por las normativas vigentes relacionadas a la prevención del lavado de dinero y financiamiento del terrorismo emitidas por la SEPRELAD.</t>
  </si>
  <si>
    <t>Prestamos A corto Plazo</t>
  </si>
  <si>
    <t>Diferencia de Cambio Neto</t>
  </si>
  <si>
    <t>Nota 23</t>
  </si>
  <si>
    <t>Gastos Bancarios</t>
  </si>
  <si>
    <t>GASTOS DE ADMINISTRACION (Nota 26)</t>
  </si>
  <si>
    <t>NOTA 26 -  Gastos Operativos de comercialización y de administración</t>
  </si>
  <si>
    <t>Diferencias de cambio utilidad</t>
  </si>
  <si>
    <t>Diferencias de cambio Perdida</t>
  </si>
  <si>
    <t>INFORMACIÓN SOBRE EL EMISOR</t>
  </si>
  <si>
    <t>% de participación de Capital integrado</t>
  </si>
  <si>
    <t>Aguinaldos a Pagar</t>
  </si>
  <si>
    <t>Aporte Patronal y otros beneficios al Personal</t>
  </si>
  <si>
    <t>La preparación de los siguientes estados financieros requiere que el Directorio y la Gerencia de la Sociedad Realicen estimaciones y evaluaciones que afectan el monto de los activos y pasivos registrados y contingentes a la fecha de cierre, como asi tambien los ingresos y egresos registrados en el ejercicio. Los resultados reales futuros pueden diferir de las estimaciones y evaluaciones realizadas a la fecha de preparacion de los presentes estados financieros.</t>
  </si>
  <si>
    <t xml:space="preserve">Excepto por lo mencionado más arriba, no se han registrado cambios en las políticas y procedimientos contables durante el periodo informado. </t>
  </si>
  <si>
    <t>Los activos y pasivos en moneda extranjera se miden al tipo de cambio comprador y vendedor, respectivamente, vigentes a la fecha de cierre de cada ejercicio. Las partidas en moneda extranjera son actualizadas al tipo de cambio emitidos por la Sub Secretaria de Tributación (SET), cuya cotización al cierre de los ejercicios presentados, es la siguiente:</t>
  </si>
  <si>
    <t>Dólar estadounidense</t>
  </si>
  <si>
    <t>Tipo de cambio para activos – comprador</t>
  </si>
  <si>
    <t>Tipo de cambio para pasivos - vendedor</t>
  </si>
  <si>
    <t xml:space="preserve"> - </t>
  </si>
  <si>
    <t>Vencimiento</t>
  </si>
  <si>
    <t>Intereses por adquisición de CDA</t>
  </si>
  <si>
    <t>Otros ingresos operativos</t>
  </si>
  <si>
    <t>Totales</t>
  </si>
  <si>
    <t>Otros gastos de comercialización</t>
  </si>
  <si>
    <t>Gastos no deducibles</t>
  </si>
  <si>
    <t xml:space="preserve">Cabe añadir que las normas dispuestas en el Reglamento General del Mercado de Valores referentes a las Condiciones de Patrimonio, Liquidez y Solvencia para Intermediarios de Valores, empezaron a regir para las Casas de Bolsa a partir del 1 de enero de 2020.  </t>
  </si>
  <si>
    <t>Documentos y Cuentas a Pagar (Nota 14)</t>
  </si>
  <si>
    <t>Acreedores Varios (Nota 14)</t>
  </si>
  <si>
    <t>NOTA 29 – RESULTADOS EXTRAORDINARIOS</t>
  </si>
  <si>
    <t>Durante el periodo no se han registrado resultados extraordinarios.</t>
  </si>
  <si>
    <t>NOTA 30 – IMPUESTO A LA RENTA</t>
  </si>
  <si>
    <t>NOTA 32 - Hechos Relevantes</t>
  </si>
  <si>
    <t>NOTA 33 – HECHOS POSTERIORES AL CIERRE DEL EJERCICIO</t>
  </si>
  <si>
    <t xml:space="preserve">Efectos de la pandemia en el entorno económico </t>
  </si>
  <si>
    <t>Es probable que, en algún momento, si se prolonga por varios meses la propagación del Coronavirus (Covid-19) tenga un impacto en nuestras operaciones o la de nuestros clientes (inversores). Actualmente, se desconoce el alcance de su impacto, ya que los hechos y el entorno están cambiando constantemente, incluidas las decisiones externas tales como declaraciones de estados de emergencia, cierres nacionales o regionales.</t>
  </si>
  <si>
    <t>NOTA 34 - Limitación a la libre disponibilidad de los activos o del patrimonio y cualquier restricción al derecho de propiedad.</t>
  </si>
  <si>
    <t>NOTA 35 - Cambios Contables.</t>
  </si>
  <si>
    <t>NOTA 36 - Restricciones para distribución de utilidades.</t>
  </si>
  <si>
    <t xml:space="preserve">NOTA 37 - Sanciones. </t>
  </si>
  <si>
    <t> -</t>
  </si>
  <si>
    <t>Acredores varios</t>
  </si>
  <si>
    <t>Emisor</t>
  </si>
  <si>
    <t>Tipo de título</t>
  </si>
  <si>
    <t>Cantidad de títulos</t>
  </si>
  <si>
    <t>Valor nominal unitario</t>
  </si>
  <si>
    <t>(a) Valor contabe</t>
  </si>
  <si>
    <t>(b) Intereses a cobrar</t>
  </si>
  <si>
    <t>Capital</t>
  </si>
  <si>
    <t>Resultado</t>
  </si>
  <si>
    <t>Patrimonio Neto</t>
  </si>
  <si>
    <t>Inversiones temporarias corrientes</t>
  </si>
  <si>
    <t>Inversiones temporarias No corrientes</t>
  </si>
  <si>
    <t>Acciones en la Bolsa de Valores y Productos de Asunción S.A., endosados a favor de la BVPASA.</t>
  </si>
  <si>
    <t>Valor Mercado</t>
  </si>
  <si>
    <t>Valor en libros de BVPASA</t>
  </si>
  <si>
    <t>1 (uno)</t>
  </si>
  <si>
    <t>N/A (*)</t>
  </si>
  <si>
    <t>Negocios Bursatiles Casa de Bolsa Sociedad Anonima</t>
  </si>
  <si>
    <t>Avda,Aviadores del Chaco N°2050 ED. WORLD TRADE CENTER PISO 8</t>
  </si>
  <si>
    <t>(+595) 0991 209023    - (021) 728526</t>
  </si>
  <si>
    <t>jonathan@nbcasadebolsa,com.py</t>
  </si>
  <si>
    <t>Muebles Y Utiles</t>
  </si>
  <si>
    <t>Maquinarias Y Equipos</t>
  </si>
  <si>
    <t>Equipos Informaticos</t>
  </si>
  <si>
    <t>Mejoras En Predio Ajeno</t>
  </si>
  <si>
    <t>31.12.2020</t>
  </si>
  <si>
    <t>Depreciación DEL Ejercicio</t>
  </si>
  <si>
    <t>Accion de la Bolsa de Valores: La acción está valuada a su valor de adquisición ajustado al valor de mercado de dicha acción según lo informado por la Bolsa de Valores y Productos S.A. (BVPASA). El incremento neto en el valor en los libros tiene contrapartida en el Patrimonio Neto, registrado en la cuenta Superávit por revaluación de acciones, mientras que la disminucion se reconoce como pérdidas en el estado de resultados.</t>
  </si>
  <si>
    <t>La Depreciación es calculadada siguiendo el método de línea recta a tasas reguladas por leyes tributarias Res. N°60/2020</t>
  </si>
  <si>
    <t>Los bienes de uso están valorizados a su costo de adquisición.</t>
  </si>
  <si>
    <t>Reserva Legal</t>
  </si>
  <si>
    <t>Reserva de Revaluo</t>
  </si>
  <si>
    <t>La sociedad ha acordado,los terminos de un contrato de prestación de servicios de administacion y finanzas, administracion de recursos humanos, informáticos y otros servicios relacionados a la actividad economica de Negocios Bursatiles Casa de Bolsa S.A.</t>
  </si>
  <si>
    <t>De acuerdo con el régimen tributario establecido por la Ley Nº 6380/2019, las utilidades distribuidas en efectivoa los Accionistas, se hallan gravadas por el IDU (Impuestos a los Dividendos) a una tasa del 8% para los Accionisenresidentes  y a la tasa de 15% a los socios no residentes, y se aplica via retencion a los socios .</t>
  </si>
  <si>
    <t>a. las acciones de la Bolsa de Valores y Productos del Paraguay S.A., las que se valuan al valor  de mercadp informado por esa Entidad.</t>
  </si>
  <si>
    <t>CDA</t>
  </si>
  <si>
    <t>CDA SERIE BB N°0053 INTERFISA</t>
  </si>
  <si>
    <t>Agustin Estrada Palomeque</t>
  </si>
  <si>
    <t>Jonathan Rivas Fuentes</t>
  </si>
  <si>
    <t>vicepresidente</t>
  </si>
  <si>
    <t>Ivo Esteban Rojnica</t>
  </si>
  <si>
    <t>Rosana María López Rojas</t>
  </si>
  <si>
    <t>Ivo Rojnica</t>
  </si>
  <si>
    <t>Cantidad de Votos</t>
  </si>
  <si>
    <t>Nº 718 folio 7843  10.10.2014 y  682 Serie A folo 10560 de 10.10.20</t>
  </si>
  <si>
    <t>Escritura N°58  de fecha 09.11.2018</t>
  </si>
  <si>
    <t>Inscripcion DGRP Y P J y A Matricula 17204 N°01 de 21-01-2019</t>
  </si>
  <si>
    <t>Escritura N°59 de fecha 06.08.2019</t>
  </si>
  <si>
    <t>Inscripcion DGRP Y P J y A Matricula 17204 N°02 de 17.10.2019</t>
  </si>
  <si>
    <t>Escritura N°89 y 244 de fecha 11-03.2014 y 02.07-2014</t>
  </si>
  <si>
    <t>Cuentas de orden deudoras (Nota31.c)</t>
  </si>
  <si>
    <t>Cuentas de orden Acreedoras (Nota 31.c)</t>
  </si>
  <si>
    <t>Cuentas</t>
  </si>
  <si>
    <t>VALORES DE ORIGEN</t>
  </si>
  <si>
    <t>DEPRECIACIONES</t>
  </si>
  <si>
    <t>Altas</t>
  </si>
  <si>
    <t>Bajas</t>
  </si>
  <si>
    <t>Revalúo del ejercicio</t>
  </si>
  <si>
    <t xml:space="preserve">- </t>
  </si>
  <si>
    <t>Saldo al 31/12/2020</t>
  </si>
  <si>
    <t xml:space="preserve"> NUMERO DE INSCRIPCIÓN EN EL REGISTRO DE LA CNV:  </t>
  </si>
  <si>
    <t>CDA INTERFISA SERIE BR0053</t>
  </si>
  <si>
    <t>REF.</t>
  </si>
  <si>
    <t>Información General de la Entidad</t>
  </si>
  <si>
    <t xml:space="preserve">Balance General </t>
  </si>
  <si>
    <t>Estado de Resultados</t>
  </si>
  <si>
    <t>Estado de Flujo de Efectivo</t>
  </si>
  <si>
    <t>Estado de Variación del Patrimonio Neto</t>
  </si>
  <si>
    <t>Notas a los Estados Financieros (Nota 1 a Nota 4)</t>
  </si>
  <si>
    <t>Info de la Entidad'!A1</t>
  </si>
  <si>
    <t>Balance Gral. '!A1</t>
  </si>
  <si>
    <t>Estado de Resultados'!A1</t>
  </si>
  <si>
    <t>Flujo de Caja'!A1</t>
  </si>
  <si>
    <t>Variacion PN'!A1</t>
  </si>
  <si>
    <t>Notas a los Estados Financieros (Nota 5 a Nota 9)</t>
  </si>
  <si>
    <t>Notas 5 a Nota 9'!A1</t>
  </si>
  <si>
    <t>Notas a los Estados Financieros (Nota 10 a Nota 37)</t>
  </si>
  <si>
    <t>Notas  10 a Nota  37'!A1</t>
  </si>
  <si>
    <t>RES. N° 038  DEL 27 DE ABRIL 2021</t>
  </si>
  <si>
    <t>4.5</t>
  </si>
  <si>
    <t xml:space="preserve"> AUDITOR EXTERNO INDEPENDIENTE DESIGNADO:</t>
  </si>
  <si>
    <t>KRESTON CONAUDIT PARAGUAY - Paraguay</t>
  </si>
  <si>
    <t>Capital Social</t>
  </si>
  <si>
    <t xml:space="preserve"> Representada por 2.500.000.000 Acciones </t>
  </si>
  <si>
    <t xml:space="preserve">             Nominativas, Ordinarias e Indivisibles</t>
  </si>
  <si>
    <t xml:space="preserve">             (de acuerdo al artículo 5° de los estatutos sociales)</t>
  </si>
  <si>
    <r>
      <rPr>
        <b/>
        <sz val="10"/>
        <color theme="1"/>
        <rFont val="Calibri"/>
        <family val="2"/>
        <scheme val="minor"/>
      </rPr>
      <t>Títulos de Deudas:</t>
    </r>
    <r>
      <rPr>
        <sz val="10"/>
        <color theme="1"/>
        <rFont val="Calibri"/>
        <family val="2"/>
        <scheme val="minor"/>
      </rPr>
      <t xml:space="preserve"> Los títulos de deuda son registrados a su costo mas los intereses devengados o a su valor de mercado, el que resulte menor. Los intereses generados por estos títulos son registrados en resultados conforme se devengan.</t>
    </r>
  </si>
  <si>
    <r>
      <rPr>
        <b/>
        <sz val="10"/>
        <color theme="1"/>
        <rFont val="Calibri"/>
        <family val="2"/>
        <scheme val="minor"/>
      </rPr>
      <t>a. Intereses sobre títulos y otros valores:</t>
    </r>
    <r>
      <rPr>
        <sz val="10"/>
        <color theme="1"/>
        <rFont val="Calibri"/>
        <family val="2"/>
        <scheme val="minor"/>
      </rPr>
      <t xml:space="preserve"> Los intereses generados son reconocidos como ingresos conforme se devengan</t>
    </r>
  </si>
  <si>
    <r>
      <rPr>
        <b/>
        <sz val="10"/>
        <color theme="1"/>
        <rFont val="Calibri"/>
        <family val="2"/>
        <scheme val="minor"/>
      </rPr>
      <t>b. Venta de títulos:</t>
    </r>
    <r>
      <rPr>
        <sz val="10"/>
        <color theme="1"/>
        <rFont val="Calibri"/>
        <family val="2"/>
        <scheme val="minor"/>
      </rPr>
      <t xml:space="preserve"> Se reconoce como ingreso la diferencia de precio entre el valos de venta de un activo propio y el valor de adquisición.</t>
    </r>
  </si>
  <si>
    <t>No aplica. Los presentes Estados Financieros no incluyen acreedores por intermediación.</t>
  </si>
  <si>
    <t>NOTA 31 - Información referente a contingencias y compromisos.</t>
  </si>
  <si>
    <t>Restricción de posesión de la acción en BVPASA para operar como Casa de Bolsa.</t>
  </si>
  <si>
    <t>Nota 5 a Nota 9</t>
  </si>
  <si>
    <t>Nota 1 a Nota 4</t>
  </si>
  <si>
    <t>Notas  1 a Nota   4'!Área_de_impresión</t>
  </si>
  <si>
    <t xml:space="preserve">NOTA 1 - Consideración de los Estados Contables. </t>
  </si>
  <si>
    <t xml:space="preserve">NOTA 2 - Información básica de la empresa. </t>
  </si>
  <si>
    <t xml:space="preserve">NOTA 3 - Principales políticas y prácticas contables aplicadas. </t>
  </si>
  <si>
    <t>NOTA 4 - Cambio de Políticas y Procedimientos de Contabilidad.</t>
  </si>
  <si>
    <t>NOTA 5</t>
  </si>
  <si>
    <t>1  - 1000</t>
  </si>
  <si>
    <t>1001- 2000</t>
  </si>
  <si>
    <t>2001 - 2500</t>
  </si>
  <si>
    <t>Derecho a  voto</t>
  </si>
  <si>
    <t>Intereses CDA a Devengar Dls</t>
  </si>
  <si>
    <t>Intereses c cobrar por Inversiones Dls</t>
  </si>
  <si>
    <t>Presentado en forma comparativa al ejercicio economico finalizado el 31 de diciembre  de 2.020 - (En Guaraníes)</t>
  </si>
  <si>
    <t>Instalaciones</t>
  </si>
  <si>
    <t>Garantias Entregadas</t>
  </si>
  <si>
    <t>Presentado en forma comparativa con el mismo periododel ejercicio  del ejercicio anterior - (En Guaraníes)</t>
  </si>
  <si>
    <t xml:space="preserve"> (En Guaraníes)</t>
  </si>
  <si>
    <t xml:space="preserve">     Las Notas de 1 al 37 que se acompañan forman parte integrante de los Estados Financiero </t>
  </si>
  <si>
    <t>Negocios Bursatiles Casa de Bolsa S.A. fue constituida por escritura pública N°89 pasada ente la Escribana Pública Adela Melgarejo de Bellenzer en fecha 11 de marzo de 2014 y la Complementaria N° 244 del 02.07-2014, inscripta en la Dirección General de los Registros Públicos Sección Personas Jurídicas y Asociaciones Serie Comercial bajo el N°718 Folio 7843 de fecha 10 de Octubre de 2014, inscripta en la Dirección General de Registros Públicos Sección Comercio Serie A Contratos l bajo el N°682 Folio 10560 de fecha 10 de octubre de 2014, inscripta en el Registro de la Comisión Nacional de Valores  el fecha 09.08.2019 Mesa de Entrada N°3332 bajo el N° CB 038 de 27.042021, y los registros de la Empresa  en la Bolsa de Valores y Productos de Asunción S.A. estan en proceso. La sociedad fue constituida para operar como Casa de Bolsa.</t>
  </si>
  <si>
    <t xml:space="preserve">Los Estados Financieros  se expresan en guaranieshan sido preparados de acuerdo a las normas establecidas por la  Comisiòn Nacional de Valores y a Principios aplicables a las casas de bolsa y Normas Contables Vigentes en Paraguay. </t>
  </si>
  <si>
    <t>El reconocimiento  inicial de los bienes corresponde al costo de adquisición     y las depreciación son computadas a partir del año siguiente al de su incorporación al patrimonio de la Sociedad mediante cargos a resultados sobre la base del sistema lineal, en los años estimados de vida útil.-</t>
  </si>
  <si>
    <t xml:space="preserve">b. Cargos diferidos y activos intangibles: No aplicable. Los presentess Estados Financieros </t>
  </si>
  <si>
    <t>DIFERENCIAS DE CAMBIO NETAS - PERDIDAS</t>
  </si>
  <si>
    <t>Total Inversiones Temporarias Corrientes 31.12.20</t>
  </si>
  <si>
    <t>INVERSIONES PERMANENTES</t>
  </si>
  <si>
    <t>Saldo ejercicio anterior 31.12,2020</t>
  </si>
  <si>
    <t>Intereses a Cobrar</t>
  </si>
  <si>
    <t>Gs.</t>
  </si>
  <si>
    <t>Tipo Operación</t>
  </si>
  <si>
    <t>Aportes</t>
  </si>
  <si>
    <t>Saldo al cierre del ejercicio 31.12.2020</t>
  </si>
  <si>
    <t>Jonathan Rivas</t>
  </si>
  <si>
    <t xml:space="preserve">Se ha cedido el CDA  INTERFISA SERIE BRI0053 </t>
  </si>
  <si>
    <t xml:space="preserve"> Las Notas de 1 al 37 que se acompañan forman parte integrante de los Estados Financiero </t>
  </si>
  <si>
    <t>Se consideranron dentro del concepto de efectivo y equivalentes alos saldos en efectivo,disponibilidades en cuentas bancarias y en cado de existir,las inversiones temporales asimilables a efectivo a efectivo (de alta liquidez y con vencimiento originalmente pactado por un plazo menos a tres meses)</t>
  </si>
  <si>
    <t>Negocios Bursatiles Casa de Bolsa S.A. posee 1 acción de la Bolsa de Valores y Productos de Asunción S.A. (Nota 7), la misma corresponde a un requisito regulatoriopara operar como casa de Bolsa en el mercado paraguayo.</t>
  </si>
  <si>
    <t>Presentado en forma comparativa al ejercicio economico finalizado el 31 de Diciembre de 2.020 - (En Guaraníes)</t>
  </si>
  <si>
    <t>Valores al inicio del ejercicio 01.01.2021</t>
  </si>
  <si>
    <t>Acumuladas al inicio del ejercicio 31.12.2020</t>
  </si>
  <si>
    <t>Ivo Rijnica                Accionista</t>
  </si>
  <si>
    <t>Nombre                        Relacion</t>
  </si>
  <si>
    <t>Los estados contables (Balance General, Resultados , Estado de Flujo de Efectivo y Estado de Variación del Patrimonio Neto) correspondientes al 31 de diciembre de 2020 fueron considerados y aprobados por la Asamblea General de Accionistas mediante Acta N° 12 de fecha 03 de Mayo  de 2021.</t>
  </si>
  <si>
    <t xml:space="preserve">RES. BVPASA N° 2256/21 </t>
  </si>
  <si>
    <t>Valeria Canova</t>
  </si>
  <si>
    <t>RES. 535/00 Fecha: 23/05/2000 Codigo AE020</t>
  </si>
  <si>
    <t>30.09.2021</t>
  </si>
  <si>
    <t>+</t>
  </si>
  <si>
    <t>Honorarios a Pagar</t>
  </si>
  <si>
    <t>Remuneraciones al Personal</t>
  </si>
  <si>
    <t>Saldo al 30/09/2021</t>
  </si>
  <si>
    <t>Cargas Sociales a Pagar</t>
  </si>
  <si>
    <t>Estados Financieros correspondientes al período finalizado el 31 de Diciembre de 2021</t>
  </si>
  <si>
    <t>Información al: 31 de Diciembre  del 2021</t>
  </si>
  <si>
    <t>31.12.2021</t>
  </si>
  <si>
    <t>ESTADO DE SITUACION PATRIMONIAL AL 31 DE DICIEMBRE DEL 2021</t>
  </si>
  <si>
    <t>Total período actual 31.12.2021</t>
  </si>
  <si>
    <t>Total período anterior 31.12.2021</t>
  </si>
  <si>
    <t>Presentado en forma comparativacon el mismo periodo de ejercicio anterir al  31 de diciembre  2020 - (En Guaraníes)</t>
  </si>
  <si>
    <t>Otros gastos No Deducible</t>
  </si>
  <si>
    <t>Los Estados Financieros se han sido preparado siguiendo los criterios de las normas de infomacion financiera vigentes en Paraguay sobre la base de los costos históticos (excepto por el tratamiento asignado a los activos y pasivos monetarios en moneda extranjera, tal como se expone en el apartado a. y c. de la nota 3.2) y no reconocen en forma integral los efectos de la inflación sobre la situacion patrimonial de la empresa, en los resultados de las operaciones y en sus flujos de efectivo en atencion a que la corrección monetaria no constituye una practica contable aplicada en Paraguay. Según el indice de precios al consumidor (IPC) publicado por el Banco Central del Paraguay, la inflacion al 31 de diciembre de 2020 fue de 2,2% y al 31 de diciembre de  2021 6,8%.</t>
  </si>
  <si>
    <t>Los estados financieros al 31 de diciembre  de 2021 y la informacion complementaria relacionadas con ellos, se presentan en forma comparativa con los respectivos estados e informacion complementaria  al ejercicio económico finalizado al 31 de Diciembre 2020.</t>
  </si>
  <si>
    <t>NOTAS A LOS ESTADOS FINANCIEROS  AL 31 DE DICIEMBRE  DE 2021</t>
  </si>
  <si>
    <t>CAMBIO CIERRE PERIODO ACTUAL 31.12.2021</t>
  </si>
  <si>
    <t>El rubro disponibilidades se compone de la siguiente manera:</t>
  </si>
  <si>
    <t>Banco Interfisa Cta.Cte. USD</t>
  </si>
  <si>
    <t>Financiera Solar C. A. USD</t>
  </si>
  <si>
    <t xml:space="preserve">Banco Vision S.A. USD C.A. </t>
  </si>
  <si>
    <t>Total Inversiones Temporarias No Corrientes 31.12.21</t>
  </si>
  <si>
    <t>Total Inversiones Temporarias Corrientes  31.12.21</t>
  </si>
  <si>
    <t>Total Inversiones Temporarias No  Corrientes 31.12.21</t>
  </si>
  <si>
    <t>Saldo período actual 31.12.2021</t>
  </si>
  <si>
    <t>Saldo al 31/12/2021</t>
  </si>
  <si>
    <t>Valores al cierre del ejercicio 31.12.2021</t>
  </si>
  <si>
    <t>Valor Neto Resultante 30. 12. 2021</t>
  </si>
  <si>
    <t>Saldo al Cierredel Ejercicio  31.12.2021</t>
  </si>
  <si>
    <t xml:space="preserve">Al 31 de diciembre de 2021 y 2020, la Sociedad posee en garantía en la BVPASA, según Certificado   de fecha  01.09.2020, firmado entre la BVPASA y Negocios Bursatiles  Casa de Bolsa S.A., a fin de dar cumplimiento a lo establecido en al Art. 11 de la Ley de Mercado de Valores, los siguientes valoresy un CDAE Banco Interfisa </t>
  </si>
  <si>
    <t>A la fecha de la emisión de los presentes estados financieros, no han ocurrido hechos significativos que impliquen alteraciones a la estructura patrimonial o financiera o, a los resultados de la Sociedad al 31 de diciembre de 2021</t>
  </si>
  <si>
    <t xml:space="preserve">Impuesto a la Renta </t>
  </si>
  <si>
    <t>Intereses cobrados</t>
  </si>
  <si>
    <t>a.  Al 31 de diciembre  de 2021 existen las siguientes limitaciones:</t>
  </si>
  <si>
    <t>ESTADO DE RESULTADOS  CORRESPONDIENTE AL 31 DE DICIEMBRE DE 2021</t>
  </si>
  <si>
    <t>ESTADO DE FLUJO DE EFECTIVO INTERMEDIO DEL 1 DE ENERO DE 2021 AL 31 DE  DICIEMBRE  DE 2021 EN FORMA COMPARATIVA CON EL MISMO PERIODO  DEL EJERCICIO ANTERIOR</t>
  </si>
  <si>
    <t>ESTADO DE VARIACION DEL PATRIMONIO NETO INTERMEDIOSDEL 01 DE ENERO DE 2021  AL 31 DE DICIEMBRE DEL 2021</t>
  </si>
  <si>
    <t>Los estados contables correspondientes al periodo cerrado el 31 de diciembre   del 2021 fueron aprobados, en fecha  10 de febrero de 2022 por los miembros del Directorio según Acta de Directorio N° 36</t>
  </si>
  <si>
    <t>www.nbcasadebolsa.com.py</t>
  </si>
  <si>
    <t xml:space="preserve">Aportes Socio Ivo Rojnica para hacer frente a los gastos generados en el ejercicio 2021 según Acta Directorio Nº 28. </t>
  </si>
  <si>
    <t>No aplica los presentes Estados Financieros no incluyen provisiones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</si>
</sst>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_);_(* \(#,##0\);_(* &quot;-&quot;_);_(@_)"/>
    <numFmt numFmtId="165" formatCode="_(* #,##0.00_);_(* \(#,##0.00\);_(* &quot;-&quot;??_);_(@_)"/>
    <numFmt numFmtId="166" formatCode="_(* #,##0_);_(* \(#,##0\);_(* &quot;-&quot;??_);_(@_)"/>
    <numFmt numFmtId="167" formatCode="[$USD]\ #,##0.00"/>
    <numFmt numFmtId="168" formatCode="dd/mm/yyyy;@"/>
  </numFmts>
  <fonts count="42" x14ac:knownFonts="1">
    <font>
      <sz val="11"/>
      <color theme="1"/>
      <name val="Calibri"/>
      <family val="2"/>
      <scheme val="minor"/>
    </font>
    <font>
      <b/>
      <sz val="11"/>
      <color theme="1"/>
      <name val="Calibri"/>
      <family val="2"/>
      <scheme val="minor"/>
    </font>
    <font>
      <u/>
      <sz val="11"/>
      <color theme="10"/>
      <name val="Calibri"/>
      <family val="2"/>
      <scheme val="minor"/>
    </font>
    <font>
      <b/>
      <sz val="15"/>
      <color theme="1"/>
      <name val="Calibri"/>
      <family val="2"/>
      <scheme val="minor"/>
    </font>
    <font>
      <b/>
      <sz val="17"/>
      <color theme="1"/>
      <name val="Calibri"/>
      <family val="2"/>
      <scheme val="minor"/>
    </font>
    <font>
      <b/>
      <sz val="13"/>
      <color theme="1"/>
      <name val="Calibri"/>
      <family val="2"/>
      <scheme val="minor"/>
    </font>
    <font>
      <b/>
      <sz val="25"/>
      <color theme="1"/>
      <name val="Calibri"/>
      <family val="2"/>
      <scheme val="minor"/>
    </font>
    <font>
      <sz val="8"/>
      <name val="Calibri"/>
      <family val="2"/>
      <scheme val="minor"/>
    </font>
    <font>
      <sz val="11"/>
      <color theme="1"/>
      <name val="Calibri"/>
      <family val="2"/>
      <scheme val="minor"/>
    </font>
    <font>
      <b/>
      <sz val="12"/>
      <color theme="1"/>
      <name val="Calibri"/>
      <family val="2"/>
      <scheme val="minor"/>
    </font>
    <font>
      <sz val="11"/>
      <color rgb="FF000000"/>
      <name val="Calibri"/>
      <family val="2"/>
      <scheme val="minor"/>
    </font>
    <font>
      <sz val="10"/>
      <name val="Arial"/>
      <family val="2"/>
    </font>
    <font>
      <b/>
      <sz val="10"/>
      <color rgb="FF000000"/>
      <name val="Calibri"/>
      <family val="2"/>
      <scheme val="minor"/>
    </font>
    <font>
      <sz val="10"/>
      <color theme="1"/>
      <name val="Calibri"/>
      <family val="2"/>
      <scheme val="minor"/>
    </font>
    <font>
      <sz val="10"/>
      <name val="Calibri"/>
      <family val="2"/>
      <scheme val="minor"/>
    </font>
    <font>
      <b/>
      <sz val="9"/>
      <color theme="1"/>
      <name val="Times New Roman"/>
      <family val="1"/>
    </font>
    <font>
      <b/>
      <sz val="10"/>
      <color theme="1"/>
      <name val="Calibri"/>
      <family val="2"/>
      <scheme val="minor"/>
    </font>
    <font>
      <b/>
      <sz val="8"/>
      <color theme="1"/>
      <name val="Calibri"/>
      <family val="2"/>
      <scheme val="minor"/>
    </font>
    <font>
      <sz val="8"/>
      <color theme="1"/>
      <name val="Calibri"/>
      <family val="2"/>
      <scheme val="minor"/>
    </font>
    <font>
      <u/>
      <sz val="8"/>
      <color theme="10"/>
      <name val="Calibri"/>
      <family val="2"/>
      <scheme val="minor"/>
    </font>
    <font>
      <b/>
      <sz val="8"/>
      <color rgb="FF000000"/>
      <name val="Calibri"/>
      <family val="2"/>
      <scheme val="minor"/>
    </font>
    <font>
      <u/>
      <sz val="8"/>
      <color theme="1"/>
      <name val="Calibri"/>
      <family val="2"/>
      <scheme val="minor"/>
    </font>
    <font>
      <sz val="10"/>
      <color rgb="FFFF0000"/>
      <name val="Calibri"/>
      <family val="2"/>
      <scheme val="minor"/>
    </font>
    <font>
      <b/>
      <sz val="9"/>
      <color theme="1"/>
      <name val="Calibri"/>
      <family val="2"/>
      <scheme val="minor"/>
    </font>
    <font>
      <sz val="9"/>
      <color theme="1"/>
      <name val="Calibri"/>
      <family val="2"/>
      <scheme val="minor"/>
    </font>
    <font>
      <b/>
      <sz val="9"/>
      <color rgb="FF000000"/>
      <name val="Calibri"/>
      <family val="2"/>
      <scheme val="minor"/>
    </font>
    <font>
      <sz val="9"/>
      <color rgb="FF000000"/>
      <name val="Calibri"/>
      <family val="2"/>
      <scheme val="minor"/>
    </font>
    <font>
      <sz val="9"/>
      <name val="Calibri"/>
      <family val="2"/>
      <scheme val="minor"/>
    </font>
    <font>
      <b/>
      <sz val="9"/>
      <name val="Times New Roman"/>
      <family val="1"/>
    </font>
    <font>
      <sz val="9"/>
      <color theme="1"/>
      <name val="Times New Roman"/>
      <family val="1"/>
    </font>
    <font>
      <b/>
      <sz val="9"/>
      <name val="Calibri"/>
      <family val="2"/>
      <scheme val="minor"/>
    </font>
    <font>
      <b/>
      <u/>
      <sz val="9"/>
      <color rgb="FF000000"/>
      <name val="Calibri"/>
      <family val="2"/>
      <scheme val="minor"/>
    </font>
    <font>
      <i/>
      <u/>
      <sz val="9"/>
      <color theme="1"/>
      <name val="Calibri"/>
      <family val="2"/>
      <scheme val="minor"/>
    </font>
    <font>
      <sz val="9"/>
      <color rgb="FF0070C0"/>
      <name val="Times New Roman"/>
      <family val="1"/>
    </font>
    <font>
      <sz val="9"/>
      <name val="Times New Roman"/>
      <family val="1"/>
    </font>
    <font>
      <b/>
      <u/>
      <sz val="9"/>
      <name val="Times New Roman"/>
      <family val="1"/>
    </font>
    <font>
      <u/>
      <sz val="9"/>
      <name val="Calibri"/>
      <family val="2"/>
      <scheme val="minor"/>
    </font>
    <font>
      <b/>
      <sz val="12"/>
      <name val="Calibri"/>
      <family val="2"/>
      <scheme val="minor"/>
    </font>
    <font>
      <b/>
      <u/>
      <sz val="9"/>
      <name val="Calibri"/>
      <family val="2"/>
      <scheme val="minor"/>
    </font>
    <font>
      <b/>
      <sz val="10"/>
      <color theme="0"/>
      <name val="Calibri"/>
      <family val="2"/>
      <scheme val="minor"/>
    </font>
    <font>
      <sz val="11"/>
      <color theme="1"/>
      <name val="Times New Roman"/>
      <family val="1"/>
    </font>
    <font>
      <sz val="8"/>
      <color theme="1"/>
      <name val="Times New Roman"/>
      <family val="1"/>
    </font>
  </fonts>
  <fills count="4">
    <fill>
      <patternFill patternType="none"/>
    </fill>
    <fill>
      <patternFill patternType="gray125"/>
    </fill>
    <fill>
      <patternFill patternType="solid">
        <fgColor theme="0" tint="-0.249977111117893"/>
        <bgColor indexed="64"/>
      </patternFill>
    </fill>
    <fill>
      <patternFill patternType="solid">
        <fgColor rgb="FFFFFFFF"/>
        <bgColor indexed="64"/>
      </patternFill>
    </fill>
  </fills>
  <borders count="1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bottom style="medium">
        <color indexed="64"/>
      </bottom>
      <diagonal/>
    </border>
    <border>
      <left/>
      <right/>
      <top style="thin">
        <color indexed="64"/>
      </top>
      <bottom/>
      <diagonal/>
    </border>
  </borders>
  <cellStyleXfs count="7">
    <xf numFmtId="0" fontId="0" fillId="0" borderId="0"/>
    <xf numFmtId="0" fontId="2" fillId="0" borderId="0" applyNumberFormat="0" applyFill="0" applyBorder="0" applyAlignment="0" applyProtection="0"/>
    <xf numFmtId="165" fontId="8" fillId="0" borderId="0" applyFont="0" applyFill="0" applyBorder="0" applyAlignment="0" applyProtection="0"/>
    <xf numFmtId="0" fontId="11" fillId="0" borderId="0" applyNumberFormat="0" applyFill="0" applyBorder="0" applyAlignment="0" applyProtection="0"/>
    <xf numFmtId="164" fontId="8" fillId="0" borderId="0" applyFont="0" applyFill="0" applyBorder="0" applyAlignment="0" applyProtection="0"/>
    <xf numFmtId="0" fontId="11" fillId="0" borderId="0"/>
    <xf numFmtId="0" fontId="11" fillId="0" borderId="0"/>
  </cellStyleXfs>
  <cellXfs count="383">
    <xf numFmtId="0" fontId="0" fillId="0" borderId="0" xfId="0"/>
    <xf numFmtId="0" fontId="1" fillId="0" borderId="0" xfId="0" applyFont="1"/>
    <xf numFmtId="0" fontId="0" fillId="0" borderId="0" xfId="0" applyBorder="1"/>
    <xf numFmtId="0" fontId="4" fillId="0" borderId="0" xfId="0" applyFont="1" applyAlignment="1"/>
    <xf numFmtId="0" fontId="1" fillId="0" borderId="0" xfId="0" applyFont="1" applyBorder="1" applyAlignment="1">
      <alignment wrapText="1"/>
    </xf>
    <xf numFmtId="0" fontId="0" fillId="0" borderId="0" xfId="0" applyAlignment="1">
      <alignment horizontal="left"/>
    </xf>
    <xf numFmtId="0" fontId="0" fillId="0" borderId="0" xfId="0" applyFont="1" applyAlignment="1">
      <alignment horizontal="left"/>
    </xf>
    <xf numFmtId="0" fontId="1" fillId="0" borderId="0" xfId="0" applyFont="1" applyAlignment="1">
      <alignment horizontal="left"/>
    </xf>
    <xf numFmtId="0" fontId="0" fillId="0" borderId="0" xfId="0" applyFont="1"/>
    <xf numFmtId="0" fontId="1" fillId="0" borderId="0" xfId="0" applyFont="1" applyAlignment="1">
      <alignment horizontal="left"/>
    </xf>
    <xf numFmtId="0" fontId="10" fillId="0" borderId="0" xfId="0" applyFont="1" applyBorder="1" applyAlignment="1">
      <alignment horizontal="left" vertical="center" wrapText="1"/>
    </xf>
    <xf numFmtId="0" fontId="10" fillId="0" borderId="0" xfId="0" applyFont="1" applyBorder="1" applyAlignment="1">
      <alignment horizontal="center" vertical="center"/>
    </xf>
    <xf numFmtId="2" fontId="10" fillId="0" borderId="0" xfId="0" applyNumberFormat="1" applyFont="1" applyBorder="1" applyAlignment="1">
      <alignment horizontal="center" vertical="center"/>
    </xf>
    <xf numFmtId="0" fontId="13" fillId="0" borderId="0" xfId="0" applyFont="1"/>
    <xf numFmtId="164" fontId="0" fillId="0" borderId="0" xfId="4" applyFont="1"/>
    <xf numFmtId="0" fontId="10" fillId="0" borderId="0" xfId="0" applyFont="1" applyAlignment="1">
      <alignment horizontal="left" vertical="center" wrapText="1"/>
    </xf>
    <xf numFmtId="0" fontId="15" fillId="0" borderId="0" xfId="0" applyFont="1" applyFill="1" applyBorder="1" applyAlignment="1">
      <alignment horizontal="center" vertical="center" wrapText="1"/>
    </xf>
    <xf numFmtId="168" fontId="15" fillId="0" borderId="0" xfId="0" applyNumberFormat="1" applyFont="1" applyFill="1" applyBorder="1" applyAlignment="1">
      <alignment horizontal="center" vertical="center" wrapText="1"/>
    </xf>
    <xf numFmtId="0" fontId="13" fillId="0" borderId="0" xfId="0" applyFont="1" applyAlignment="1">
      <alignment vertical="center"/>
    </xf>
    <xf numFmtId="164" fontId="13" fillId="0" borderId="0" xfId="4" applyFont="1"/>
    <xf numFmtId="164" fontId="1" fillId="0" borderId="0" xfId="4" applyFont="1" applyBorder="1"/>
    <xf numFmtId="0" fontId="13" fillId="0" borderId="2" xfId="0" applyFont="1" applyBorder="1" applyAlignment="1">
      <alignment wrapText="1"/>
    </xf>
    <xf numFmtId="0" fontId="18" fillId="0" borderId="0" xfId="0" applyFont="1"/>
    <xf numFmtId="0" fontId="17" fillId="0" borderId="0" xfId="0" applyFont="1"/>
    <xf numFmtId="0" fontId="18" fillId="0" borderId="0" xfId="0" applyFont="1" applyFill="1"/>
    <xf numFmtId="0" fontId="19" fillId="0" borderId="0" xfId="1" applyFont="1"/>
    <xf numFmtId="14" fontId="18" fillId="0" borderId="0" xfId="0" applyNumberFormat="1" applyFont="1"/>
    <xf numFmtId="14" fontId="18" fillId="0" borderId="0" xfId="0" applyNumberFormat="1" applyFont="1" applyFill="1"/>
    <xf numFmtId="0" fontId="17" fillId="0" borderId="6" xfId="0" applyFont="1" applyBorder="1"/>
    <xf numFmtId="0" fontId="18" fillId="0" borderId="7" xfId="0" applyFont="1" applyBorder="1"/>
    <xf numFmtId="0" fontId="18" fillId="0" borderId="6" xfId="0" applyFont="1" applyBorder="1"/>
    <xf numFmtId="0" fontId="17" fillId="0" borderId="7" xfId="0" applyFont="1" applyBorder="1"/>
    <xf numFmtId="0" fontId="18" fillId="0" borderId="3" xfId="0" applyFont="1" applyBorder="1"/>
    <xf numFmtId="0" fontId="18" fillId="0" borderId="0" xfId="0" applyFont="1" applyBorder="1"/>
    <xf numFmtId="0" fontId="17" fillId="0" borderId="0" xfId="0" applyFont="1" applyBorder="1"/>
    <xf numFmtId="0" fontId="18" fillId="0" borderId="4" xfId="0" applyFont="1" applyBorder="1"/>
    <xf numFmtId="0" fontId="18" fillId="0" borderId="1" xfId="0" applyFont="1" applyBorder="1"/>
    <xf numFmtId="3" fontId="18" fillId="0" borderId="0" xfId="0" applyNumberFormat="1" applyFont="1"/>
    <xf numFmtId="0" fontId="17" fillId="0" borderId="2" xfId="0" applyFont="1" applyBorder="1" applyAlignment="1">
      <alignment vertical="center" wrapText="1"/>
    </xf>
    <xf numFmtId="0" fontId="17" fillId="0" borderId="2" xfId="0" applyFont="1" applyBorder="1" applyAlignment="1">
      <alignment horizontal="center" vertical="center" wrapText="1"/>
    </xf>
    <xf numFmtId="0" fontId="18" fillId="0" borderId="0" xfId="0" applyFont="1" applyAlignment="1">
      <alignment vertical="center"/>
    </xf>
    <xf numFmtId="0" fontId="18" fillId="0" borderId="2" xfId="0" applyFont="1" applyBorder="1"/>
    <xf numFmtId="3" fontId="18" fillId="0" borderId="2" xfId="0" applyNumberFormat="1" applyFont="1" applyBorder="1" applyAlignment="1">
      <alignment horizontal="center"/>
    </xf>
    <xf numFmtId="0" fontId="17" fillId="0" borderId="2" xfId="0" applyFont="1" applyBorder="1"/>
    <xf numFmtId="0" fontId="17" fillId="0" borderId="2" xfId="0" applyFont="1" applyFill="1" applyBorder="1"/>
    <xf numFmtId="3" fontId="17" fillId="0" borderId="2" xfId="0" applyNumberFormat="1" applyFont="1" applyBorder="1" applyAlignment="1">
      <alignment horizontal="center"/>
    </xf>
    <xf numFmtId="3" fontId="17" fillId="0" borderId="2" xfId="0" applyNumberFormat="1" applyFont="1" applyBorder="1" applyAlignment="1" applyProtection="1">
      <alignment horizontal="center"/>
      <protection locked="0"/>
    </xf>
    <xf numFmtId="3" fontId="18" fillId="0" borderId="0" xfId="0" applyNumberFormat="1" applyFont="1" applyBorder="1" applyAlignment="1">
      <alignment horizontal="center"/>
    </xf>
    <xf numFmtId="10" fontId="18" fillId="0" borderId="0" xfId="0" applyNumberFormat="1" applyFont="1" applyBorder="1" applyAlignment="1">
      <alignment horizontal="center"/>
    </xf>
    <xf numFmtId="10" fontId="18" fillId="0" borderId="2" xfId="0" applyNumberFormat="1" applyFont="1" applyBorder="1" applyAlignment="1">
      <alignment horizontal="center"/>
    </xf>
    <xf numFmtId="10" fontId="17" fillId="0" borderId="2" xfId="0" applyNumberFormat="1" applyFont="1" applyBorder="1" applyAlignment="1">
      <alignment horizontal="center"/>
    </xf>
    <xf numFmtId="0" fontId="17" fillId="0" borderId="0" xfId="0" applyFont="1" applyAlignment="1"/>
    <xf numFmtId="0" fontId="17" fillId="0" borderId="6" xfId="0" applyFont="1" applyBorder="1" applyAlignment="1">
      <alignment horizontal="center" wrapText="1"/>
    </xf>
    <xf numFmtId="0" fontId="17" fillId="0" borderId="7" xfId="0" applyFont="1" applyBorder="1" applyAlignment="1">
      <alignment horizontal="center" wrapText="1"/>
    </xf>
    <xf numFmtId="0" fontId="17" fillId="0" borderId="0" xfId="0" applyFont="1" applyBorder="1" applyAlignment="1">
      <alignment wrapText="1"/>
    </xf>
    <xf numFmtId="0" fontId="18" fillId="0" borderId="9" xfId="0" applyFont="1" applyBorder="1"/>
    <xf numFmtId="164" fontId="17" fillId="0" borderId="9" xfId="4" applyFont="1" applyBorder="1"/>
    <xf numFmtId="0" fontId="18" fillId="0" borderId="0" xfId="0" applyFont="1" applyBorder="1" applyAlignment="1">
      <alignment wrapText="1"/>
    </xf>
    <xf numFmtId="164" fontId="18" fillId="0" borderId="9" xfId="4" applyFont="1" applyBorder="1"/>
    <xf numFmtId="0" fontId="18" fillId="0" borderId="0" xfId="0" applyFont="1" applyBorder="1" applyAlignment="1">
      <alignment vertical="center" wrapText="1"/>
    </xf>
    <xf numFmtId="0" fontId="18" fillId="0" borderId="0" xfId="0" applyFont="1" applyFill="1" applyBorder="1" applyAlignment="1">
      <alignment wrapText="1"/>
    </xf>
    <xf numFmtId="164" fontId="17" fillId="0" borderId="8" xfId="4" applyFont="1" applyBorder="1"/>
    <xf numFmtId="0" fontId="17" fillId="0" borderId="9" xfId="0" applyFont="1" applyBorder="1"/>
    <xf numFmtId="0" fontId="17" fillId="0" borderId="6" xfId="0" applyFont="1" applyBorder="1" applyAlignment="1">
      <alignment wrapText="1"/>
    </xf>
    <xf numFmtId="0" fontId="17" fillId="0" borderId="7" xfId="0" applyFont="1" applyBorder="1" applyAlignment="1">
      <alignment wrapText="1"/>
    </xf>
    <xf numFmtId="0" fontId="17" fillId="0" borderId="2" xfId="0" applyFont="1" applyFill="1" applyBorder="1" applyAlignment="1">
      <alignment horizontal="center"/>
    </xf>
    <xf numFmtId="0" fontId="18" fillId="0" borderId="11" xfId="0" applyFont="1" applyBorder="1" applyAlignment="1">
      <alignment wrapText="1"/>
    </xf>
    <xf numFmtId="164" fontId="18" fillId="0" borderId="12" xfId="4" applyFont="1" applyFill="1" applyBorder="1"/>
    <xf numFmtId="0" fontId="17" fillId="0" borderId="4" xfId="0" applyFont="1" applyBorder="1" applyAlignment="1">
      <alignment wrapText="1"/>
    </xf>
    <xf numFmtId="0" fontId="17" fillId="0" borderId="4" xfId="0" applyFont="1" applyFill="1" applyBorder="1" applyAlignment="1">
      <alignment wrapText="1"/>
    </xf>
    <xf numFmtId="164" fontId="18" fillId="0" borderId="10" xfId="4" applyFont="1" applyBorder="1"/>
    <xf numFmtId="0" fontId="18" fillId="0" borderId="10" xfId="0" applyFont="1" applyBorder="1"/>
    <xf numFmtId="164" fontId="18" fillId="0" borderId="9" xfId="4" applyFont="1" applyBorder="1" applyAlignment="1">
      <alignment vertical="center"/>
    </xf>
    <xf numFmtId="164" fontId="17" fillId="0" borderId="2" xfId="4" applyFont="1" applyBorder="1"/>
    <xf numFmtId="164" fontId="17" fillId="0" borderId="2" xfId="4" applyFont="1" applyBorder="1" applyAlignment="1">
      <alignment horizontal="center"/>
    </xf>
    <xf numFmtId="164" fontId="18" fillId="0" borderId="12" xfId="4" applyFont="1" applyBorder="1"/>
    <xf numFmtId="164" fontId="18" fillId="0" borderId="0" xfId="4" applyFont="1"/>
    <xf numFmtId="164" fontId="17" fillId="0" borderId="2" xfId="4" applyFont="1" applyFill="1" applyBorder="1" applyAlignment="1">
      <alignment horizontal="center"/>
    </xf>
    <xf numFmtId="164" fontId="17" fillId="0" borderId="10" xfId="4" applyFont="1" applyFill="1" applyBorder="1"/>
    <xf numFmtId="164" fontId="17" fillId="0" borderId="8" xfId="4" applyFont="1" applyBorder="1" applyAlignment="1">
      <alignment horizontal="center"/>
    </xf>
    <xf numFmtId="164" fontId="18" fillId="0" borderId="9" xfId="4" applyFont="1" applyFill="1" applyBorder="1"/>
    <xf numFmtId="164" fontId="18" fillId="0" borderId="14" xfId="4" applyFont="1" applyBorder="1"/>
    <xf numFmtId="164" fontId="18" fillId="0" borderId="1" xfId="4" applyFont="1" applyBorder="1"/>
    <xf numFmtId="164" fontId="17" fillId="0" borderId="8" xfId="4" applyFont="1" applyFill="1" applyBorder="1" applyAlignment="1">
      <alignment horizontal="center"/>
    </xf>
    <xf numFmtId="164" fontId="20" fillId="0" borderId="2" xfId="4" applyFont="1" applyFill="1" applyBorder="1" applyAlignment="1">
      <alignment horizontal="right" vertical="center"/>
    </xf>
    <xf numFmtId="164" fontId="17" fillId="0" borderId="5" xfId="4" applyFont="1" applyFill="1" applyBorder="1"/>
    <xf numFmtId="0" fontId="17" fillId="0" borderId="12" xfId="0" applyFont="1" applyBorder="1" applyAlignment="1">
      <alignment wrapText="1"/>
    </xf>
    <xf numFmtId="0" fontId="17" fillId="0" borderId="9" xfId="0" applyFont="1" applyBorder="1" applyAlignment="1">
      <alignment wrapText="1"/>
    </xf>
    <xf numFmtId="0" fontId="18" fillId="0" borderId="9" xfId="0" applyFont="1" applyBorder="1" applyAlignment="1">
      <alignment wrapText="1"/>
    </xf>
    <xf numFmtId="0" fontId="18" fillId="0" borderId="9" xfId="0" applyFont="1" applyBorder="1" applyAlignment="1">
      <alignment vertical="center" wrapText="1"/>
    </xf>
    <xf numFmtId="0" fontId="18" fillId="0" borderId="9" xfId="0" applyFont="1" applyFill="1" applyBorder="1" applyAlignment="1">
      <alignment wrapText="1"/>
    </xf>
    <xf numFmtId="0" fontId="18" fillId="0" borderId="10" xfId="0" applyFont="1" applyBorder="1" applyAlignment="1">
      <alignment wrapText="1"/>
    </xf>
    <xf numFmtId="164" fontId="18" fillId="0" borderId="2" xfId="4" applyFont="1" applyBorder="1"/>
    <xf numFmtId="164" fontId="17" fillId="0" borderId="2" xfId="4" applyFont="1" applyBorder="1" applyAlignment="1">
      <alignment horizontal="right"/>
    </xf>
    <xf numFmtId="0" fontId="17" fillId="0" borderId="1" xfId="0" applyFont="1" applyBorder="1" applyAlignment="1">
      <alignment horizontal="center" vertical="top"/>
    </xf>
    <xf numFmtId="164" fontId="17" fillId="0" borderId="1" xfId="4" applyFont="1" applyBorder="1" applyAlignment="1">
      <alignment horizontal="center" vertical="top"/>
    </xf>
    <xf numFmtId="0" fontId="17" fillId="0" borderId="2" xfId="0" applyFont="1" applyBorder="1" applyAlignment="1">
      <alignment horizontal="left"/>
    </xf>
    <xf numFmtId="0" fontId="18" fillId="0" borderId="12" xfId="0" applyFont="1" applyBorder="1" applyAlignment="1">
      <alignment horizontal="left"/>
    </xf>
    <xf numFmtId="0" fontId="18" fillId="0" borderId="9" xfId="0" applyFont="1" applyBorder="1" applyAlignment="1">
      <alignment horizontal="left"/>
    </xf>
    <xf numFmtId="0" fontId="17" fillId="0" borderId="2" xfId="0" applyFont="1" applyBorder="1" applyAlignment="1">
      <alignment horizontal="left" wrapText="1"/>
    </xf>
    <xf numFmtId="164" fontId="17" fillId="0" borderId="2" xfId="4" applyFont="1" applyBorder="1" applyAlignment="1">
      <alignment vertical="center"/>
    </xf>
    <xf numFmtId="0" fontId="17" fillId="0" borderId="9" xfId="0" applyFont="1" applyBorder="1" applyAlignment="1">
      <alignment horizontal="left"/>
    </xf>
    <xf numFmtId="0" fontId="18" fillId="0" borderId="9" xfId="0" applyFont="1" applyBorder="1" applyAlignment="1">
      <alignment horizontal="left" wrapText="1"/>
    </xf>
    <xf numFmtId="0" fontId="16" fillId="0" borderId="2" xfId="0" applyFont="1" applyBorder="1" applyAlignment="1">
      <alignment wrapText="1"/>
    </xf>
    <xf numFmtId="0" fontId="13" fillId="0" borderId="2" xfId="0" applyFont="1" applyBorder="1" applyAlignment="1">
      <alignment vertical="center" wrapText="1"/>
    </xf>
    <xf numFmtId="164" fontId="16" fillId="0" borderId="2" xfId="4" applyFont="1" applyBorder="1" applyAlignment="1">
      <alignment horizontal="center" vertical="center" wrapText="1"/>
    </xf>
    <xf numFmtId="164" fontId="16" fillId="0" borderId="2" xfId="4" applyFont="1" applyBorder="1" applyAlignment="1">
      <alignment wrapText="1"/>
    </xf>
    <xf numFmtId="164" fontId="13" fillId="0" borderId="2" xfId="4" applyFont="1" applyBorder="1" applyAlignment="1">
      <alignment wrapText="1"/>
    </xf>
    <xf numFmtId="164" fontId="13" fillId="2" borderId="2" xfId="4" applyFont="1" applyFill="1" applyBorder="1" applyAlignment="1">
      <alignment wrapText="1"/>
    </xf>
    <xf numFmtId="164" fontId="22" fillId="2" borderId="2" xfId="4" applyFont="1" applyFill="1" applyBorder="1" applyAlignment="1">
      <alignment wrapText="1"/>
    </xf>
    <xf numFmtId="164" fontId="13" fillId="0" borderId="2" xfId="4" applyFont="1" applyBorder="1" applyAlignment="1">
      <alignment vertical="center" wrapText="1"/>
    </xf>
    <xf numFmtId="164" fontId="16" fillId="0" borderId="2" xfId="4" applyFont="1" applyBorder="1" applyAlignment="1">
      <alignment vertical="center" wrapText="1"/>
    </xf>
    <xf numFmtId="164" fontId="16" fillId="0" borderId="2" xfId="4" applyFont="1" applyFill="1" applyBorder="1" applyAlignment="1">
      <alignment wrapText="1"/>
    </xf>
    <xf numFmtId="0" fontId="18" fillId="0" borderId="2" xfId="0" applyFont="1" applyFill="1" applyBorder="1" applyAlignment="1">
      <alignment wrapText="1"/>
    </xf>
    <xf numFmtId="0" fontId="24" fillId="0" borderId="0" xfId="0" applyFont="1"/>
    <xf numFmtId="164" fontId="23" fillId="0" borderId="2" xfId="4" applyFont="1" applyBorder="1"/>
    <xf numFmtId="0" fontId="24" fillId="0" borderId="2" xfId="0" applyFont="1" applyBorder="1"/>
    <xf numFmtId="164" fontId="24" fillId="0" borderId="2" xfId="4" applyFont="1" applyBorder="1"/>
    <xf numFmtId="0" fontId="24" fillId="0" borderId="2" xfId="0" applyFont="1" applyBorder="1" applyAlignment="1">
      <alignment wrapText="1"/>
    </xf>
    <xf numFmtId="0" fontId="3" fillId="0" borderId="0" xfId="0" applyFont="1" applyBorder="1" applyAlignment="1"/>
    <xf numFmtId="0" fontId="0" fillId="0" borderId="0" xfId="0" applyAlignment="1">
      <alignment horizontal="center"/>
    </xf>
    <xf numFmtId="0" fontId="16" fillId="0" borderId="0" xfId="0" applyFont="1" applyAlignment="1">
      <alignment horizontal="left" vertical="center"/>
    </xf>
    <xf numFmtId="0" fontId="13" fillId="0" borderId="0" xfId="0" applyFont="1" applyAlignment="1">
      <alignment horizontal="left"/>
    </xf>
    <xf numFmtId="0" fontId="13" fillId="0" borderId="0" xfId="0" applyFont="1" applyAlignment="1">
      <alignment horizontal="left" vertical="center"/>
    </xf>
    <xf numFmtId="0" fontId="16" fillId="0" borderId="0" xfId="0" applyFont="1" applyAlignment="1">
      <alignment horizontal="left"/>
    </xf>
    <xf numFmtId="0" fontId="12" fillId="0" borderId="0" xfId="0" applyFont="1" applyAlignment="1">
      <alignment horizontal="left" vertical="center"/>
    </xf>
    <xf numFmtId="0" fontId="14" fillId="0" borderId="0" xfId="0" applyFont="1" applyFill="1" applyAlignment="1">
      <alignment horizontal="left" vertical="center" wrapText="1"/>
    </xf>
    <xf numFmtId="0" fontId="24" fillId="0" borderId="0" xfId="0" applyFont="1" applyAlignment="1">
      <alignment horizontal="left"/>
    </xf>
    <xf numFmtId="0" fontId="23" fillId="0" borderId="0" xfId="0" applyFont="1" applyAlignment="1">
      <alignment horizontal="left" vertical="center"/>
    </xf>
    <xf numFmtId="0" fontId="24" fillId="0" borderId="0" xfId="0" applyFont="1" applyAlignment="1">
      <alignment horizontal="left" vertical="center"/>
    </xf>
    <xf numFmtId="0" fontId="25" fillId="0" borderId="13" xfId="0" applyFont="1" applyBorder="1" applyAlignment="1">
      <alignment horizontal="center" vertical="center"/>
    </xf>
    <xf numFmtId="4" fontId="26" fillId="0" borderId="0" xfId="0" applyNumberFormat="1" applyFont="1" applyAlignment="1">
      <alignment horizontal="center" vertical="center"/>
    </xf>
    <xf numFmtId="165" fontId="24" fillId="0" borderId="0" xfId="2" applyFont="1" applyAlignment="1">
      <alignment horizontal="left"/>
    </xf>
    <xf numFmtId="0" fontId="23" fillId="0" borderId="2" xfId="0" applyFont="1" applyBorder="1" applyAlignment="1">
      <alignment horizontal="left" vertical="center"/>
    </xf>
    <xf numFmtId="0" fontId="24" fillId="0" borderId="2" xfId="0" applyFont="1" applyBorder="1" applyAlignment="1">
      <alignment horizontal="left"/>
    </xf>
    <xf numFmtId="0" fontId="25" fillId="0" borderId="2" xfId="0" applyFont="1" applyBorder="1" applyAlignment="1">
      <alignment vertical="center" wrapText="1"/>
    </xf>
    <xf numFmtId="165" fontId="25" fillId="0" borderId="2" xfId="2" applyFont="1" applyBorder="1" applyAlignment="1">
      <alignment vertical="center" wrapText="1"/>
    </xf>
    <xf numFmtId="0" fontId="25" fillId="0" borderId="2" xfId="0" applyFont="1" applyBorder="1" applyAlignment="1">
      <alignment horizontal="center" vertical="center" wrapText="1"/>
    </xf>
    <xf numFmtId="0" fontId="26" fillId="0" borderId="2" xfId="0" applyFont="1" applyBorder="1" applyAlignment="1">
      <alignment vertical="center" wrapText="1"/>
    </xf>
    <xf numFmtId="4" fontId="26" fillId="0" borderId="2" xfId="0" applyNumberFormat="1" applyFont="1" applyBorder="1" applyAlignment="1">
      <alignment vertical="center" wrapText="1"/>
    </xf>
    <xf numFmtId="3" fontId="26" fillId="0" borderId="2" xfId="0" applyNumberFormat="1" applyFont="1" applyBorder="1" applyAlignment="1">
      <alignment vertical="center" wrapText="1"/>
    </xf>
    <xf numFmtId="165" fontId="26" fillId="0" borderId="2" xfId="2" applyFont="1" applyBorder="1" applyAlignment="1">
      <alignment vertical="center" wrapText="1"/>
    </xf>
    <xf numFmtId="3" fontId="26" fillId="0" borderId="2" xfId="0" applyNumberFormat="1" applyFont="1" applyBorder="1" applyAlignment="1">
      <alignment horizontal="center" vertical="center"/>
    </xf>
    <xf numFmtId="0" fontId="26" fillId="0" borderId="2" xfId="0" applyFont="1" applyBorder="1" applyAlignment="1">
      <alignment horizontal="center" vertical="center"/>
    </xf>
    <xf numFmtId="0" fontId="23" fillId="0" borderId="2" xfId="0" applyFont="1" applyBorder="1" applyAlignment="1">
      <alignment vertical="center" wrapText="1"/>
    </xf>
    <xf numFmtId="0" fontId="24" fillId="0" borderId="2" xfId="0" applyFont="1" applyBorder="1" applyAlignment="1">
      <alignment vertical="center" wrapText="1"/>
    </xf>
    <xf numFmtId="4" fontId="26" fillId="0" borderId="2" xfId="0" applyNumberFormat="1" applyFont="1" applyBorder="1" applyAlignment="1">
      <alignment horizontal="right" vertical="center" wrapText="1"/>
    </xf>
    <xf numFmtId="3" fontId="26" fillId="0" borderId="2" xfId="0" applyNumberFormat="1" applyFont="1" applyBorder="1" applyAlignment="1">
      <alignment horizontal="right" vertical="center" wrapText="1"/>
    </xf>
    <xf numFmtId="0" fontId="26" fillId="0" borderId="2" xfId="0" applyFont="1" applyBorder="1" applyAlignment="1">
      <alignment horizontal="right" vertical="center" wrapText="1"/>
    </xf>
    <xf numFmtId="165" fontId="24" fillId="0" borderId="2" xfId="2" applyFont="1" applyBorder="1"/>
    <xf numFmtId="4" fontId="26" fillId="0" borderId="0" xfId="0" applyNumberFormat="1" applyFont="1" applyBorder="1" applyAlignment="1">
      <alignment horizontal="right" vertical="center" wrapText="1"/>
    </xf>
    <xf numFmtId="0" fontId="24" fillId="0" borderId="0" xfId="0" applyFont="1" applyBorder="1" applyAlignment="1">
      <alignment horizontal="left"/>
    </xf>
    <xf numFmtId="4" fontId="24" fillId="0" borderId="0" xfId="0" applyNumberFormat="1" applyFont="1" applyBorder="1" applyAlignment="1">
      <alignment horizontal="left"/>
    </xf>
    <xf numFmtId="4" fontId="24" fillId="0" borderId="0" xfId="0" applyNumberFormat="1" applyFont="1" applyAlignment="1">
      <alignment horizontal="left"/>
    </xf>
    <xf numFmtId="164" fontId="26" fillId="0" borderId="2" xfId="4" applyFont="1" applyBorder="1" applyAlignment="1">
      <alignment horizontal="center" vertical="center"/>
    </xf>
    <xf numFmtId="2" fontId="24" fillId="0" borderId="0" xfId="0" applyNumberFormat="1" applyFont="1" applyAlignment="1">
      <alignment horizontal="left"/>
    </xf>
    <xf numFmtId="0" fontId="25" fillId="0" borderId="0" xfId="0" applyFont="1" applyBorder="1" applyAlignment="1">
      <alignment vertical="center" wrapText="1"/>
    </xf>
    <xf numFmtId="165" fontId="25" fillId="0" borderId="0" xfId="2" applyFont="1" applyBorder="1" applyAlignment="1">
      <alignment vertical="center" wrapText="1"/>
    </xf>
    <xf numFmtId="0" fontId="25" fillId="0" borderId="0" xfId="0" applyFont="1" applyBorder="1" applyAlignment="1">
      <alignment horizontal="center" vertical="center"/>
    </xf>
    <xf numFmtId="0" fontId="24" fillId="0" borderId="0" xfId="0" applyFont="1" applyAlignment="1">
      <alignment vertical="center" wrapText="1"/>
    </xf>
    <xf numFmtId="165" fontId="24" fillId="0" borderId="0" xfId="2" applyFont="1" applyAlignment="1">
      <alignment vertical="center" wrapText="1"/>
    </xf>
    <xf numFmtId="0" fontId="25" fillId="0" borderId="0" xfId="0" applyFont="1" applyAlignment="1">
      <alignment vertical="center" wrapText="1"/>
    </xf>
    <xf numFmtId="4" fontId="26" fillId="0" borderId="2" xfId="0" applyNumberFormat="1" applyFont="1" applyFill="1" applyBorder="1" applyAlignment="1">
      <alignment vertical="center" wrapText="1"/>
    </xf>
    <xf numFmtId="3" fontId="26" fillId="0" borderId="2" xfId="0" applyNumberFormat="1" applyFont="1" applyFill="1" applyBorder="1" applyAlignment="1">
      <alignment vertical="center" wrapText="1"/>
    </xf>
    <xf numFmtId="165" fontId="24" fillId="0" borderId="2" xfId="0" applyNumberFormat="1" applyFont="1" applyBorder="1" applyAlignment="1">
      <alignment horizontal="right" vertical="center" wrapText="1"/>
    </xf>
    <xf numFmtId="166" fontId="26" fillId="0" borderId="2" xfId="0" applyNumberFormat="1" applyFont="1" applyBorder="1" applyAlignment="1">
      <alignment horizontal="right" vertical="center" wrapText="1"/>
    </xf>
    <xf numFmtId="165" fontId="26" fillId="0" borderId="0" xfId="2" applyFont="1" applyFill="1" applyBorder="1" applyAlignment="1">
      <alignment vertical="center" wrapText="1"/>
    </xf>
    <xf numFmtId="166" fontId="24" fillId="0" borderId="2" xfId="0" applyNumberFormat="1" applyFont="1" applyBorder="1" applyAlignment="1">
      <alignment horizontal="right" vertical="center" wrapText="1"/>
    </xf>
    <xf numFmtId="4" fontId="26" fillId="0" borderId="2" xfId="0" applyNumberFormat="1" applyFont="1" applyFill="1" applyBorder="1" applyAlignment="1">
      <alignment horizontal="right" vertical="center" wrapText="1"/>
    </xf>
    <xf numFmtId="0" fontId="25" fillId="0" borderId="0" xfId="0" applyFont="1" applyAlignment="1">
      <alignment horizontal="left" vertical="center"/>
    </xf>
    <xf numFmtId="0" fontId="26" fillId="0" borderId="0" xfId="0" applyFont="1" applyAlignment="1">
      <alignment horizontal="left" vertical="center"/>
    </xf>
    <xf numFmtId="0" fontId="25" fillId="0" borderId="2" xfId="0" applyFont="1" applyBorder="1" applyAlignment="1">
      <alignment vertical="center"/>
    </xf>
    <xf numFmtId="0" fontId="26" fillId="0" borderId="2" xfId="0" applyFont="1" applyBorder="1" applyAlignment="1">
      <alignment horizontal="right" vertical="center"/>
    </xf>
    <xf numFmtId="3" fontId="26" fillId="0" borderId="2" xfId="0" applyNumberFormat="1" applyFont="1" applyBorder="1" applyAlignment="1">
      <alignment horizontal="right" vertical="center"/>
    </xf>
    <xf numFmtId="3" fontId="25" fillId="0" borderId="2" xfId="0" applyNumberFormat="1" applyFont="1" applyBorder="1" applyAlignment="1">
      <alignment horizontal="right" vertical="center"/>
    </xf>
    <xf numFmtId="0" fontId="25" fillId="0" borderId="0" xfId="0" applyFont="1" applyAlignment="1">
      <alignment vertical="center"/>
    </xf>
    <xf numFmtId="165" fontId="25" fillId="0" borderId="2" xfId="2" applyFont="1" applyBorder="1" applyAlignment="1">
      <alignment horizontal="left" vertical="center"/>
    </xf>
    <xf numFmtId="0" fontId="25" fillId="0" borderId="2" xfId="0" applyFont="1" applyBorder="1" applyAlignment="1">
      <alignment horizontal="left" vertical="center" wrapText="1"/>
    </xf>
    <xf numFmtId="0" fontId="24" fillId="0" borderId="0" xfId="0" applyFont="1" applyAlignment="1">
      <alignment horizontal="center"/>
    </xf>
    <xf numFmtId="0" fontId="26" fillId="0" borderId="2" xfId="0" applyFont="1" applyBorder="1" applyAlignment="1">
      <alignment vertical="center"/>
    </xf>
    <xf numFmtId="0" fontId="24" fillId="0" borderId="2" xfId="0" applyFont="1" applyBorder="1" applyAlignment="1">
      <alignment vertical="center"/>
    </xf>
    <xf numFmtId="0" fontId="25" fillId="0" borderId="2" xfId="0" applyFont="1" applyFill="1" applyBorder="1" applyAlignment="1">
      <alignment horizontal="center" vertical="center" wrapText="1"/>
    </xf>
    <xf numFmtId="4" fontId="26" fillId="0" borderId="2" xfId="0" applyNumberFormat="1" applyFont="1" applyBorder="1" applyAlignment="1">
      <alignment horizontal="right" vertical="center"/>
    </xf>
    <xf numFmtId="3" fontId="26" fillId="0" borderId="2" xfId="0" applyNumberFormat="1" applyFont="1" applyFill="1" applyBorder="1" applyAlignment="1">
      <alignment horizontal="right" vertical="center"/>
    </xf>
    <xf numFmtId="0" fontId="26" fillId="0" borderId="2" xfId="0" applyFont="1" applyFill="1" applyBorder="1" applyAlignment="1">
      <alignment horizontal="center" vertical="center" wrapText="1"/>
    </xf>
    <xf numFmtId="0" fontId="25" fillId="0" borderId="2" xfId="0" applyFont="1" applyFill="1" applyBorder="1" applyAlignment="1">
      <alignment horizontal="left" vertical="center"/>
    </xf>
    <xf numFmtId="0" fontId="26" fillId="0" borderId="2" xfId="0" applyFont="1" applyFill="1" applyBorder="1" applyAlignment="1">
      <alignment horizontal="right" vertical="center"/>
    </xf>
    <xf numFmtId="167" fontId="24" fillId="0" borderId="2" xfId="0" applyNumberFormat="1" applyFont="1" applyBorder="1" applyAlignment="1"/>
    <xf numFmtId="165" fontId="23" fillId="0" borderId="2" xfId="2" applyFont="1" applyBorder="1"/>
    <xf numFmtId="0" fontId="26" fillId="0" borderId="2" xfId="0" applyFont="1" applyFill="1" applyBorder="1" applyAlignment="1">
      <alignment horizontal="right" vertical="center" wrapText="1"/>
    </xf>
    <xf numFmtId="3" fontId="27" fillId="0" borderId="2" xfId="0" applyNumberFormat="1" applyFont="1" applyFill="1" applyBorder="1" applyAlignment="1">
      <alignment horizontal="right" vertical="center"/>
    </xf>
    <xf numFmtId="0" fontId="26" fillId="0" borderId="2" xfId="0" applyFont="1" applyFill="1" applyBorder="1" applyAlignment="1">
      <alignment horizontal="left" vertical="center"/>
    </xf>
    <xf numFmtId="3" fontId="26" fillId="0" borderId="2" xfId="0" applyNumberFormat="1" applyFont="1" applyFill="1" applyBorder="1" applyAlignment="1">
      <alignment horizontal="right" vertical="center" wrapText="1"/>
    </xf>
    <xf numFmtId="165" fontId="25" fillId="0" borderId="2" xfId="2" applyFont="1" applyFill="1" applyBorder="1" applyAlignment="1">
      <alignment horizontal="left" vertical="center"/>
    </xf>
    <xf numFmtId="3" fontId="25" fillId="0" borderId="2" xfId="0" applyNumberFormat="1" applyFont="1" applyFill="1" applyBorder="1" applyAlignment="1">
      <alignment horizontal="right" vertical="center" wrapText="1"/>
    </xf>
    <xf numFmtId="0" fontId="24" fillId="0" borderId="2" xfId="0" applyFont="1" applyFill="1" applyBorder="1"/>
    <xf numFmtId="0" fontId="24" fillId="0" borderId="0" xfId="0" applyFont="1" applyFill="1"/>
    <xf numFmtId="167" fontId="24" fillId="0" borderId="2" xfId="0" applyNumberFormat="1" applyFont="1" applyBorder="1" applyAlignment="1">
      <alignment horizontal="center"/>
    </xf>
    <xf numFmtId="0" fontId="26" fillId="0" borderId="0" xfId="0" applyFont="1" applyFill="1" applyBorder="1" applyAlignment="1">
      <alignment horizontal="left" vertical="center" indent="1"/>
    </xf>
    <xf numFmtId="0" fontId="25" fillId="0" borderId="0" xfId="0" applyFont="1" applyFill="1" applyBorder="1" applyAlignment="1">
      <alignment horizontal="left" vertical="center"/>
    </xf>
    <xf numFmtId="0" fontId="26" fillId="0" borderId="0" xfId="0" applyFont="1" applyFill="1" applyBorder="1" applyAlignment="1">
      <alignment horizontal="right" vertical="center"/>
    </xf>
    <xf numFmtId="165" fontId="26" fillId="0" borderId="0" xfId="2" applyFont="1" applyFill="1" applyBorder="1" applyAlignment="1">
      <alignment horizontal="right" vertical="center"/>
    </xf>
    <xf numFmtId="0" fontId="25" fillId="0" borderId="0" xfId="0" applyFont="1" applyFill="1" applyBorder="1" applyAlignment="1">
      <alignment horizontal="left" vertical="center" wrapText="1"/>
    </xf>
    <xf numFmtId="0" fontId="24" fillId="0" borderId="0" xfId="0" applyFont="1" applyFill="1" applyAlignment="1">
      <alignment horizontal="left"/>
    </xf>
    <xf numFmtId="0" fontId="26" fillId="0" borderId="0" xfId="0" applyFont="1" applyBorder="1" applyAlignment="1">
      <alignment horizontal="left" vertical="center" indent="1"/>
    </xf>
    <xf numFmtId="3" fontId="26" fillId="0" borderId="0" xfId="0" applyNumberFormat="1" applyFont="1" applyBorder="1" applyAlignment="1">
      <alignment horizontal="right" vertical="center"/>
    </xf>
    <xf numFmtId="3" fontId="26" fillId="0" borderId="0" xfId="0" applyNumberFormat="1" applyFont="1" applyFill="1" applyBorder="1" applyAlignment="1">
      <alignment horizontal="right" vertical="center"/>
    </xf>
    <xf numFmtId="165" fontId="24" fillId="0" borderId="0" xfId="2" applyFont="1"/>
    <xf numFmtId="164" fontId="29" fillId="0" borderId="0" xfId="4" applyNumberFormat="1" applyFont="1" applyBorder="1" applyAlignment="1">
      <alignment horizontal="right" vertical="center"/>
    </xf>
    <xf numFmtId="0" fontId="24" fillId="0" borderId="2" xfId="0" applyFont="1" applyFill="1" applyBorder="1" applyAlignment="1">
      <alignment wrapText="1"/>
    </xf>
    <xf numFmtId="0" fontId="24" fillId="0" borderId="0" xfId="0" applyFont="1" applyBorder="1"/>
    <xf numFmtId="164" fontId="29" fillId="0" borderId="0" xfId="4" applyNumberFormat="1" applyFont="1" applyBorder="1" applyAlignment="1">
      <alignment horizontal="center" vertical="center"/>
    </xf>
    <xf numFmtId="164" fontId="15" fillId="0" borderId="0" xfId="4" applyNumberFormat="1" applyFont="1" applyBorder="1" applyAlignment="1">
      <alignment horizontal="right" vertical="center"/>
    </xf>
    <xf numFmtId="164" fontId="28" fillId="0" borderId="0" xfId="4" applyNumberFormat="1" applyFont="1" applyBorder="1"/>
    <xf numFmtId="164" fontId="24" fillId="0" borderId="0" xfId="0" applyNumberFormat="1" applyFont="1"/>
    <xf numFmtId="0" fontId="26" fillId="0" borderId="2" xfId="0" applyFont="1" applyBorder="1" applyAlignment="1">
      <alignment horizontal="center" vertical="center" wrapText="1"/>
    </xf>
    <xf numFmtId="0" fontId="25" fillId="3" borderId="2" xfId="0" applyFont="1" applyFill="1" applyBorder="1" applyAlignment="1">
      <alignment horizontal="left" vertical="center" indent="1"/>
    </xf>
    <xf numFmtId="3" fontId="25" fillId="3" borderId="2" xfId="0" applyNumberFormat="1" applyFont="1" applyFill="1" applyBorder="1" applyAlignment="1">
      <alignment horizontal="right" vertical="center"/>
    </xf>
    <xf numFmtId="3" fontId="25" fillId="3" borderId="2" xfId="0" applyNumberFormat="1" applyFont="1" applyFill="1" applyBorder="1" applyAlignment="1">
      <alignment horizontal="right" vertical="center" wrapText="1"/>
    </xf>
    <xf numFmtId="0" fontId="25" fillId="3" borderId="2" xfId="0" applyFont="1" applyFill="1" applyBorder="1" applyAlignment="1">
      <alignment horizontal="center" vertical="center"/>
    </xf>
    <xf numFmtId="0" fontId="23" fillId="0" borderId="2" xfId="0" applyFont="1" applyFill="1" applyBorder="1" applyAlignment="1">
      <alignment horizontal="center" vertical="center" wrapText="1"/>
    </xf>
    <xf numFmtId="168" fontId="23" fillId="0" borderId="2" xfId="0" applyNumberFormat="1" applyFont="1" applyFill="1" applyBorder="1" applyAlignment="1">
      <alignment horizontal="center" vertical="center" wrapText="1"/>
    </xf>
    <xf numFmtId="164" fontId="24" fillId="0" borderId="2" xfId="4" applyNumberFormat="1" applyFont="1" applyBorder="1" applyAlignment="1">
      <alignment horizontal="right" vertical="center"/>
    </xf>
    <xf numFmtId="164" fontId="24" fillId="0" borderId="2" xfId="4" applyNumberFormat="1" applyFont="1" applyBorder="1" applyAlignment="1">
      <alignment horizontal="center" vertical="center"/>
    </xf>
    <xf numFmtId="164" fontId="23" fillId="0" borderId="2" xfId="4" applyNumberFormat="1" applyFont="1" applyBorder="1" applyAlignment="1">
      <alignment horizontal="right" vertical="center"/>
    </xf>
    <xf numFmtId="0" fontId="23" fillId="0" borderId="2" xfId="0" applyFont="1" applyBorder="1" applyAlignment="1">
      <alignment vertical="center"/>
    </xf>
    <xf numFmtId="164" fontId="30" fillId="0" borderId="2" xfId="4" applyNumberFormat="1" applyFont="1" applyBorder="1"/>
    <xf numFmtId="0" fontId="25" fillId="3" borderId="0" xfId="0" applyFont="1" applyFill="1" applyBorder="1" applyAlignment="1">
      <alignment horizontal="left" vertical="center" indent="1"/>
    </xf>
    <xf numFmtId="3" fontId="25" fillId="3" borderId="0" xfId="0" applyNumberFormat="1" applyFont="1" applyFill="1" applyBorder="1" applyAlignment="1">
      <alignment horizontal="right" vertical="center"/>
    </xf>
    <xf numFmtId="3" fontId="25" fillId="3" borderId="0" xfId="0" applyNumberFormat="1" applyFont="1" applyFill="1" applyBorder="1" applyAlignment="1">
      <alignment horizontal="right" vertical="center" wrapText="1"/>
    </xf>
    <xf numFmtId="0" fontId="25" fillId="3" borderId="0" xfId="0" applyFont="1" applyFill="1" applyBorder="1" applyAlignment="1">
      <alignment horizontal="center" vertical="center"/>
    </xf>
    <xf numFmtId="0" fontId="23" fillId="0" borderId="0" xfId="0" applyFont="1" applyBorder="1" applyAlignment="1">
      <alignment vertical="center"/>
    </xf>
    <xf numFmtId="164" fontId="30" fillId="0" borderId="0" xfId="4" applyNumberFormat="1" applyFont="1" applyBorder="1"/>
    <xf numFmtId="164" fontId="23" fillId="0" borderId="0" xfId="4" applyNumberFormat="1" applyFont="1" applyBorder="1" applyAlignment="1">
      <alignment horizontal="right" vertical="center"/>
    </xf>
    <xf numFmtId="164" fontId="24" fillId="0" borderId="2" xfId="4" applyFont="1" applyBorder="1" applyAlignment="1">
      <alignment horizontal="center"/>
    </xf>
    <xf numFmtId="0" fontId="24" fillId="0" borderId="2" xfId="0" applyFont="1" applyBorder="1" applyAlignment="1">
      <alignment horizontal="left" vertical="center"/>
    </xf>
    <xf numFmtId="0" fontId="25" fillId="0" borderId="2" xfId="0" applyFont="1" applyFill="1" applyBorder="1" applyAlignment="1">
      <alignment horizontal="left" vertical="center" wrapText="1"/>
    </xf>
    <xf numFmtId="166" fontId="26" fillId="0" borderId="2" xfId="2" applyNumberFormat="1" applyFont="1" applyFill="1" applyBorder="1" applyAlignment="1">
      <alignment horizontal="right" vertical="center"/>
    </xf>
    <xf numFmtId="164" fontId="26" fillId="0" borderId="2" xfId="4" applyFont="1" applyBorder="1" applyAlignment="1">
      <alignment horizontal="right" vertical="center"/>
    </xf>
    <xf numFmtId="166" fontId="26" fillId="0" borderId="2" xfId="0" applyNumberFormat="1" applyFont="1" applyBorder="1" applyAlignment="1">
      <alignment horizontal="right" vertical="center"/>
    </xf>
    <xf numFmtId="0" fontId="24" fillId="0" borderId="0" xfId="0" applyFont="1" applyBorder="1" applyAlignment="1">
      <alignment horizontal="left" vertical="center" indent="5"/>
    </xf>
    <xf numFmtId="0" fontId="25" fillId="0" borderId="0" xfId="0" applyFont="1" applyBorder="1" applyAlignment="1">
      <alignment horizontal="left" vertical="center"/>
    </xf>
    <xf numFmtId="0" fontId="25" fillId="0" borderId="0" xfId="0" applyFont="1" applyBorder="1" applyAlignment="1">
      <alignment vertical="center"/>
    </xf>
    <xf numFmtId="3" fontId="25" fillId="0" borderId="0" xfId="0" applyNumberFormat="1" applyFont="1" applyBorder="1" applyAlignment="1">
      <alignment horizontal="right" vertical="center"/>
    </xf>
    <xf numFmtId="0" fontId="23" fillId="0" borderId="0" xfId="0" applyFont="1"/>
    <xf numFmtId="0" fontId="26" fillId="0" borderId="0" xfId="0" applyFont="1" applyBorder="1" applyAlignment="1">
      <alignment horizontal="left" vertical="center"/>
    </xf>
    <xf numFmtId="0" fontId="26" fillId="0" borderId="0" xfId="0" applyFont="1" applyBorder="1" applyAlignment="1">
      <alignment horizontal="right" vertical="center"/>
    </xf>
    <xf numFmtId="0" fontId="23" fillId="0" borderId="0" xfId="0" applyFont="1" applyBorder="1" applyAlignment="1">
      <alignment horizontal="left" vertical="center"/>
    </xf>
    <xf numFmtId="0" fontId="23" fillId="0" borderId="2" xfId="0" applyFont="1" applyBorder="1" applyAlignment="1">
      <alignment horizontal="justify" vertical="center"/>
    </xf>
    <xf numFmtId="0" fontId="23" fillId="0" borderId="2" xfId="0" applyFont="1" applyBorder="1" applyAlignment="1">
      <alignment horizontal="center" vertical="center"/>
    </xf>
    <xf numFmtId="166" fontId="24" fillId="0" borderId="2" xfId="2" applyNumberFormat="1" applyFont="1" applyBorder="1" applyAlignment="1">
      <alignment horizontal="right" vertical="center"/>
    </xf>
    <xf numFmtId="166" fontId="23" fillId="0" borderId="2" xfId="2" applyNumberFormat="1" applyFont="1" applyBorder="1" applyAlignment="1">
      <alignment horizontal="right" vertical="center"/>
    </xf>
    <xf numFmtId="3" fontId="23" fillId="0" borderId="2" xfId="0" applyNumberFormat="1" applyFont="1" applyBorder="1" applyAlignment="1">
      <alignment horizontal="right" vertical="center"/>
    </xf>
    <xf numFmtId="3" fontId="24" fillId="0" borderId="0" xfId="0" applyNumberFormat="1" applyFont="1" applyBorder="1" applyAlignment="1">
      <alignment horizontal="left"/>
    </xf>
    <xf numFmtId="0" fontId="25" fillId="0" borderId="2" xfId="0" applyFont="1" applyBorder="1" applyAlignment="1">
      <alignment horizontal="left" vertical="center"/>
    </xf>
    <xf numFmtId="3" fontId="24" fillId="0" borderId="2" xfId="0" applyNumberFormat="1" applyFont="1" applyBorder="1"/>
    <xf numFmtId="0" fontId="25" fillId="0" borderId="0" xfId="0" applyFont="1" applyBorder="1" applyAlignment="1">
      <alignment horizontal="left" vertical="center" wrapText="1"/>
    </xf>
    <xf numFmtId="164" fontId="25" fillId="0" borderId="2" xfId="4" applyFont="1" applyBorder="1" applyAlignment="1">
      <alignment horizontal="right" vertical="center"/>
    </xf>
    <xf numFmtId="164" fontId="26" fillId="0" borderId="0" xfId="0" applyNumberFormat="1" applyFont="1" applyBorder="1" applyAlignment="1">
      <alignment horizontal="right" vertical="center"/>
    </xf>
    <xf numFmtId="164" fontId="24" fillId="0" borderId="0" xfId="0" applyNumberFormat="1" applyFont="1" applyBorder="1" applyAlignment="1">
      <alignment horizontal="left"/>
    </xf>
    <xf numFmtId="0" fontId="31" fillId="0" borderId="0" xfId="0" applyFont="1" applyAlignment="1">
      <alignment horizontal="left" vertical="center"/>
    </xf>
    <xf numFmtId="0" fontId="24" fillId="0" borderId="0" xfId="0" applyFont="1" applyAlignment="1">
      <alignment horizontal="left" vertical="center" wrapText="1"/>
    </xf>
    <xf numFmtId="0" fontId="32" fillId="0" borderId="0" xfId="0" applyFont="1"/>
    <xf numFmtId="0" fontId="25" fillId="0" borderId="0" xfId="0" applyFont="1" applyFill="1" applyAlignment="1">
      <alignment horizontal="left" vertical="center"/>
    </xf>
    <xf numFmtId="3" fontId="24" fillId="0" borderId="2" xfId="0" applyNumberFormat="1" applyFont="1" applyFill="1" applyBorder="1"/>
    <xf numFmtId="164" fontId="26" fillId="0" borderId="2" xfId="4" applyFont="1" applyFill="1" applyBorder="1" applyAlignment="1">
      <alignment horizontal="right" vertical="center"/>
    </xf>
    <xf numFmtId="164" fontId="26" fillId="0" borderId="2" xfId="4" applyFont="1" applyFill="1" applyBorder="1" applyAlignment="1">
      <alignment horizontal="left" vertical="center"/>
    </xf>
    <xf numFmtId="3" fontId="25" fillId="0" borderId="2" xfId="0" applyNumberFormat="1" applyFont="1" applyFill="1" applyBorder="1" applyAlignment="1">
      <alignment horizontal="right" vertical="center"/>
    </xf>
    <xf numFmtId="164" fontId="25" fillId="0" borderId="2" xfId="0" applyNumberFormat="1" applyFont="1" applyFill="1" applyBorder="1" applyAlignment="1">
      <alignment horizontal="right" vertical="center"/>
    </xf>
    <xf numFmtId="0" fontId="26" fillId="0" borderId="0" xfId="0" applyFont="1" applyFill="1" applyAlignment="1">
      <alignment horizontal="left" vertical="center"/>
    </xf>
    <xf numFmtId="164" fontId="24" fillId="0" borderId="0" xfId="0" applyNumberFormat="1" applyFont="1" applyFill="1" applyAlignment="1">
      <alignment horizontal="left"/>
    </xf>
    <xf numFmtId="164" fontId="24" fillId="0" borderId="0" xfId="0" applyNumberFormat="1" applyFont="1" applyAlignment="1">
      <alignment horizontal="left"/>
    </xf>
    <xf numFmtId="0" fontId="26" fillId="0" borderId="0" xfId="0" applyFont="1" applyAlignment="1">
      <alignment horizontal="left" vertical="center" wrapText="1"/>
    </xf>
    <xf numFmtId="0" fontId="25" fillId="0" borderId="2" xfId="0" applyFont="1" applyBorder="1" applyAlignment="1">
      <alignment horizontal="center" vertical="center"/>
    </xf>
    <xf numFmtId="0" fontId="28" fillId="0" borderId="0" xfId="0" applyFont="1" applyFill="1" applyBorder="1" applyAlignment="1"/>
    <xf numFmtId="0" fontId="33" fillId="0" borderId="0" xfId="0" applyFont="1" applyFill="1" applyBorder="1"/>
    <xf numFmtId="0" fontId="34" fillId="0" borderId="0" xfId="0" applyFont="1" applyFill="1" applyBorder="1"/>
    <xf numFmtId="0" fontId="35" fillId="0" borderId="0" xfId="0" applyFont="1" applyFill="1" applyBorder="1" applyAlignment="1">
      <alignment horizontal="center"/>
    </xf>
    <xf numFmtId="0" fontId="27" fillId="0" borderId="0" xfId="0" applyFont="1" applyFill="1"/>
    <xf numFmtId="0" fontId="27" fillId="0" borderId="0" xfId="0" applyFont="1" applyFill="1" applyBorder="1"/>
    <xf numFmtId="0" fontId="38" fillId="0" borderId="0" xfId="0" applyFont="1" applyFill="1" applyBorder="1" applyAlignment="1">
      <alignment horizontal="center"/>
    </xf>
    <xf numFmtId="0" fontId="30" fillId="0" borderId="0" xfId="0" applyFont="1" applyFill="1" applyAlignment="1">
      <alignment horizontal="center"/>
    </xf>
    <xf numFmtId="0" fontId="30" fillId="0" borderId="0" xfId="0" applyFont="1" applyFill="1" applyBorder="1"/>
    <xf numFmtId="0" fontId="36" fillId="0" borderId="0" xfId="1" applyFont="1" applyFill="1" applyBorder="1" applyAlignment="1">
      <alignment horizontal="center"/>
    </xf>
    <xf numFmtId="0" fontId="36" fillId="0" borderId="0" xfId="1" quotePrefix="1" applyFont="1" applyFill="1"/>
    <xf numFmtId="0" fontId="27" fillId="0" borderId="0" xfId="0" applyFont="1" applyFill="1" applyBorder="1" applyAlignment="1">
      <alignment horizontal="center"/>
    </xf>
    <xf numFmtId="0" fontId="39" fillId="0" borderId="0" xfId="0" applyFont="1" applyAlignment="1">
      <alignment horizontal="left" vertical="center"/>
    </xf>
    <xf numFmtId="0" fontId="21" fillId="0" borderId="12" xfId="0" applyFont="1" applyBorder="1"/>
    <xf numFmtId="0" fontId="21" fillId="0" borderId="9" xfId="0" applyFont="1" applyBorder="1"/>
    <xf numFmtId="0" fontId="17" fillId="0" borderId="10" xfId="0" applyFont="1" applyBorder="1"/>
    <xf numFmtId="164" fontId="17" fillId="0" borderId="12" xfId="4" applyFont="1" applyBorder="1"/>
    <xf numFmtId="164" fontId="17" fillId="0" borderId="10" xfId="4" applyFont="1" applyBorder="1" applyAlignment="1">
      <alignment horizontal="right"/>
    </xf>
    <xf numFmtId="164" fontId="17" fillId="0" borderId="10" xfId="4" applyFont="1" applyBorder="1"/>
    <xf numFmtId="164" fontId="24" fillId="0" borderId="2" xfId="4" applyFont="1" applyBorder="1" applyAlignment="1">
      <alignment horizontal="right" vertical="center"/>
    </xf>
    <xf numFmtId="164" fontId="18" fillId="0" borderId="0" xfId="0" applyNumberFormat="1" applyFont="1"/>
    <xf numFmtId="14" fontId="17" fillId="0" borderId="2" xfId="4" applyNumberFormat="1" applyFont="1" applyBorder="1" applyAlignment="1">
      <alignment horizontal="center"/>
    </xf>
    <xf numFmtId="164" fontId="4" fillId="0" borderId="0" xfId="4" applyFont="1" applyAlignment="1"/>
    <xf numFmtId="164" fontId="17" fillId="0" borderId="0" xfId="4" applyFont="1" applyAlignment="1"/>
    <xf numFmtId="164" fontId="18" fillId="0" borderId="0" xfId="4" applyFont="1" applyAlignment="1">
      <alignment vertical="center"/>
    </xf>
    <xf numFmtId="0" fontId="24" fillId="0" borderId="0" xfId="0" applyFont="1" applyAlignment="1">
      <alignment horizontal="left" vertical="center" wrapText="1"/>
    </xf>
    <xf numFmtId="0" fontId="26" fillId="0" borderId="0" xfId="0" applyFont="1" applyFill="1" applyBorder="1" applyAlignment="1">
      <alignment horizontal="center" vertical="center"/>
    </xf>
    <xf numFmtId="0" fontId="26" fillId="0" borderId="0" xfId="0" applyFont="1" applyBorder="1" applyAlignment="1">
      <alignment vertical="center" wrapText="1"/>
    </xf>
    <xf numFmtId="0" fontId="40" fillId="0" borderId="0" xfId="0" applyFont="1" applyFill="1" applyBorder="1" applyAlignment="1">
      <alignment vertical="center" wrapText="1"/>
    </xf>
    <xf numFmtId="0" fontId="10" fillId="0" borderId="0" xfId="0" applyFont="1" applyFill="1" applyBorder="1" applyAlignment="1">
      <alignment horizontal="center" vertical="center"/>
    </xf>
    <xf numFmtId="166" fontId="24" fillId="0" borderId="2" xfId="0" applyNumberFormat="1" applyFont="1" applyBorder="1" applyAlignment="1">
      <alignment vertical="center" wrapText="1"/>
    </xf>
    <xf numFmtId="4" fontId="25" fillId="0" borderId="2" xfId="0" applyNumberFormat="1" applyFont="1" applyBorder="1" applyAlignment="1">
      <alignment horizontal="right" vertical="center"/>
    </xf>
    <xf numFmtId="3" fontId="30" fillId="0" borderId="2" xfId="0" applyNumberFormat="1" applyFont="1" applyFill="1" applyBorder="1" applyAlignment="1">
      <alignment horizontal="right" vertical="center"/>
    </xf>
    <xf numFmtId="0" fontId="41" fillId="0" borderId="2" xfId="0" applyFont="1" applyFill="1" applyBorder="1" applyAlignment="1">
      <alignment horizontal="center" vertical="center"/>
    </xf>
    <xf numFmtId="3" fontId="25" fillId="3" borderId="2" xfId="0" applyNumberFormat="1" applyFont="1" applyFill="1" applyBorder="1" applyAlignment="1">
      <alignment horizontal="center" vertical="center" wrapText="1"/>
    </xf>
    <xf numFmtId="164" fontId="26" fillId="3" borderId="2" xfId="4" applyFont="1" applyFill="1" applyBorder="1" applyAlignment="1">
      <alignment horizontal="right" vertical="center"/>
    </xf>
    <xf numFmtId="164" fontId="26" fillId="3" borderId="2" xfId="4" applyFont="1" applyFill="1" applyBorder="1" applyAlignment="1">
      <alignment horizontal="right" vertical="center" wrapText="1"/>
    </xf>
    <xf numFmtId="164" fontId="26" fillId="3" borderId="2" xfId="4" applyFont="1" applyFill="1" applyBorder="1" applyAlignment="1">
      <alignment horizontal="center" vertical="center"/>
    </xf>
    <xf numFmtId="0" fontId="24" fillId="0" borderId="0" xfId="0" applyFont="1" applyBorder="1" applyAlignment="1">
      <alignment vertical="center" wrapText="1"/>
    </xf>
    <xf numFmtId="166" fontId="26" fillId="0" borderId="0" xfId="0" applyNumberFormat="1" applyFont="1" applyBorder="1" applyAlignment="1">
      <alignment horizontal="right" vertical="center" wrapText="1"/>
    </xf>
    <xf numFmtId="166" fontId="24" fillId="0" borderId="0" xfId="0" applyNumberFormat="1" applyFont="1" applyBorder="1" applyAlignment="1">
      <alignment vertical="center" wrapText="1"/>
    </xf>
    <xf numFmtId="164" fontId="23" fillId="0" borderId="2" xfId="4" applyFont="1" applyBorder="1" applyAlignment="1">
      <alignment vertical="center"/>
    </xf>
    <xf numFmtId="164" fontId="24" fillId="0" borderId="2" xfId="4" applyFont="1" applyBorder="1" applyAlignment="1">
      <alignment vertical="center"/>
    </xf>
    <xf numFmtId="0" fontId="26" fillId="0" borderId="0" xfId="0" applyFont="1" applyAlignment="1">
      <alignment horizontal="left" vertical="center" wrapText="1"/>
    </xf>
    <xf numFmtId="0" fontId="24" fillId="0" borderId="0" xfId="0" applyFont="1" applyAlignment="1">
      <alignment horizontal="left" vertical="center" wrapText="1"/>
    </xf>
    <xf numFmtId="164" fontId="13" fillId="0" borderId="0" xfId="0" applyNumberFormat="1" applyFont="1"/>
    <xf numFmtId="0" fontId="0" fillId="0" borderId="0" xfId="0" applyAlignment="1">
      <alignment horizontal="center"/>
    </xf>
    <xf numFmtId="0" fontId="1" fillId="0" borderId="0" xfId="0" applyFont="1" applyAlignment="1">
      <alignment horizontal="center" vertical="center"/>
    </xf>
    <xf numFmtId="0" fontId="23" fillId="0" borderId="0" xfId="0" applyFont="1" applyAlignment="1">
      <alignment horizontal="center" vertical="center"/>
    </xf>
    <xf numFmtId="164" fontId="17" fillId="0" borderId="9" xfId="4" applyFont="1" applyFill="1" applyBorder="1"/>
    <xf numFmtId="3" fontId="24" fillId="0" borderId="0" xfId="0" applyNumberFormat="1" applyFont="1" applyBorder="1"/>
    <xf numFmtId="0" fontId="0" fillId="0" borderId="0" xfId="0" applyAlignment="1"/>
    <xf numFmtId="164" fontId="24" fillId="3" borderId="2" xfId="4" applyNumberFormat="1" applyFont="1" applyFill="1" applyBorder="1" applyAlignment="1">
      <alignment horizontal="center" vertical="center"/>
    </xf>
    <xf numFmtId="0" fontId="25" fillId="0" borderId="2" xfId="0" applyFont="1" applyBorder="1" applyAlignment="1">
      <alignment horizontal="left" vertical="center"/>
    </xf>
    <xf numFmtId="164" fontId="18" fillId="0" borderId="0" xfId="0" applyNumberFormat="1" applyFont="1" applyFill="1"/>
    <xf numFmtId="14" fontId="23" fillId="0" borderId="2" xfId="0" applyNumberFormat="1" applyFont="1" applyBorder="1" applyAlignment="1">
      <alignment horizontal="right"/>
    </xf>
    <xf numFmtId="3" fontId="23" fillId="0" borderId="2" xfId="0" applyNumberFormat="1" applyFont="1" applyBorder="1"/>
    <xf numFmtId="0" fontId="2" fillId="0" borderId="0" xfId="1"/>
    <xf numFmtId="0" fontId="37" fillId="0" borderId="0" xfId="0" applyFont="1" applyFill="1" applyBorder="1" applyAlignment="1">
      <alignment horizontal="center"/>
    </xf>
    <xf numFmtId="0" fontId="24" fillId="0" borderId="0" xfId="0" applyFont="1" applyAlignment="1">
      <alignment horizontal="center"/>
    </xf>
    <xf numFmtId="0" fontId="17" fillId="0" borderId="0" xfId="0" applyFont="1" applyAlignment="1">
      <alignment horizontal="center"/>
    </xf>
    <xf numFmtId="0" fontId="4" fillId="0" borderId="0" xfId="0" applyFont="1" applyAlignment="1">
      <alignment horizontal="center"/>
    </xf>
    <xf numFmtId="0" fontId="6" fillId="0" borderId="0" xfId="0" applyFont="1" applyAlignment="1">
      <alignment horizontal="center"/>
    </xf>
    <xf numFmtId="0" fontId="4" fillId="0" borderId="0" xfId="0" applyFont="1" applyBorder="1" applyAlignment="1">
      <alignment horizontal="center"/>
    </xf>
    <xf numFmtId="0" fontId="17" fillId="0" borderId="0" xfId="0" applyFont="1" applyBorder="1" applyAlignment="1">
      <alignment horizontal="center"/>
    </xf>
    <xf numFmtId="0" fontId="3" fillId="0" borderId="0" xfId="0" applyFont="1" applyBorder="1" applyAlignment="1">
      <alignment horizontal="center"/>
    </xf>
    <xf numFmtId="0" fontId="17" fillId="0" borderId="1" xfId="0" applyFont="1" applyBorder="1" applyAlignment="1">
      <alignment horizontal="center" vertical="top"/>
    </xf>
    <xf numFmtId="0" fontId="9" fillId="0" borderId="0" xfId="0" applyFont="1" applyAlignment="1">
      <alignment horizontal="left"/>
    </xf>
    <xf numFmtId="0" fontId="17" fillId="0" borderId="0" xfId="0" applyFont="1" applyBorder="1" applyAlignment="1">
      <alignment horizontal="center" vertical="top"/>
    </xf>
    <xf numFmtId="0" fontId="3" fillId="0" borderId="0" xfId="0" applyFont="1" applyBorder="1" applyAlignment="1">
      <alignment horizontal="center" wrapText="1"/>
    </xf>
    <xf numFmtId="0" fontId="0" fillId="0" borderId="0" xfId="0" applyAlignment="1">
      <alignment horizontal="center"/>
    </xf>
    <xf numFmtId="0" fontId="16" fillId="0" borderId="2" xfId="0" applyFont="1" applyBorder="1" applyAlignment="1">
      <alignment horizontal="center" vertical="center" wrapText="1"/>
    </xf>
    <xf numFmtId="0" fontId="5" fillId="0" borderId="0" xfId="0" applyFont="1" applyAlignment="1">
      <alignment horizontal="center"/>
    </xf>
    <xf numFmtId="0" fontId="16" fillId="0" borderId="0" xfId="0" applyFont="1" applyAlignment="1">
      <alignment horizontal="center"/>
    </xf>
    <xf numFmtId="164" fontId="16" fillId="0" borderId="2" xfId="4" applyFont="1" applyBorder="1" applyAlignment="1">
      <alignment horizontal="center" vertical="center" wrapText="1"/>
    </xf>
    <xf numFmtId="0" fontId="5" fillId="0" borderId="0" xfId="0" applyFont="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vertical="center"/>
    </xf>
    <xf numFmtId="0" fontId="14" fillId="3" borderId="0" xfId="0" applyFont="1" applyFill="1" applyAlignment="1">
      <alignment horizontal="left" vertical="center" wrapText="1"/>
    </xf>
    <xf numFmtId="0" fontId="13" fillId="0" borderId="0" xfId="0" applyFont="1" applyAlignment="1">
      <alignment horizontal="center"/>
    </xf>
    <xf numFmtId="0" fontId="13" fillId="0" borderId="0" xfId="0" applyFont="1" applyFill="1" applyAlignment="1">
      <alignment horizontal="left" vertical="center" wrapText="1"/>
    </xf>
    <xf numFmtId="0" fontId="13" fillId="0" borderId="0" xfId="0" applyFont="1" applyAlignment="1">
      <alignment horizontal="left" vertical="center" wrapText="1"/>
    </xf>
    <xf numFmtId="0" fontId="14" fillId="0" borderId="0" xfId="0" applyFont="1" applyFill="1" applyAlignment="1">
      <alignment horizontal="left" vertical="center" wrapText="1"/>
    </xf>
    <xf numFmtId="0" fontId="13" fillId="0" borderId="0" xfId="0" applyFont="1" applyAlignment="1">
      <alignment horizontal="left" wrapText="1"/>
    </xf>
    <xf numFmtId="0" fontId="25" fillId="0" borderId="0" xfId="0" applyFont="1" applyBorder="1" applyAlignment="1">
      <alignment horizontal="center" vertical="center" wrapText="1"/>
    </xf>
    <xf numFmtId="0" fontId="25" fillId="0" borderId="0" xfId="0" applyFont="1" applyAlignment="1">
      <alignment horizontal="left" vertical="center"/>
    </xf>
    <xf numFmtId="0" fontId="26" fillId="0" borderId="0" xfId="0" applyFont="1" applyAlignment="1">
      <alignment horizontal="left" vertical="center"/>
    </xf>
    <xf numFmtId="0" fontId="23" fillId="0" borderId="2" xfId="0" applyFont="1" applyBorder="1" applyAlignment="1">
      <alignment horizontal="center"/>
    </xf>
    <xf numFmtId="0" fontId="26" fillId="0" borderId="0" xfId="0" applyFont="1" applyAlignment="1">
      <alignment horizontal="left" vertical="center" wrapText="1"/>
    </xf>
    <xf numFmtId="4" fontId="26" fillId="0" borderId="0" xfId="0" applyNumberFormat="1" applyFont="1" applyBorder="1" applyAlignment="1">
      <alignment horizontal="right" vertical="center" wrapText="1"/>
    </xf>
    <xf numFmtId="0" fontId="26" fillId="0" borderId="0" xfId="0" applyFont="1" applyBorder="1" applyAlignment="1">
      <alignment vertical="center" wrapText="1"/>
    </xf>
    <xf numFmtId="0" fontId="26" fillId="0" borderId="0" xfId="0" applyFont="1" applyBorder="1" applyAlignment="1">
      <alignment horizontal="right" vertical="center" wrapText="1"/>
    </xf>
    <xf numFmtId="0" fontId="26" fillId="0" borderId="0" xfId="0" applyFont="1" applyAlignment="1">
      <alignment horizontal="center" vertical="center"/>
    </xf>
    <xf numFmtId="0" fontId="25" fillId="0" borderId="0" xfId="0" applyFont="1" applyAlignment="1">
      <alignment horizontal="left" vertical="center" wrapText="1"/>
    </xf>
    <xf numFmtId="0" fontId="24" fillId="0" borderId="0" xfId="0" applyFont="1" applyAlignment="1">
      <alignment horizontal="left" vertical="center" wrapText="1"/>
    </xf>
    <xf numFmtId="0" fontId="30" fillId="0" borderId="2"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25" fillId="0" borderId="2" xfId="0" applyFont="1" applyBorder="1" applyAlignment="1">
      <alignment horizontal="left" vertical="center"/>
    </xf>
    <xf numFmtId="0" fontId="25" fillId="0" borderId="6" xfId="0" applyFont="1" applyBorder="1" applyAlignment="1">
      <alignment horizontal="center" vertical="center" wrapText="1"/>
    </xf>
    <xf numFmtId="0" fontId="25" fillId="0" borderId="7" xfId="0" applyFont="1" applyBorder="1" applyAlignment="1">
      <alignment horizontal="center" vertical="center" wrapText="1"/>
    </xf>
    <xf numFmtId="0" fontId="25" fillId="0" borderId="8" xfId="0" applyFont="1" applyBorder="1" applyAlignment="1">
      <alignment horizontal="center" vertical="center" wrapText="1"/>
    </xf>
    <xf numFmtId="0" fontId="23" fillId="0" borderId="2"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26" fillId="0" borderId="0" xfId="0" applyFont="1" applyFill="1" applyBorder="1" applyAlignment="1">
      <alignment horizontal="center" vertical="center"/>
    </xf>
    <xf numFmtId="0" fontId="23" fillId="0" borderId="0" xfId="0" applyFont="1" applyAlignment="1">
      <alignment horizontal="center" vertical="center"/>
    </xf>
    <xf numFmtId="0" fontId="23" fillId="0" borderId="0" xfId="0" applyFont="1" applyBorder="1" applyAlignment="1">
      <alignment horizontal="center" vertical="center"/>
    </xf>
    <xf numFmtId="0" fontId="26" fillId="0" borderId="0" xfId="0" applyFont="1" applyFill="1" applyAlignment="1">
      <alignment horizontal="left" vertical="center" wrapText="1"/>
    </xf>
  </cellXfs>
  <cellStyles count="7">
    <cellStyle name="          _x000d__x000a_386grabber=VGA.3GR_x000d__x000a_" xfId="3" xr:uid="{00000000-0005-0000-0000-000000000000}"/>
    <cellStyle name="Hipervínculo" xfId="1" builtinId="8"/>
    <cellStyle name="Millares" xfId="2" builtinId="3"/>
    <cellStyle name="Millares [0]" xfId="4" builtinId="6"/>
    <cellStyle name="Normal" xfId="0" builtinId="0"/>
    <cellStyle name="Normal 12" xfId="6" xr:uid="{00000000-0005-0000-0000-000005000000}"/>
    <cellStyle name="Normal 2" xfId="5" xr:uid="{00000000-0005-0000-0000-00000600000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14.png"/><Relationship Id="rId1" Type="http://schemas.openxmlformats.org/officeDocument/2006/relationships/image" Target="../media/image13.png"/></Relationships>
</file>

<file path=xl/drawings/_rels/drawing6.xml.rels><?xml version="1.0" encoding="UTF-8" standalone="yes"?>
<Relationships xmlns="http://schemas.openxmlformats.org/package/2006/relationships"><Relationship Id="rId2" Type="http://schemas.openxmlformats.org/officeDocument/2006/relationships/image" Target="../media/image16.png"/><Relationship Id="rId1" Type="http://schemas.openxmlformats.org/officeDocument/2006/relationships/image" Target="../media/image15.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23.png"/><Relationship Id="rId1" Type="http://schemas.openxmlformats.org/officeDocument/2006/relationships/image" Target="../media/image22.png"/><Relationship Id="rId4"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image" Target="../media/image6.emf"/><Relationship Id="rId1" Type="http://schemas.openxmlformats.org/officeDocument/2006/relationships/image" Target="../media/image5.emf"/><Relationship Id="rId4" Type="http://schemas.openxmlformats.org/officeDocument/2006/relationships/image" Target="../media/image8.emf"/></Relationships>
</file>

<file path=xl/drawings/_rels/vmlDrawing10.vml.rels><?xml version="1.0" encoding="UTF-8" standalone="yes"?>
<Relationships xmlns="http://schemas.openxmlformats.org/package/2006/relationships"><Relationship Id="rId3" Type="http://schemas.openxmlformats.org/officeDocument/2006/relationships/image" Target="../media/image18.emf"/><Relationship Id="rId2" Type="http://schemas.openxmlformats.org/officeDocument/2006/relationships/image" Target="../media/image17.emf"/><Relationship Id="rId1" Type="http://schemas.openxmlformats.org/officeDocument/2006/relationships/image" Target="../media/image24.emf"/><Relationship Id="rId5" Type="http://schemas.openxmlformats.org/officeDocument/2006/relationships/image" Target="../media/image20.emf"/><Relationship Id="rId4" Type="http://schemas.openxmlformats.org/officeDocument/2006/relationships/image" Target="../media/image19.emf"/></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1.jpeg"/></Relationships>
</file>

<file path=xl/drawings/_rels/vmlDrawing2.vml.rels><?xml version="1.0" encoding="UTF-8" standalone="yes"?>
<Relationships xmlns="http://schemas.openxmlformats.org/package/2006/relationships"><Relationship Id="rId3" Type="http://schemas.openxmlformats.org/officeDocument/2006/relationships/image" Target="../media/image11.emf"/><Relationship Id="rId2" Type="http://schemas.openxmlformats.org/officeDocument/2006/relationships/image" Target="../media/image10.emf"/><Relationship Id="rId1" Type="http://schemas.openxmlformats.org/officeDocument/2006/relationships/image" Target="../media/image9.emf"/><Relationship Id="rId4" Type="http://schemas.openxmlformats.org/officeDocument/2006/relationships/image" Target="../media/image12.emf"/></Relationships>
</file>

<file path=xl/drawings/_rels/vmlDrawing3.vml.rels><?xml version="1.0" encoding="UTF-8" standalone="yes"?>
<Relationships xmlns="http://schemas.openxmlformats.org/package/2006/relationships"><Relationship Id="rId3" Type="http://schemas.openxmlformats.org/officeDocument/2006/relationships/image" Target="../media/image11.emf"/><Relationship Id="rId2" Type="http://schemas.openxmlformats.org/officeDocument/2006/relationships/image" Target="../media/image10.emf"/><Relationship Id="rId1" Type="http://schemas.openxmlformats.org/officeDocument/2006/relationships/image" Target="../media/image9.emf"/><Relationship Id="rId4" Type="http://schemas.openxmlformats.org/officeDocument/2006/relationships/image" Target="../media/image12.emf"/></Relationships>
</file>

<file path=xl/drawings/_rels/vmlDrawing4.v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image" Target="../media/image6.emf"/><Relationship Id="rId1" Type="http://schemas.openxmlformats.org/officeDocument/2006/relationships/image" Target="../media/image5.emf"/><Relationship Id="rId4" Type="http://schemas.openxmlformats.org/officeDocument/2006/relationships/image" Target="../media/image8.emf"/></Relationships>
</file>

<file path=xl/drawings/_rels/vmlDrawing5.vml.rels><?xml version="1.0" encoding="UTF-8" standalone="yes"?>
<Relationships xmlns="http://schemas.openxmlformats.org/package/2006/relationships"><Relationship Id="rId3" Type="http://schemas.openxmlformats.org/officeDocument/2006/relationships/image" Target="../media/image19.emf"/><Relationship Id="rId2" Type="http://schemas.openxmlformats.org/officeDocument/2006/relationships/image" Target="../media/image18.emf"/><Relationship Id="rId1" Type="http://schemas.openxmlformats.org/officeDocument/2006/relationships/image" Target="../media/image17.emf"/><Relationship Id="rId4" Type="http://schemas.openxmlformats.org/officeDocument/2006/relationships/image" Target="../media/image20.emf"/></Relationships>
</file>

<file path=xl/drawings/_rels/vmlDrawing6.v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image" Target="../media/image6.emf"/><Relationship Id="rId1" Type="http://schemas.openxmlformats.org/officeDocument/2006/relationships/image" Target="../media/image5.emf"/><Relationship Id="rId4" Type="http://schemas.openxmlformats.org/officeDocument/2006/relationships/image" Target="../media/image8.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21.jpeg"/></Relationships>
</file>

<file path=xl/drawings/_rels/vmlDrawing8.vml.rels><?xml version="1.0" encoding="UTF-8" standalone="yes"?>
<Relationships xmlns="http://schemas.openxmlformats.org/package/2006/relationships"><Relationship Id="rId3" Type="http://schemas.openxmlformats.org/officeDocument/2006/relationships/image" Target="../media/image19.emf"/><Relationship Id="rId2" Type="http://schemas.openxmlformats.org/officeDocument/2006/relationships/image" Target="../media/image18.emf"/><Relationship Id="rId1" Type="http://schemas.openxmlformats.org/officeDocument/2006/relationships/image" Target="../media/image17.emf"/><Relationship Id="rId4" Type="http://schemas.openxmlformats.org/officeDocument/2006/relationships/image" Target="../media/image20.emf"/></Relationships>
</file>

<file path=xl/drawings/_rels/vmlDrawing9.vml.rels><?xml version="1.0" encoding="UTF-8" standalone="yes"?>
<Relationships xmlns="http://schemas.openxmlformats.org/package/2006/relationships"><Relationship Id="rId1" Type="http://schemas.openxmlformats.org/officeDocument/2006/relationships/image" Target="../media/image21.jpeg"/></Relationships>
</file>

<file path=xl/drawings/drawing1.xml><?xml version="1.0" encoding="utf-8"?>
<xdr:wsDr xmlns:xdr="http://schemas.openxmlformats.org/drawingml/2006/spreadsheetDrawing" xmlns:a="http://schemas.openxmlformats.org/drawingml/2006/main">
  <xdr:twoCellAnchor>
    <xdr:from>
      <xdr:col>0</xdr:col>
      <xdr:colOff>57150</xdr:colOff>
      <xdr:row>1</xdr:row>
      <xdr:rowOff>0</xdr:rowOff>
    </xdr:from>
    <xdr:to>
      <xdr:col>7</xdr:col>
      <xdr:colOff>104775</xdr:colOff>
      <xdr:row>9</xdr:row>
      <xdr:rowOff>142875</xdr:rowOff>
    </xdr:to>
    <xdr:grpSp>
      <xdr:nvGrpSpPr>
        <xdr:cNvPr id="5" name="Grupo 4">
          <a:extLst>
            <a:ext uri="{FF2B5EF4-FFF2-40B4-BE49-F238E27FC236}">
              <a16:creationId xmlns:a16="http://schemas.microsoft.com/office/drawing/2014/main" id="{00000000-0008-0000-0000-000005000000}"/>
            </a:ext>
          </a:extLst>
        </xdr:cNvPr>
        <xdr:cNvGrpSpPr/>
      </xdr:nvGrpSpPr>
      <xdr:grpSpPr>
        <a:xfrm>
          <a:off x="57150" y="152400"/>
          <a:ext cx="6334125" cy="1406525"/>
          <a:chOff x="57150" y="152400"/>
          <a:chExt cx="6057900" cy="1409700"/>
        </a:xfrm>
      </xdr:grpSpPr>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152400"/>
            <a:ext cx="1647825" cy="1161477"/>
          </a:xfrm>
          <a:prstGeom prst="rect">
            <a:avLst/>
          </a:prstGeom>
        </xdr:spPr>
      </xdr:pic>
      <xdr:pic>
        <xdr:nvPicPr>
          <xdr:cNvPr id="4" name="Imagen 3" descr="/Users/mac/Downloads/Pie de pagina.png">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743075" y="542925"/>
            <a:ext cx="4371975" cy="1019175"/>
          </a:xfrm>
          <a:prstGeom prst="rect">
            <a:avLst/>
          </a:prstGeom>
          <a:noFill/>
          <a:ln>
            <a:noFill/>
          </a:ln>
        </xdr:spPr>
      </xdr:pic>
    </xdr:grpSp>
    <xdr:clientData/>
  </xdr:twoCellAnchor>
</xdr:wsDr>
</file>

<file path=xl/drawings/drawing2.xml><?xml version="1.0" encoding="utf-8"?>
<xdr:wsDr xmlns:xdr="http://schemas.openxmlformats.org/drawingml/2006/spreadsheetDrawing" xmlns:a="http://schemas.openxmlformats.org/drawingml/2006/main">
  <xdr:oneCellAnchor>
    <xdr:from>
      <xdr:col>7</xdr:col>
      <xdr:colOff>0</xdr:colOff>
      <xdr:row>14</xdr:row>
      <xdr:rowOff>0</xdr:rowOff>
    </xdr:from>
    <xdr:ext cx="184731" cy="264560"/>
    <xdr:sp macro="" textlink="">
      <xdr:nvSpPr>
        <xdr:cNvPr id="10" name="CuadroTexto 9">
          <a:extLst>
            <a:ext uri="{FF2B5EF4-FFF2-40B4-BE49-F238E27FC236}">
              <a16:creationId xmlns:a16="http://schemas.microsoft.com/office/drawing/2014/main" id="{00000000-0008-0000-0100-00000A000000}"/>
            </a:ext>
          </a:extLst>
        </xdr:cNvPr>
        <xdr:cNvSpPr txBox="1"/>
      </xdr:nvSpPr>
      <xdr:spPr>
        <a:xfrm>
          <a:off x="10713720" y="1965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Y" sz="1100"/>
        </a:p>
      </xdr:txBody>
    </xdr:sp>
    <xdr:clientData/>
  </xdr:oneCellAnchor>
  <xdr:twoCellAnchor>
    <xdr:from>
      <xdr:col>0</xdr:col>
      <xdr:colOff>0</xdr:colOff>
      <xdr:row>0</xdr:row>
      <xdr:rowOff>0</xdr:rowOff>
    </xdr:from>
    <xdr:to>
      <xdr:col>6</xdr:col>
      <xdr:colOff>1009650</xdr:colOff>
      <xdr:row>9</xdr:row>
      <xdr:rowOff>68873</xdr:rowOff>
    </xdr:to>
    <xdr:grpSp>
      <xdr:nvGrpSpPr>
        <xdr:cNvPr id="4" name="Grupo 3">
          <a:extLst>
            <a:ext uri="{FF2B5EF4-FFF2-40B4-BE49-F238E27FC236}">
              <a16:creationId xmlns:a16="http://schemas.microsoft.com/office/drawing/2014/main" id="{00000000-0008-0000-0100-000004000000}"/>
            </a:ext>
          </a:extLst>
        </xdr:cNvPr>
        <xdr:cNvGrpSpPr/>
      </xdr:nvGrpSpPr>
      <xdr:grpSpPr>
        <a:xfrm>
          <a:off x="0" y="0"/>
          <a:ext cx="6286500" cy="1415073"/>
          <a:chOff x="57150" y="152400"/>
          <a:chExt cx="6057900" cy="1409700"/>
        </a:xfrm>
      </xdr:grpSpPr>
      <xdr:pic>
        <xdr:nvPicPr>
          <xdr:cNvPr id="5" name="Imagen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152400"/>
            <a:ext cx="1647825" cy="1161477"/>
          </a:xfrm>
          <a:prstGeom prst="rect">
            <a:avLst/>
          </a:prstGeom>
        </xdr:spPr>
      </xdr:pic>
      <xdr:pic>
        <xdr:nvPicPr>
          <xdr:cNvPr id="6" name="Imagen 5" descr="/Users/mac/Downloads/Pie de pagina.png">
            <a:extLst>
              <a:ext uri="{FF2B5EF4-FFF2-40B4-BE49-F238E27FC236}">
                <a16:creationId xmlns:a16="http://schemas.microsoft.com/office/drawing/2014/main" id="{00000000-0008-0000-0100-000006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743075" y="542925"/>
            <a:ext cx="4371975" cy="1019175"/>
          </a:xfrm>
          <a:prstGeom prst="rect">
            <a:avLst/>
          </a:prstGeom>
          <a:noFill/>
          <a:ln>
            <a:noFill/>
          </a:ln>
        </xdr:spPr>
      </xdr:pic>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651510</xdr:colOff>
      <xdr:row>0</xdr:row>
      <xdr:rowOff>0</xdr:rowOff>
    </xdr:from>
    <xdr:to>
      <xdr:col>5</xdr:col>
      <xdr:colOff>70485</xdr:colOff>
      <xdr:row>9</xdr:row>
      <xdr:rowOff>57150</xdr:rowOff>
    </xdr:to>
    <xdr:grpSp>
      <xdr:nvGrpSpPr>
        <xdr:cNvPr id="3" name="Grupo 2">
          <a:extLst>
            <a:ext uri="{FF2B5EF4-FFF2-40B4-BE49-F238E27FC236}">
              <a16:creationId xmlns:a16="http://schemas.microsoft.com/office/drawing/2014/main" id="{00000000-0008-0000-0200-000003000000}"/>
            </a:ext>
          </a:extLst>
        </xdr:cNvPr>
        <xdr:cNvGrpSpPr/>
      </xdr:nvGrpSpPr>
      <xdr:grpSpPr>
        <a:xfrm>
          <a:off x="651510" y="0"/>
          <a:ext cx="6353175" cy="1403350"/>
          <a:chOff x="57150" y="152400"/>
          <a:chExt cx="6057900" cy="1409700"/>
        </a:xfrm>
      </xdr:grpSpPr>
      <xdr:pic>
        <xdr:nvPicPr>
          <xdr:cNvPr id="4" name="Imagen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152400"/>
            <a:ext cx="1647825" cy="1161477"/>
          </a:xfrm>
          <a:prstGeom prst="rect">
            <a:avLst/>
          </a:prstGeom>
        </xdr:spPr>
      </xdr:pic>
      <xdr:pic>
        <xdr:nvPicPr>
          <xdr:cNvPr id="5" name="Imagen 4" descr="/Users/mac/Downloads/Pie de pagina.png">
            <a:extLst>
              <a:ext uri="{FF2B5EF4-FFF2-40B4-BE49-F238E27FC236}">
                <a16:creationId xmlns:a16="http://schemas.microsoft.com/office/drawing/2014/main" id="{00000000-0008-0000-02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743075" y="542925"/>
            <a:ext cx="4371975" cy="1019175"/>
          </a:xfrm>
          <a:prstGeom prst="rect">
            <a:avLst/>
          </a:prstGeom>
          <a:noFill/>
          <a:ln>
            <a:noFill/>
          </a:ln>
        </xdr:spPr>
      </xdr:pic>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114300</xdr:colOff>
      <xdr:row>0</xdr:row>
      <xdr:rowOff>0</xdr:rowOff>
    </xdr:from>
    <xdr:to>
      <xdr:col>2</xdr:col>
      <xdr:colOff>485775</xdr:colOff>
      <xdr:row>9</xdr:row>
      <xdr:rowOff>95250</xdr:rowOff>
    </xdr:to>
    <xdr:grpSp>
      <xdr:nvGrpSpPr>
        <xdr:cNvPr id="6" name="Grupo 5">
          <a:extLst>
            <a:ext uri="{FF2B5EF4-FFF2-40B4-BE49-F238E27FC236}">
              <a16:creationId xmlns:a16="http://schemas.microsoft.com/office/drawing/2014/main" id="{00000000-0008-0000-0300-000006000000}"/>
            </a:ext>
          </a:extLst>
        </xdr:cNvPr>
        <xdr:cNvGrpSpPr/>
      </xdr:nvGrpSpPr>
      <xdr:grpSpPr>
        <a:xfrm>
          <a:off x="114300" y="0"/>
          <a:ext cx="6327775" cy="1409700"/>
          <a:chOff x="57150" y="152400"/>
          <a:chExt cx="6057900" cy="1409700"/>
        </a:xfrm>
      </xdr:grpSpPr>
      <xdr:pic>
        <xdr:nvPicPr>
          <xdr:cNvPr id="7" name="Imagen 6">
            <a:extLst>
              <a:ext uri="{FF2B5EF4-FFF2-40B4-BE49-F238E27FC236}">
                <a16:creationId xmlns:a16="http://schemas.microsoft.com/office/drawing/2014/main" id="{00000000-0008-0000-03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152400"/>
            <a:ext cx="1647825" cy="1161477"/>
          </a:xfrm>
          <a:prstGeom prst="rect">
            <a:avLst/>
          </a:prstGeom>
        </xdr:spPr>
      </xdr:pic>
      <xdr:pic>
        <xdr:nvPicPr>
          <xdr:cNvPr id="8" name="Imagen 7" descr="/Users/mac/Downloads/Pie de pagina.png">
            <a:extLst>
              <a:ext uri="{FF2B5EF4-FFF2-40B4-BE49-F238E27FC236}">
                <a16:creationId xmlns:a16="http://schemas.microsoft.com/office/drawing/2014/main" id="{00000000-0008-0000-0300-000008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743075" y="542925"/>
            <a:ext cx="4371975" cy="1019175"/>
          </a:xfrm>
          <a:prstGeom prst="rect">
            <a:avLst/>
          </a:prstGeom>
          <a:noFill/>
          <a:ln>
            <a:noFill/>
          </a:ln>
        </xdr:spPr>
      </xdr:pic>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250031</xdr:colOff>
      <xdr:row>1</xdr:row>
      <xdr:rowOff>2381</xdr:rowOff>
    </xdr:from>
    <xdr:to>
      <xdr:col>2</xdr:col>
      <xdr:colOff>604837</xdr:colOff>
      <xdr:row>9</xdr:row>
      <xdr:rowOff>173831</xdr:rowOff>
    </xdr:to>
    <xdr:grpSp>
      <xdr:nvGrpSpPr>
        <xdr:cNvPr id="3" name="Grupo 2">
          <a:extLst>
            <a:ext uri="{FF2B5EF4-FFF2-40B4-BE49-F238E27FC236}">
              <a16:creationId xmlns:a16="http://schemas.microsoft.com/office/drawing/2014/main" id="{00000000-0008-0000-0400-000003000000}"/>
            </a:ext>
          </a:extLst>
        </xdr:cNvPr>
        <xdr:cNvGrpSpPr/>
      </xdr:nvGrpSpPr>
      <xdr:grpSpPr>
        <a:xfrm>
          <a:off x="250031" y="135731"/>
          <a:ext cx="6323806" cy="1428750"/>
          <a:chOff x="57150" y="152400"/>
          <a:chExt cx="6057900" cy="1409700"/>
        </a:xfrm>
      </xdr:grpSpPr>
      <xdr:pic>
        <xdr:nvPicPr>
          <xdr:cNvPr id="4" name="Imagen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152400"/>
            <a:ext cx="1647825" cy="1161477"/>
          </a:xfrm>
          <a:prstGeom prst="rect">
            <a:avLst/>
          </a:prstGeom>
        </xdr:spPr>
      </xdr:pic>
      <xdr:pic>
        <xdr:nvPicPr>
          <xdr:cNvPr id="5" name="Imagen 4" descr="/Users/mac/Downloads/Pie de pagina.png">
            <a:extLst>
              <a:ext uri="{FF2B5EF4-FFF2-40B4-BE49-F238E27FC236}">
                <a16:creationId xmlns:a16="http://schemas.microsoft.com/office/drawing/2014/main" id="{00000000-0008-0000-04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743075" y="542925"/>
            <a:ext cx="4371975" cy="1019175"/>
          </a:xfrm>
          <a:prstGeom prst="rect">
            <a:avLst/>
          </a:prstGeom>
          <a:noFill/>
          <a:ln>
            <a:noFill/>
          </a:ln>
        </xdr:spPr>
      </xdr:pic>
    </xdr:grp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10583</xdr:rowOff>
    </xdr:from>
    <xdr:to>
      <xdr:col>11</xdr:col>
      <xdr:colOff>476249</xdr:colOff>
      <xdr:row>9</xdr:row>
      <xdr:rowOff>137583</xdr:rowOff>
    </xdr:to>
    <xdr:grpSp>
      <xdr:nvGrpSpPr>
        <xdr:cNvPr id="3" name="Grupo 2">
          <a:extLst>
            <a:ext uri="{FF2B5EF4-FFF2-40B4-BE49-F238E27FC236}">
              <a16:creationId xmlns:a16="http://schemas.microsoft.com/office/drawing/2014/main" id="{00000000-0008-0000-0500-000003000000}"/>
            </a:ext>
          </a:extLst>
        </xdr:cNvPr>
        <xdr:cNvGrpSpPr/>
      </xdr:nvGrpSpPr>
      <xdr:grpSpPr>
        <a:xfrm>
          <a:off x="0" y="10583"/>
          <a:ext cx="10092971" cy="2116667"/>
          <a:chOff x="57150" y="152400"/>
          <a:chExt cx="6057900" cy="1409700"/>
        </a:xfrm>
      </xdr:grpSpPr>
      <xdr:pic>
        <xdr:nvPicPr>
          <xdr:cNvPr id="4" name="Imagen 3">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152400"/>
            <a:ext cx="1647825" cy="1161477"/>
          </a:xfrm>
          <a:prstGeom prst="rect">
            <a:avLst/>
          </a:prstGeom>
        </xdr:spPr>
      </xdr:pic>
      <xdr:pic>
        <xdr:nvPicPr>
          <xdr:cNvPr id="5" name="Imagen 4" descr="/Users/mac/Downloads/Pie de pagina.png">
            <a:extLst>
              <a:ext uri="{FF2B5EF4-FFF2-40B4-BE49-F238E27FC236}">
                <a16:creationId xmlns:a16="http://schemas.microsoft.com/office/drawing/2014/main" id="{00000000-0008-0000-05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743075" y="542925"/>
            <a:ext cx="4371975" cy="1019175"/>
          </a:xfrm>
          <a:prstGeom prst="rect">
            <a:avLst/>
          </a:prstGeom>
          <a:noFill/>
          <a:ln>
            <a:noFill/>
          </a:ln>
        </xdr:spPr>
      </xdr:pic>
    </xdr:grp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466725</xdr:colOff>
      <xdr:row>6</xdr:row>
      <xdr:rowOff>123825</xdr:rowOff>
    </xdr:to>
    <xdr:grpSp>
      <xdr:nvGrpSpPr>
        <xdr:cNvPr id="10" name="Grupo 9">
          <a:extLst>
            <a:ext uri="{FF2B5EF4-FFF2-40B4-BE49-F238E27FC236}">
              <a16:creationId xmlns:a16="http://schemas.microsoft.com/office/drawing/2014/main" id="{00000000-0008-0000-0600-00000A000000}"/>
            </a:ext>
          </a:extLst>
        </xdr:cNvPr>
        <xdr:cNvGrpSpPr/>
      </xdr:nvGrpSpPr>
      <xdr:grpSpPr>
        <a:xfrm>
          <a:off x="0" y="0"/>
          <a:ext cx="6321425" cy="1381125"/>
          <a:chOff x="57150" y="152400"/>
          <a:chExt cx="6057900" cy="1409700"/>
        </a:xfrm>
      </xdr:grpSpPr>
      <xdr:pic>
        <xdr:nvPicPr>
          <xdr:cNvPr id="11" name="Imagen 10">
            <a:extLst>
              <a:ext uri="{FF2B5EF4-FFF2-40B4-BE49-F238E27FC236}">
                <a16:creationId xmlns:a16="http://schemas.microsoft.com/office/drawing/2014/main" id="{00000000-0008-0000-0600-00000B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152400"/>
            <a:ext cx="1647825" cy="1161477"/>
          </a:xfrm>
          <a:prstGeom prst="rect">
            <a:avLst/>
          </a:prstGeom>
        </xdr:spPr>
      </xdr:pic>
      <xdr:pic>
        <xdr:nvPicPr>
          <xdr:cNvPr id="12" name="Imagen 11" descr="/Users/mac/Downloads/Pie de pagina.png">
            <a:extLst>
              <a:ext uri="{FF2B5EF4-FFF2-40B4-BE49-F238E27FC236}">
                <a16:creationId xmlns:a16="http://schemas.microsoft.com/office/drawing/2014/main" id="{00000000-0008-0000-0600-00000C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743075" y="542925"/>
            <a:ext cx="4371975" cy="1019175"/>
          </a:xfrm>
          <a:prstGeom prst="rect">
            <a:avLst/>
          </a:prstGeom>
          <a:noFill/>
          <a:ln>
            <a:noFill/>
          </a:ln>
        </xdr:spPr>
      </xdr:pic>
    </xdr:grpSp>
    <xdr:clientData/>
  </xdr:twoCellAnchor>
  <xdr:twoCellAnchor>
    <xdr:from>
      <xdr:col>0</xdr:col>
      <xdr:colOff>0</xdr:colOff>
      <xdr:row>40</xdr:row>
      <xdr:rowOff>0</xdr:rowOff>
    </xdr:from>
    <xdr:to>
      <xdr:col>5</xdr:col>
      <xdr:colOff>466725</xdr:colOff>
      <xdr:row>48</xdr:row>
      <xdr:rowOff>114300</xdr:rowOff>
    </xdr:to>
    <xdr:grpSp>
      <xdr:nvGrpSpPr>
        <xdr:cNvPr id="13" name="Grupo 12">
          <a:extLst>
            <a:ext uri="{FF2B5EF4-FFF2-40B4-BE49-F238E27FC236}">
              <a16:creationId xmlns:a16="http://schemas.microsoft.com/office/drawing/2014/main" id="{00000000-0008-0000-0600-00000D000000}"/>
            </a:ext>
          </a:extLst>
        </xdr:cNvPr>
        <xdr:cNvGrpSpPr/>
      </xdr:nvGrpSpPr>
      <xdr:grpSpPr>
        <a:xfrm>
          <a:off x="0" y="11531600"/>
          <a:ext cx="6321425" cy="1435100"/>
          <a:chOff x="57150" y="152400"/>
          <a:chExt cx="6057900" cy="1409700"/>
        </a:xfrm>
      </xdr:grpSpPr>
      <xdr:pic>
        <xdr:nvPicPr>
          <xdr:cNvPr id="14" name="Imagen 13">
            <a:extLst>
              <a:ext uri="{FF2B5EF4-FFF2-40B4-BE49-F238E27FC236}">
                <a16:creationId xmlns:a16="http://schemas.microsoft.com/office/drawing/2014/main" id="{00000000-0008-0000-0600-00000E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152400"/>
            <a:ext cx="1647825" cy="1161477"/>
          </a:xfrm>
          <a:prstGeom prst="rect">
            <a:avLst/>
          </a:prstGeom>
        </xdr:spPr>
      </xdr:pic>
      <xdr:pic>
        <xdr:nvPicPr>
          <xdr:cNvPr id="15" name="Imagen 14" descr="/Users/mac/Downloads/Pie de pagina.png">
            <a:extLst>
              <a:ext uri="{FF2B5EF4-FFF2-40B4-BE49-F238E27FC236}">
                <a16:creationId xmlns:a16="http://schemas.microsoft.com/office/drawing/2014/main" id="{00000000-0008-0000-0600-00000F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743075" y="542925"/>
            <a:ext cx="4371975" cy="1019175"/>
          </a:xfrm>
          <a:prstGeom prst="rect">
            <a:avLst/>
          </a:prstGeom>
          <a:noFill/>
          <a:ln>
            <a:noFill/>
          </a:ln>
        </xdr:spPr>
      </xdr:pic>
    </xdr:grp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1971675</xdr:colOff>
      <xdr:row>0</xdr:row>
      <xdr:rowOff>0</xdr:rowOff>
    </xdr:from>
    <xdr:to>
      <xdr:col>7</xdr:col>
      <xdr:colOff>609600</xdr:colOff>
      <xdr:row>8</xdr:row>
      <xdr:rowOff>152400</xdr:rowOff>
    </xdr:to>
    <xdr:grpSp>
      <xdr:nvGrpSpPr>
        <xdr:cNvPr id="9" name="Grupo 8">
          <a:extLst>
            <a:ext uri="{FF2B5EF4-FFF2-40B4-BE49-F238E27FC236}">
              <a16:creationId xmlns:a16="http://schemas.microsoft.com/office/drawing/2014/main" id="{00000000-0008-0000-0700-000009000000}"/>
            </a:ext>
          </a:extLst>
        </xdr:cNvPr>
        <xdr:cNvGrpSpPr/>
      </xdr:nvGrpSpPr>
      <xdr:grpSpPr>
        <a:xfrm>
          <a:off x="1971675" y="0"/>
          <a:ext cx="6410325" cy="1403350"/>
          <a:chOff x="57150" y="152400"/>
          <a:chExt cx="6057900" cy="1409700"/>
        </a:xfrm>
      </xdr:grpSpPr>
      <xdr:pic>
        <xdr:nvPicPr>
          <xdr:cNvPr id="10" name="Imagen 9">
            <a:extLst>
              <a:ext uri="{FF2B5EF4-FFF2-40B4-BE49-F238E27FC236}">
                <a16:creationId xmlns:a16="http://schemas.microsoft.com/office/drawing/2014/main" id="{00000000-0008-0000-0700-00000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152400"/>
            <a:ext cx="1647825" cy="1161477"/>
          </a:xfrm>
          <a:prstGeom prst="rect">
            <a:avLst/>
          </a:prstGeom>
        </xdr:spPr>
      </xdr:pic>
      <xdr:pic>
        <xdr:nvPicPr>
          <xdr:cNvPr id="11" name="Imagen 10" descr="/Users/mac/Downloads/Pie de pagina.png">
            <a:extLst>
              <a:ext uri="{FF2B5EF4-FFF2-40B4-BE49-F238E27FC236}">
                <a16:creationId xmlns:a16="http://schemas.microsoft.com/office/drawing/2014/main" id="{00000000-0008-0000-0700-00000B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743075" y="542925"/>
            <a:ext cx="4371975" cy="1019175"/>
          </a:xfrm>
          <a:prstGeom prst="rect">
            <a:avLst/>
          </a:prstGeom>
          <a:noFill/>
          <a:ln>
            <a:noFill/>
          </a:ln>
        </xdr:spPr>
      </xdr:pic>
    </xdr:grpSp>
    <xdr:clientData/>
  </xdr:twoCellAnchor>
  <xdr:twoCellAnchor>
    <xdr:from>
      <xdr:col>0</xdr:col>
      <xdr:colOff>1943100</xdr:colOff>
      <xdr:row>44</xdr:row>
      <xdr:rowOff>47625</xdr:rowOff>
    </xdr:from>
    <xdr:to>
      <xdr:col>7</xdr:col>
      <xdr:colOff>581025</xdr:colOff>
      <xdr:row>53</xdr:row>
      <xdr:rowOff>85725</xdr:rowOff>
    </xdr:to>
    <xdr:grpSp>
      <xdr:nvGrpSpPr>
        <xdr:cNvPr id="15" name="Grupo 14">
          <a:extLst>
            <a:ext uri="{FF2B5EF4-FFF2-40B4-BE49-F238E27FC236}">
              <a16:creationId xmlns:a16="http://schemas.microsoft.com/office/drawing/2014/main" id="{00000000-0008-0000-0700-00000F000000}"/>
            </a:ext>
          </a:extLst>
        </xdr:cNvPr>
        <xdr:cNvGrpSpPr/>
      </xdr:nvGrpSpPr>
      <xdr:grpSpPr>
        <a:xfrm>
          <a:off x="1943100" y="7661275"/>
          <a:ext cx="6410325" cy="1409700"/>
          <a:chOff x="57150" y="152400"/>
          <a:chExt cx="6057900" cy="1409700"/>
        </a:xfrm>
      </xdr:grpSpPr>
      <xdr:pic>
        <xdr:nvPicPr>
          <xdr:cNvPr id="16" name="Imagen 15">
            <a:extLst>
              <a:ext uri="{FF2B5EF4-FFF2-40B4-BE49-F238E27FC236}">
                <a16:creationId xmlns:a16="http://schemas.microsoft.com/office/drawing/2014/main" id="{00000000-0008-0000-0700-000010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152400"/>
            <a:ext cx="1647825" cy="1161477"/>
          </a:xfrm>
          <a:prstGeom prst="rect">
            <a:avLst/>
          </a:prstGeom>
        </xdr:spPr>
      </xdr:pic>
      <xdr:pic>
        <xdr:nvPicPr>
          <xdr:cNvPr id="17" name="Imagen 16" descr="/Users/mac/Downloads/Pie de pagina.png">
            <a:extLst>
              <a:ext uri="{FF2B5EF4-FFF2-40B4-BE49-F238E27FC236}">
                <a16:creationId xmlns:a16="http://schemas.microsoft.com/office/drawing/2014/main" id="{00000000-0008-0000-0700-000011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743075" y="542925"/>
            <a:ext cx="4371975" cy="1019175"/>
          </a:xfrm>
          <a:prstGeom prst="rect">
            <a:avLst/>
          </a:prstGeom>
          <a:noFill/>
          <a:ln>
            <a:noFill/>
          </a:ln>
        </xdr:spPr>
      </xdr:pic>
    </xdr:grpSp>
    <xdr:clientData/>
  </xdr:twoCellAnchor>
  <xdr:twoCellAnchor>
    <xdr:from>
      <xdr:col>0</xdr:col>
      <xdr:colOff>2095500</xdr:colOff>
      <xdr:row>86</xdr:row>
      <xdr:rowOff>47625</xdr:rowOff>
    </xdr:from>
    <xdr:to>
      <xdr:col>7</xdr:col>
      <xdr:colOff>733425</xdr:colOff>
      <xdr:row>94</xdr:row>
      <xdr:rowOff>38100</xdr:rowOff>
    </xdr:to>
    <xdr:grpSp>
      <xdr:nvGrpSpPr>
        <xdr:cNvPr id="18" name="Grupo 17">
          <a:extLst>
            <a:ext uri="{FF2B5EF4-FFF2-40B4-BE49-F238E27FC236}">
              <a16:creationId xmlns:a16="http://schemas.microsoft.com/office/drawing/2014/main" id="{00000000-0008-0000-0700-000012000000}"/>
            </a:ext>
          </a:extLst>
        </xdr:cNvPr>
        <xdr:cNvGrpSpPr/>
      </xdr:nvGrpSpPr>
      <xdr:grpSpPr>
        <a:xfrm>
          <a:off x="2095500" y="15306675"/>
          <a:ext cx="6410325" cy="1412875"/>
          <a:chOff x="57150" y="152400"/>
          <a:chExt cx="6057900" cy="1409700"/>
        </a:xfrm>
      </xdr:grpSpPr>
      <xdr:pic>
        <xdr:nvPicPr>
          <xdr:cNvPr id="19" name="Imagen 18">
            <a:extLst>
              <a:ext uri="{FF2B5EF4-FFF2-40B4-BE49-F238E27FC236}">
                <a16:creationId xmlns:a16="http://schemas.microsoft.com/office/drawing/2014/main" id="{00000000-0008-0000-0700-00001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152400"/>
            <a:ext cx="1647825" cy="1161477"/>
          </a:xfrm>
          <a:prstGeom prst="rect">
            <a:avLst/>
          </a:prstGeom>
        </xdr:spPr>
      </xdr:pic>
      <xdr:pic>
        <xdr:nvPicPr>
          <xdr:cNvPr id="20" name="Imagen 19" descr="/Users/mac/Downloads/Pie de pagina.png">
            <a:extLst>
              <a:ext uri="{FF2B5EF4-FFF2-40B4-BE49-F238E27FC236}">
                <a16:creationId xmlns:a16="http://schemas.microsoft.com/office/drawing/2014/main" id="{00000000-0008-0000-0700-00001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743075" y="542925"/>
            <a:ext cx="4371975" cy="1019175"/>
          </a:xfrm>
          <a:prstGeom prst="rect">
            <a:avLst/>
          </a:prstGeom>
          <a:noFill/>
          <a:ln>
            <a:noFill/>
          </a:ln>
        </xdr:spPr>
      </xdr:pic>
    </xdr:grpSp>
    <xdr:clientData/>
  </xdr:twoCellAnchor>
  <xdr:twoCellAnchor>
    <xdr:from>
      <xdr:col>0</xdr:col>
      <xdr:colOff>2143125</xdr:colOff>
      <xdr:row>118</xdr:row>
      <xdr:rowOff>333375</xdr:rowOff>
    </xdr:from>
    <xdr:to>
      <xdr:col>7</xdr:col>
      <xdr:colOff>781050</xdr:colOff>
      <xdr:row>126</xdr:row>
      <xdr:rowOff>28575</xdr:rowOff>
    </xdr:to>
    <xdr:grpSp>
      <xdr:nvGrpSpPr>
        <xdr:cNvPr id="21" name="Grupo 20">
          <a:extLst>
            <a:ext uri="{FF2B5EF4-FFF2-40B4-BE49-F238E27FC236}">
              <a16:creationId xmlns:a16="http://schemas.microsoft.com/office/drawing/2014/main" id="{00000000-0008-0000-0700-000015000000}"/>
            </a:ext>
          </a:extLst>
        </xdr:cNvPr>
        <xdr:cNvGrpSpPr/>
      </xdr:nvGrpSpPr>
      <xdr:grpSpPr>
        <a:xfrm>
          <a:off x="2143125" y="21612225"/>
          <a:ext cx="6410325" cy="1416050"/>
          <a:chOff x="57150" y="152400"/>
          <a:chExt cx="6057900" cy="1409700"/>
        </a:xfrm>
      </xdr:grpSpPr>
      <xdr:pic>
        <xdr:nvPicPr>
          <xdr:cNvPr id="22" name="Imagen 21">
            <a:extLst>
              <a:ext uri="{FF2B5EF4-FFF2-40B4-BE49-F238E27FC236}">
                <a16:creationId xmlns:a16="http://schemas.microsoft.com/office/drawing/2014/main" id="{00000000-0008-0000-0700-00001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152400"/>
            <a:ext cx="1647825" cy="1161477"/>
          </a:xfrm>
          <a:prstGeom prst="rect">
            <a:avLst/>
          </a:prstGeom>
        </xdr:spPr>
      </xdr:pic>
      <xdr:pic>
        <xdr:nvPicPr>
          <xdr:cNvPr id="23" name="Imagen 22" descr="/Users/mac/Downloads/Pie de pagina.png">
            <a:extLst>
              <a:ext uri="{FF2B5EF4-FFF2-40B4-BE49-F238E27FC236}">
                <a16:creationId xmlns:a16="http://schemas.microsoft.com/office/drawing/2014/main" id="{00000000-0008-0000-0700-000017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743075" y="542925"/>
            <a:ext cx="4371975" cy="1019175"/>
          </a:xfrm>
          <a:prstGeom prst="rect">
            <a:avLst/>
          </a:prstGeom>
          <a:noFill/>
          <a:ln>
            <a:noFill/>
          </a:ln>
        </xdr:spPr>
      </xdr:pic>
    </xdr:grp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756612</xdr:colOff>
      <xdr:row>9</xdr:row>
      <xdr:rowOff>139700</xdr:rowOff>
    </xdr:to>
    <xdr:grpSp>
      <xdr:nvGrpSpPr>
        <xdr:cNvPr id="6" name="Grupo 5">
          <a:extLst>
            <a:ext uri="{FF2B5EF4-FFF2-40B4-BE49-F238E27FC236}">
              <a16:creationId xmlns:a16="http://schemas.microsoft.com/office/drawing/2014/main" id="{00000000-0008-0000-0800-000006000000}"/>
            </a:ext>
          </a:extLst>
        </xdr:cNvPr>
        <xdr:cNvGrpSpPr/>
      </xdr:nvGrpSpPr>
      <xdr:grpSpPr>
        <a:xfrm>
          <a:off x="0" y="0"/>
          <a:ext cx="6298430" cy="1570054"/>
          <a:chOff x="57150" y="152400"/>
          <a:chExt cx="6057900" cy="1409700"/>
        </a:xfrm>
      </xdr:grpSpPr>
      <xdr:pic>
        <xdr:nvPicPr>
          <xdr:cNvPr id="8" name="Imagen 7">
            <a:extLst>
              <a:ext uri="{FF2B5EF4-FFF2-40B4-BE49-F238E27FC236}">
                <a16:creationId xmlns:a16="http://schemas.microsoft.com/office/drawing/2014/main" id="{00000000-0008-0000-08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152400"/>
            <a:ext cx="1647825" cy="1161477"/>
          </a:xfrm>
          <a:prstGeom prst="rect">
            <a:avLst/>
          </a:prstGeom>
        </xdr:spPr>
      </xdr:pic>
      <xdr:pic>
        <xdr:nvPicPr>
          <xdr:cNvPr id="9" name="Imagen 8" descr="/Users/mac/Downloads/Pie de pagina.png">
            <a:extLst>
              <a:ext uri="{FF2B5EF4-FFF2-40B4-BE49-F238E27FC236}">
                <a16:creationId xmlns:a16="http://schemas.microsoft.com/office/drawing/2014/main" id="{00000000-0008-0000-0800-000009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743075" y="542925"/>
            <a:ext cx="4371975" cy="1019175"/>
          </a:xfrm>
          <a:prstGeom prst="rect">
            <a:avLst/>
          </a:prstGeom>
          <a:noFill/>
          <a:ln>
            <a:noFill/>
          </a:ln>
        </xdr:spPr>
      </xdr:pic>
    </xdr:grpSp>
    <xdr:clientData/>
  </xdr:twoCellAnchor>
  <xdr:twoCellAnchor>
    <xdr:from>
      <xdr:col>0</xdr:col>
      <xdr:colOff>0</xdr:colOff>
      <xdr:row>65</xdr:row>
      <xdr:rowOff>0</xdr:rowOff>
    </xdr:from>
    <xdr:to>
      <xdr:col>4</xdr:col>
      <xdr:colOff>756612</xdr:colOff>
      <xdr:row>73</xdr:row>
      <xdr:rowOff>33867</xdr:rowOff>
    </xdr:to>
    <xdr:grpSp>
      <xdr:nvGrpSpPr>
        <xdr:cNvPr id="10" name="Grupo 9">
          <a:extLst>
            <a:ext uri="{FF2B5EF4-FFF2-40B4-BE49-F238E27FC236}">
              <a16:creationId xmlns:a16="http://schemas.microsoft.com/office/drawing/2014/main" id="{00000000-0008-0000-0800-00000A000000}"/>
            </a:ext>
          </a:extLst>
        </xdr:cNvPr>
        <xdr:cNvGrpSpPr/>
      </xdr:nvGrpSpPr>
      <xdr:grpSpPr>
        <a:xfrm>
          <a:off x="0" y="10275455"/>
          <a:ext cx="6298430" cy="1412907"/>
          <a:chOff x="57150" y="152400"/>
          <a:chExt cx="6057900" cy="1409700"/>
        </a:xfrm>
      </xdr:grpSpPr>
      <xdr:pic>
        <xdr:nvPicPr>
          <xdr:cNvPr id="11" name="Imagen 10">
            <a:extLst>
              <a:ext uri="{FF2B5EF4-FFF2-40B4-BE49-F238E27FC236}">
                <a16:creationId xmlns:a16="http://schemas.microsoft.com/office/drawing/2014/main" id="{00000000-0008-0000-0800-00000B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7150" y="152400"/>
            <a:ext cx="1647825" cy="1161477"/>
          </a:xfrm>
          <a:prstGeom prst="rect">
            <a:avLst/>
          </a:prstGeom>
        </xdr:spPr>
      </xdr:pic>
      <xdr:pic>
        <xdr:nvPicPr>
          <xdr:cNvPr id="12" name="Imagen 11" descr="/Users/mac/Downloads/Pie de pagina.png">
            <a:extLst>
              <a:ext uri="{FF2B5EF4-FFF2-40B4-BE49-F238E27FC236}">
                <a16:creationId xmlns:a16="http://schemas.microsoft.com/office/drawing/2014/main" id="{00000000-0008-0000-0800-00000C000000}"/>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743075" y="542925"/>
            <a:ext cx="4371975" cy="1019175"/>
          </a:xfrm>
          <a:prstGeom prst="rect">
            <a:avLst/>
          </a:prstGeom>
          <a:noFill/>
          <a:ln>
            <a:noFill/>
          </a:ln>
        </xdr:spPr>
      </xdr:pic>
    </xdr:grpSp>
    <xdr:clientData/>
  </xdr:twoCellAnchor>
  <xdr:twoCellAnchor>
    <xdr:from>
      <xdr:col>0</xdr:col>
      <xdr:colOff>0</xdr:colOff>
      <xdr:row>131</xdr:row>
      <xdr:rowOff>0</xdr:rowOff>
    </xdr:from>
    <xdr:to>
      <xdr:col>4</xdr:col>
      <xdr:colOff>756612</xdr:colOff>
      <xdr:row>139</xdr:row>
      <xdr:rowOff>81973</xdr:rowOff>
    </xdr:to>
    <xdr:grpSp>
      <xdr:nvGrpSpPr>
        <xdr:cNvPr id="13" name="Grupo 12">
          <a:extLst>
            <a:ext uri="{FF2B5EF4-FFF2-40B4-BE49-F238E27FC236}">
              <a16:creationId xmlns:a16="http://schemas.microsoft.com/office/drawing/2014/main" id="{00000000-0008-0000-0800-00000D000000}"/>
            </a:ext>
          </a:extLst>
        </xdr:cNvPr>
        <xdr:cNvGrpSpPr/>
      </xdr:nvGrpSpPr>
      <xdr:grpSpPr>
        <a:xfrm>
          <a:off x="0" y="20736919"/>
          <a:ext cx="6298430" cy="1409700"/>
          <a:chOff x="57150" y="152400"/>
          <a:chExt cx="6057900" cy="1409700"/>
        </a:xfrm>
      </xdr:grpSpPr>
      <xdr:pic>
        <xdr:nvPicPr>
          <xdr:cNvPr id="14" name="Imagen 13">
            <a:extLst>
              <a:ext uri="{FF2B5EF4-FFF2-40B4-BE49-F238E27FC236}">
                <a16:creationId xmlns:a16="http://schemas.microsoft.com/office/drawing/2014/main" id="{00000000-0008-0000-0800-00000E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7150" y="152400"/>
            <a:ext cx="1647825" cy="1161477"/>
          </a:xfrm>
          <a:prstGeom prst="rect">
            <a:avLst/>
          </a:prstGeom>
        </xdr:spPr>
      </xdr:pic>
      <xdr:pic>
        <xdr:nvPicPr>
          <xdr:cNvPr id="15" name="Imagen 14" descr="/Users/mac/Downloads/Pie de pagina.png">
            <a:extLst>
              <a:ext uri="{FF2B5EF4-FFF2-40B4-BE49-F238E27FC236}">
                <a16:creationId xmlns:a16="http://schemas.microsoft.com/office/drawing/2014/main" id="{00000000-0008-0000-0800-00000F000000}"/>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743075" y="542925"/>
            <a:ext cx="4371975" cy="1019175"/>
          </a:xfrm>
          <a:prstGeom prst="rect">
            <a:avLst/>
          </a:prstGeom>
          <a:noFill/>
          <a:ln>
            <a:noFill/>
          </a:ln>
        </xdr:spPr>
      </xdr:pic>
    </xdr:grpSp>
    <xdr:clientData/>
  </xdr:twoCellAnchor>
  <xdr:twoCellAnchor>
    <xdr:from>
      <xdr:col>0</xdr:col>
      <xdr:colOff>0</xdr:colOff>
      <xdr:row>186</xdr:row>
      <xdr:rowOff>0</xdr:rowOff>
    </xdr:from>
    <xdr:to>
      <xdr:col>4</xdr:col>
      <xdr:colOff>756612</xdr:colOff>
      <xdr:row>191</xdr:row>
      <xdr:rowOff>91594</xdr:rowOff>
    </xdr:to>
    <xdr:grpSp>
      <xdr:nvGrpSpPr>
        <xdr:cNvPr id="16" name="Grupo 15">
          <a:extLst>
            <a:ext uri="{FF2B5EF4-FFF2-40B4-BE49-F238E27FC236}">
              <a16:creationId xmlns:a16="http://schemas.microsoft.com/office/drawing/2014/main" id="{00000000-0008-0000-0800-000010000000}"/>
            </a:ext>
          </a:extLst>
        </xdr:cNvPr>
        <xdr:cNvGrpSpPr/>
      </xdr:nvGrpSpPr>
      <xdr:grpSpPr>
        <a:xfrm>
          <a:off x="0" y="32109192"/>
          <a:ext cx="6298430" cy="1412907"/>
          <a:chOff x="57150" y="152400"/>
          <a:chExt cx="6057900" cy="1409700"/>
        </a:xfrm>
      </xdr:grpSpPr>
      <xdr:pic>
        <xdr:nvPicPr>
          <xdr:cNvPr id="17" name="Imagen 16">
            <a:extLst>
              <a:ext uri="{FF2B5EF4-FFF2-40B4-BE49-F238E27FC236}">
                <a16:creationId xmlns:a16="http://schemas.microsoft.com/office/drawing/2014/main" id="{00000000-0008-0000-0800-000011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7150" y="152400"/>
            <a:ext cx="1647825" cy="1161477"/>
          </a:xfrm>
          <a:prstGeom prst="rect">
            <a:avLst/>
          </a:prstGeom>
        </xdr:spPr>
      </xdr:pic>
      <xdr:pic>
        <xdr:nvPicPr>
          <xdr:cNvPr id="18" name="Imagen 17" descr="/Users/mac/Downloads/Pie de pagina.png">
            <a:extLst>
              <a:ext uri="{FF2B5EF4-FFF2-40B4-BE49-F238E27FC236}">
                <a16:creationId xmlns:a16="http://schemas.microsoft.com/office/drawing/2014/main" id="{00000000-0008-0000-0800-000012000000}"/>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743075" y="542925"/>
            <a:ext cx="4371975" cy="1019175"/>
          </a:xfrm>
          <a:prstGeom prst="rect">
            <a:avLst/>
          </a:prstGeom>
          <a:noFill/>
          <a:ln>
            <a:noFill/>
          </a:ln>
        </xdr:spPr>
      </xdr:pic>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nbcasadebolsa.com.py/" TargetMode="External"/><Relationship Id="rId1" Type="http://schemas.openxmlformats.org/officeDocument/2006/relationships/hyperlink" Target="mailto:jonathan@nbcasadebolsa,com.py" TargetMode="External"/><Relationship Id="rId5" Type="http://schemas.openxmlformats.org/officeDocument/2006/relationships/vmlDrawing" Target="../drawings/vmlDrawing1.v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vmlDrawing" Target="../drawings/vmlDrawing7.v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vmlDrawing" Target="../drawings/vmlDrawing9.v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vmlDrawing" Target="../drawings/vmlDrawing1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H32"/>
  <sheetViews>
    <sheetView showGridLines="0" topLeftCell="A26" zoomScaleNormal="100" zoomScaleSheetLayoutView="86" workbookViewId="0">
      <selection activeCell="C50" sqref="C50"/>
    </sheetView>
  </sheetViews>
  <sheetFormatPr baseColWidth="10" defaultColWidth="11.54296875" defaultRowHeight="12" x14ac:dyDescent="0.3"/>
  <cols>
    <col min="1" max="5" width="11.54296875" style="114"/>
    <col min="6" max="6" width="20.7265625" style="114" customWidth="1"/>
    <col min="7" max="16384" width="11.54296875" style="114"/>
  </cols>
  <sheetData>
    <row r="2" spans="1:8" x14ac:dyDescent="0.3">
      <c r="A2" s="333"/>
      <c r="B2" s="333"/>
      <c r="C2" s="333"/>
      <c r="D2" s="333"/>
      <c r="E2" s="333"/>
      <c r="F2" s="333"/>
      <c r="G2" s="333"/>
    </row>
    <row r="3" spans="1:8" x14ac:dyDescent="0.3">
      <c r="A3" s="333"/>
      <c r="B3" s="333"/>
      <c r="C3" s="333"/>
      <c r="D3" s="333"/>
      <c r="E3" s="333"/>
      <c r="F3" s="333"/>
      <c r="G3" s="333"/>
    </row>
    <row r="4" spans="1:8" x14ac:dyDescent="0.3">
      <c r="A4" s="333"/>
      <c r="B4" s="333"/>
      <c r="C4" s="333"/>
      <c r="D4" s="333"/>
      <c r="E4" s="333"/>
      <c r="F4" s="333"/>
      <c r="G4" s="333"/>
    </row>
    <row r="5" spans="1:8" x14ac:dyDescent="0.3">
      <c r="A5" s="333"/>
      <c r="B5" s="333"/>
      <c r="C5" s="333"/>
      <c r="D5" s="333"/>
      <c r="E5" s="333"/>
      <c r="F5" s="333"/>
      <c r="G5" s="333"/>
    </row>
    <row r="6" spans="1:8" x14ac:dyDescent="0.3">
      <c r="A6" s="333"/>
      <c r="B6" s="333"/>
      <c r="C6" s="333"/>
      <c r="D6" s="333"/>
      <c r="E6" s="333"/>
      <c r="F6" s="333"/>
      <c r="G6" s="333"/>
    </row>
    <row r="7" spans="1:8" x14ac:dyDescent="0.3">
      <c r="A7" s="333"/>
      <c r="B7" s="333"/>
      <c r="C7" s="333"/>
      <c r="D7" s="333"/>
      <c r="E7" s="333"/>
      <c r="F7" s="333"/>
      <c r="G7" s="333"/>
    </row>
    <row r="8" spans="1:8" x14ac:dyDescent="0.3">
      <c r="A8" s="333"/>
      <c r="B8" s="333"/>
      <c r="C8" s="333"/>
      <c r="D8" s="333"/>
      <c r="E8" s="333"/>
      <c r="F8" s="333"/>
      <c r="G8" s="333"/>
    </row>
    <row r="9" spans="1:8" ht="15.5" x14ac:dyDescent="0.35">
      <c r="A9" s="332" t="s">
        <v>550</v>
      </c>
      <c r="B9" s="332"/>
      <c r="C9" s="332"/>
      <c r="D9" s="332"/>
      <c r="E9" s="332"/>
      <c r="F9" s="332"/>
      <c r="G9" s="332"/>
      <c r="H9" s="274"/>
    </row>
    <row r="10" spans="1:8" x14ac:dyDescent="0.3">
      <c r="A10" s="275"/>
      <c r="B10" s="275"/>
      <c r="C10" s="275"/>
      <c r="D10" s="275"/>
      <c r="E10" s="275"/>
      <c r="F10" s="275"/>
      <c r="G10" s="275"/>
    </row>
    <row r="11" spans="1:8" x14ac:dyDescent="0.3">
      <c r="A11" s="275"/>
      <c r="B11" s="275"/>
      <c r="C11" s="275"/>
      <c r="D11" s="275"/>
      <c r="E11" s="275"/>
      <c r="F11" s="275"/>
      <c r="G11" s="275"/>
    </row>
    <row r="12" spans="1:8" x14ac:dyDescent="0.3">
      <c r="A12" s="276"/>
      <c r="B12" s="276"/>
      <c r="C12" s="276"/>
      <c r="D12" s="276"/>
      <c r="E12" s="277"/>
      <c r="F12" s="278"/>
      <c r="G12" s="278"/>
    </row>
    <row r="13" spans="1:8" x14ac:dyDescent="0.3">
      <c r="A13" s="279"/>
      <c r="B13" s="279"/>
      <c r="C13" s="279"/>
      <c r="D13" s="279"/>
      <c r="E13" s="280"/>
      <c r="F13" s="278"/>
      <c r="G13" s="278"/>
    </row>
    <row r="14" spans="1:8" x14ac:dyDescent="0.3">
      <c r="A14" s="279"/>
      <c r="B14" s="279"/>
      <c r="C14" s="279"/>
      <c r="D14" s="279"/>
      <c r="E14" s="280"/>
      <c r="F14" s="278"/>
      <c r="G14" s="278"/>
    </row>
    <row r="15" spans="1:8" x14ac:dyDescent="0.3">
      <c r="A15" s="279"/>
      <c r="B15" s="279"/>
      <c r="C15" s="279"/>
      <c r="D15" s="279"/>
      <c r="E15" s="280"/>
      <c r="F15" s="281" t="s">
        <v>467</v>
      </c>
      <c r="G15" s="278"/>
    </row>
    <row r="16" spans="1:8" x14ac:dyDescent="0.3">
      <c r="A16" s="279" t="s">
        <v>468</v>
      </c>
      <c r="B16" s="282"/>
      <c r="C16" s="279"/>
      <c r="D16" s="279"/>
      <c r="E16" s="283"/>
      <c r="F16" s="284" t="s">
        <v>474</v>
      </c>
      <c r="G16" s="278"/>
    </row>
    <row r="17" spans="1:7" x14ac:dyDescent="0.3">
      <c r="A17" s="279"/>
      <c r="B17" s="282"/>
      <c r="C17" s="279"/>
      <c r="D17" s="279"/>
      <c r="E17" s="285"/>
      <c r="F17" s="278"/>
      <c r="G17" s="278"/>
    </row>
    <row r="18" spans="1:7" x14ac:dyDescent="0.3">
      <c r="A18" s="279" t="s">
        <v>469</v>
      </c>
      <c r="B18" s="282"/>
      <c r="C18" s="279"/>
      <c r="D18" s="279"/>
      <c r="E18" s="283"/>
      <c r="F18" s="284" t="s">
        <v>475</v>
      </c>
      <c r="G18" s="278"/>
    </row>
    <row r="19" spans="1:7" x14ac:dyDescent="0.3">
      <c r="A19" s="279"/>
      <c r="B19" s="282"/>
      <c r="C19" s="279"/>
      <c r="D19" s="279"/>
      <c r="E19" s="285"/>
      <c r="F19" s="278"/>
      <c r="G19" s="278"/>
    </row>
    <row r="20" spans="1:7" x14ac:dyDescent="0.3">
      <c r="A20" s="279" t="s">
        <v>470</v>
      </c>
      <c r="B20" s="282"/>
      <c r="C20" s="279"/>
      <c r="D20" s="279"/>
      <c r="E20" s="283"/>
      <c r="F20" s="284" t="s">
        <v>476</v>
      </c>
      <c r="G20" s="278"/>
    </row>
    <row r="21" spans="1:7" x14ac:dyDescent="0.3">
      <c r="A21" s="279"/>
      <c r="B21" s="282"/>
      <c r="C21" s="279"/>
      <c r="D21" s="279"/>
      <c r="E21" s="285"/>
      <c r="F21" s="278"/>
      <c r="G21" s="278"/>
    </row>
    <row r="22" spans="1:7" x14ac:dyDescent="0.3">
      <c r="A22" s="279" t="s">
        <v>471</v>
      </c>
      <c r="B22" s="282"/>
      <c r="C22" s="279"/>
      <c r="D22" s="279"/>
      <c r="E22" s="283"/>
      <c r="F22" s="284" t="s">
        <v>477</v>
      </c>
      <c r="G22" s="278"/>
    </row>
    <row r="23" spans="1:7" x14ac:dyDescent="0.3">
      <c r="A23" s="279"/>
      <c r="B23" s="282"/>
      <c r="C23" s="279"/>
      <c r="D23" s="279"/>
      <c r="E23" s="285"/>
      <c r="F23" s="278"/>
      <c r="G23" s="278"/>
    </row>
    <row r="24" spans="1:7" x14ac:dyDescent="0.3">
      <c r="A24" s="279" t="s">
        <v>472</v>
      </c>
      <c r="B24" s="282"/>
      <c r="C24" s="279"/>
      <c r="D24" s="279"/>
      <c r="E24" s="283"/>
      <c r="F24" s="284" t="s">
        <v>478</v>
      </c>
      <c r="G24" s="278"/>
    </row>
    <row r="25" spans="1:7" x14ac:dyDescent="0.3">
      <c r="A25" s="279"/>
      <c r="B25" s="282"/>
      <c r="C25" s="279"/>
      <c r="D25" s="279"/>
      <c r="E25" s="285"/>
      <c r="F25" s="284"/>
      <c r="G25" s="278"/>
    </row>
    <row r="26" spans="1:7" x14ac:dyDescent="0.3">
      <c r="A26" s="279" t="s">
        <v>473</v>
      </c>
      <c r="B26" s="282"/>
      <c r="C26" s="279"/>
      <c r="D26" s="279"/>
      <c r="E26" s="283"/>
      <c r="F26" s="284" t="s">
        <v>499</v>
      </c>
      <c r="G26" s="278"/>
    </row>
    <row r="27" spans="1:7" x14ac:dyDescent="0.3">
      <c r="A27" s="279"/>
      <c r="B27" s="282"/>
      <c r="C27" s="279"/>
      <c r="D27" s="279"/>
      <c r="E27" s="285"/>
      <c r="F27" s="284"/>
      <c r="G27" s="278"/>
    </row>
    <row r="28" spans="1:7" x14ac:dyDescent="0.3">
      <c r="A28" s="279" t="s">
        <v>479</v>
      </c>
      <c r="B28" s="282"/>
      <c r="C28" s="279"/>
      <c r="D28" s="279"/>
      <c r="E28" s="283"/>
      <c r="F28" s="284" t="s">
        <v>480</v>
      </c>
      <c r="G28" s="278"/>
    </row>
    <row r="29" spans="1:7" x14ac:dyDescent="0.3">
      <c r="A29" s="279"/>
      <c r="B29" s="282"/>
      <c r="C29" s="279"/>
      <c r="D29" s="279"/>
      <c r="E29" s="285"/>
      <c r="F29" s="278"/>
      <c r="G29" s="278"/>
    </row>
    <row r="30" spans="1:7" x14ac:dyDescent="0.3">
      <c r="A30" s="279" t="s">
        <v>481</v>
      </c>
      <c r="B30" s="282"/>
      <c r="C30" s="279"/>
      <c r="D30" s="279"/>
      <c r="E30" s="283"/>
      <c r="F30" s="284" t="s">
        <v>482</v>
      </c>
      <c r="G30" s="278"/>
    </row>
    <row r="31" spans="1:7" x14ac:dyDescent="0.3">
      <c r="A31" s="282"/>
      <c r="B31" s="282"/>
      <c r="C31" s="279"/>
      <c r="D31" s="279"/>
      <c r="E31" s="285"/>
      <c r="F31" s="278"/>
      <c r="G31" s="278"/>
    </row>
    <row r="32" spans="1:7" x14ac:dyDescent="0.3">
      <c r="A32" s="196"/>
      <c r="B32" s="196"/>
      <c r="C32" s="196"/>
      <c r="D32" s="196"/>
      <c r="E32" s="196"/>
      <c r="F32" s="196"/>
      <c r="G32" s="196"/>
    </row>
  </sheetData>
  <mergeCells count="2">
    <mergeCell ref="A9:G9"/>
    <mergeCell ref="A2:G8"/>
  </mergeCells>
  <hyperlinks>
    <hyperlink ref="F16" location="'Info de la Entidad'!A1" display="'Info de la Entidad'!A1" xr:uid="{00000000-0004-0000-0000-000000000000}"/>
    <hyperlink ref="F18" location="'Balance Gral. '!A1" display="'Balance Gral. '!A1" xr:uid="{00000000-0004-0000-0000-000001000000}"/>
    <hyperlink ref="F20" location="'Estado de Resultados'!A1" display="'Estado de Resultados'!A1" xr:uid="{00000000-0004-0000-0000-000002000000}"/>
    <hyperlink ref="F22" location="'Flujo de Caja'!A1" display="'Flujo de Caja'!A1" xr:uid="{00000000-0004-0000-0000-000003000000}"/>
    <hyperlink ref="F24" location="'Variacion PN'!A1" display="'Variacion PN'!A1" xr:uid="{00000000-0004-0000-0000-000004000000}"/>
    <hyperlink ref="F28" location="'Notas 5 a Nota 9'!A1" display="'Notas 5 a Nota 9'!A1" xr:uid="{00000000-0004-0000-0000-000005000000}"/>
    <hyperlink ref="F30" location="'Notas  10 a Nota  37'!A1" display="'Notas  10 a Nota  37'!A1" xr:uid="{00000000-0004-0000-0000-000006000000}"/>
    <hyperlink ref="F26" location="'Notas  1 a Nota   4'!Área_de_impresión" display="'Notas  1 a Nota   4'!Área_de_impresión" xr:uid="{00000000-0004-0000-0000-000007000000}"/>
  </hyperlinks>
  <pageMargins left="0.19685039370078741" right="0.19685039370078741" top="0.19685039370078741" bottom="0.15748031496062992"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68"/>
  <sheetViews>
    <sheetView showGridLines="0" topLeftCell="A57" zoomScaleNormal="100" zoomScaleSheetLayoutView="100" workbookViewId="0">
      <selection activeCell="F71" sqref="F71"/>
    </sheetView>
  </sheetViews>
  <sheetFormatPr baseColWidth="10" defaultRowHeight="14.5" x14ac:dyDescent="0.35"/>
  <cols>
    <col min="1" max="1" width="3.54296875" customWidth="1"/>
    <col min="2" max="2" width="23.1796875" customWidth="1"/>
    <col min="3" max="3" width="10.26953125" customWidth="1"/>
    <col min="4" max="4" width="10.54296875" customWidth="1"/>
    <col min="5" max="5" width="13.54296875" customWidth="1"/>
    <col min="6" max="6" width="14.453125" customWidth="1"/>
    <col min="7" max="7" width="18.26953125" customWidth="1"/>
  </cols>
  <sheetData>
    <row r="1" spans="1:7" ht="10.5" customHeight="1" x14ac:dyDescent="0.35">
      <c r="A1" s="336"/>
      <c r="B1" s="336"/>
      <c r="C1" s="336"/>
      <c r="D1" s="336"/>
      <c r="E1" s="336"/>
      <c r="F1" s="336"/>
      <c r="G1" s="336"/>
    </row>
    <row r="2" spans="1:7" ht="10.5" customHeight="1" x14ac:dyDescent="0.35">
      <c r="A2" s="336"/>
      <c r="B2" s="336"/>
      <c r="C2" s="336"/>
      <c r="D2" s="336"/>
      <c r="E2" s="336"/>
      <c r="F2" s="336"/>
      <c r="G2" s="336"/>
    </row>
    <row r="3" spans="1:7" ht="10.5" customHeight="1" x14ac:dyDescent="0.35">
      <c r="A3" s="336"/>
      <c r="B3" s="336"/>
      <c r="C3" s="336"/>
      <c r="D3" s="336"/>
      <c r="E3" s="336"/>
      <c r="F3" s="336"/>
      <c r="G3" s="336"/>
    </row>
    <row r="4" spans="1:7" ht="10.5" customHeight="1" x14ac:dyDescent="0.35">
      <c r="A4" s="336"/>
      <c r="B4" s="336"/>
      <c r="C4" s="336"/>
      <c r="D4" s="336"/>
      <c r="E4" s="336"/>
      <c r="F4" s="336"/>
      <c r="G4" s="336"/>
    </row>
    <row r="5" spans="1:7" ht="10.5" customHeight="1" x14ac:dyDescent="0.35">
      <c r="A5" s="336"/>
      <c r="B5" s="336"/>
      <c r="C5" s="336"/>
      <c r="D5" s="336"/>
      <c r="E5" s="336"/>
      <c r="F5" s="336"/>
      <c r="G5" s="336"/>
    </row>
    <row r="6" spans="1:7" ht="10.5" customHeight="1" x14ac:dyDescent="0.35">
      <c r="A6" s="336"/>
      <c r="B6" s="336"/>
      <c r="C6" s="336"/>
      <c r="D6" s="336"/>
      <c r="E6" s="336"/>
      <c r="F6" s="336"/>
      <c r="G6" s="336"/>
    </row>
    <row r="7" spans="1:7" ht="10.5" customHeight="1" x14ac:dyDescent="0.35">
      <c r="A7" s="336"/>
      <c r="B7" s="336"/>
      <c r="C7" s="336"/>
      <c r="D7" s="336"/>
      <c r="E7" s="336"/>
      <c r="F7" s="336"/>
      <c r="G7" s="336"/>
    </row>
    <row r="8" spans="1:7" ht="10.5" customHeight="1" x14ac:dyDescent="0.35">
      <c r="A8" s="336"/>
      <c r="B8" s="336"/>
      <c r="C8" s="336"/>
      <c r="D8" s="336"/>
      <c r="E8" s="336"/>
      <c r="F8" s="336"/>
      <c r="G8" s="336"/>
    </row>
    <row r="9" spans="1:7" ht="22" x14ac:dyDescent="0.5">
      <c r="A9" s="335" t="s">
        <v>0</v>
      </c>
      <c r="B9" s="335"/>
      <c r="C9" s="335"/>
      <c r="D9" s="335"/>
      <c r="E9" s="335"/>
      <c r="F9" s="335"/>
      <c r="G9" s="335"/>
    </row>
    <row r="10" spans="1:7" s="22" customFormat="1" ht="10.5" x14ac:dyDescent="0.25">
      <c r="A10" s="334" t="s">
        <v>551</v>
      </c>
      <c r="B10" s="334"/>
      <c r="C10" s="334"/>
      <c r="D10" s="334"/>
      <c r="E10" s="334"/>
      <c r="F10" s="334"/>
      <c r="G10" s="334"/>
    </row>
    <row r="11" spans="1:7" s="22" customFormat="1" ht="10.5" x14ac:dyDescent="0.25">
      <c r="A11" s="23" t="s">
        <v>10</v>
      </c>
      <c r="B11" s="23" t="s">
        <v>23</v>
      </c>
    </row>
    <row r="12" spans="1:7" s="22" customFormat="1" ht="10.5" x14ac:dyDescent="0.25">
      <c r="A12" s="22" t="s">
        <v>11</v>
      </c>
      <c r="B12" s="22" t="s">
        <v>44</v>
      </c>
      <c r="D12" s="22" t="s">
        <v>422</v>
      </c>
    </row>
    <row r="13" spans="1:7" s="22" customFormat="1" ht="10.5" x14ac:dyDescent="0.25">
      <c r="A13" s="22" t="s">
        <v>12</v>
      </c>
      <c r="B13" s="22" t="s">
        <v>35</v>
      </c>
      <c r="D13" s="24" t="s">
        <v>483</v>
      </c>
      <c r="F13" s="24"/>
      <c r="G13" s="24"/>
    </row>
    <row r="14" spans="1:7" s="22" customFormat="1" ht="10.5" x14ac:dyDescent="0.25">
      <c r="A14" s="22" t="s">
        <v>13</v>
      </c>
      <c r="B14" s="22" t="s">
        <v>36</v>
      </c>
      <c r="D14" s="24" t="s">
        <v>541</v>
      </c>
      <c r="F14" s="24"/>
      <c r="G14" s="24"/>
    </row>
    <row r="15" spans="1:7" s="22" customFormat="1" ht="10.5" x14ac:dyDescent="0.25">
      <c r="A15" s="22" t="s">
        <v>14</v>
      </c>
      <c r="B15" s="22" t="s">
        <v>37</v>
      </c>
      <c r="D15" s="22" t="s">
        <v>423</v>
      </c>
    </row>
    <row r="16" spans="1:7" s="22" customFormat="1" ht="10.5" x14ac:dyDescent="0.25">
      <c r="A16" s="22" t="s">
        <v>15</v>
      </c>
      <c r="B16" s="22" t="s">
        <v>38</v>
      </c>
      <c r="D16" s="22" t="s">
        <v>424</v>
      </c>
    </row>
    <row r="17" spans="1:7" s="22" customFormat="1" ht="10.5" x14ac:dyDescent="0.25">
      <c r="A17" s="22" t="s">
        <v>16</v>
      </c>
      <c r="B17" s="22" t="s">
        <v>39</v>
      </c>
      <c r="D17" s="25" t="s">
        <v>425</v>
      </c>
    </row>
    <row r="18" spans="1:7" s="22" customFormat="1" x14ac:dyDescent="0.35">
      <c r="A18" s="22" t="s">
        <v>17</v>
      </c>
      <c r="B18" s="22" t="s">
        <v>40</v>
      </c>
      <c r="D18" s="331" t="s">
        <v>583</v>
      </c>
    </row>
    <row r="19" spans="1:7" s="22" customFormat="1" ht="10.5" x14ac:dyDescent="0.25">
      <c r="A19" s="22" t="s">
        <v>18</v>
      </c>
      <c r="B19" s="22" t="s">
        <v>41</v>
      </c>
      <c r="D19" s="22" t="str">
        <f>+D15</f>
        <v>Avda,Aviadores del Chaco N°2050 ED. WORLD TRADE CENTER PISO 8</v>
      </c>
    </row>
    <row r="20" spans="1:7" s="22" customFormat="1" ht="10.5" x14ac:dyDescent="0.25"/>
    <row r="21" spans="1:7" s="22" customFormat="1" ht="10.5" x14ac:dyDescent="0.25">
      <c r="A21" s="23" t="s">
        <v>19</v>
      </c>
      <c r="B21" s="23" t="s">
        <v>24</v>
      </c>
    </row>
    <row r="22" spans="1:7" s="22" customFormat="1" ht="10.5" x14ac:dyDescent="0.25">
      <c r="A22" s="22" t="s">
        <v>20</v>
      </c>
      <c r="B22" s="22" t="s">
        <v>219</v>
      </c>
      <c r="D22" s="26" t="s">
        <v>454</v>
      </c>
    </row>
    <row r="23" spans="1:7" s="22" customFormat="1" ht="10.5" x14ac:dyDescent="0.25">
      <c r="A23" s="22" t="s">
        <v>21</v>
      </c>
      <c r="B23" s="22" t="s">
        <v>42</v>
      </c>
      <c r="D23" s="26" t="s">
        <v>449</v>
      </c>
    </row>
    <row r="24" spans="1:7" s="22" customFormat="1" ht="10.5" x14ac:dyDescent="0.25">
      <c r="A24" s="22" t="s">
        <v>22</v>
      </c>
      <c r="B24" s="22" t="s">
        <v>43</v>
      </c>
      <c r="D24" s="27" t="s">
        <v>450</v>
      </c>
    </row>
    <row r="25" spans="1:7" s="22" customFormat="1" ht="10.5" x14ac:dyDescent="0.25">
      <c r="D25" s="22" t="s">
        <v>451</v>
      </c>
    </row>
    <row r="26" spans="1:7" s="22" customFormat="1" ht="10.5" x14ac:dyDescent="0.25">
      <c r="D26" s="22" t="s">
        <v>452</v>
      </c>
    </row>
    <row r="27" spans="1:7" s="22" customFormat="1" ht="10.5" x14ac:dyDescent="0.25">
      <c r="D27" s="27" t="s">
        <v>453</v>
      </c>
    </row>
    <row r="28" spans="1:7" s="22" customFormat="1" ht="10.5" x14ac:dyDescent="0.25">
      <c r="A28" s="23" t="s">
        <v>26</v>
      </c>
      <c r="B28" s="23" t="s">
        <v>25</v>
      </c>
    </row>
    <row r="29" spans="1:7" s="22" customFormat="1" ht="10.5" x14ac:dyDescent="0.25">
      <c r="B29" s="28" t="s">
        <v>46</v>
      </c>
      <c r="C29" s="29"/>
      <c r="D29" s="30"/>
      <c r="E29" s="31" t="s">
        <v>45</v>
      </c>
      <c r="F29" s="29"/>
      <c r="G29" s="32"/>
    </row>
    <row r="30" spans="1:7" s="22" customFormat="1" ht="10.5" x14ac:dyDescent="0.25">
      <c r="B30" s="32" t="s">
        <v>220</v>
      </c>
      <c r="C30" s="33"/>
      <c r="D30" s="32" t="s">
        <v>443</v>
      </c>
      <c r="E30" s="34"/>
      <c r="F30" s="33"/>
      <c r="G30" s="32"/>
    </row>
    <row r="31" spans="1:7" s="22" customFormat="1" ht="10.5" x14ac:dyDescent="0.25">
      <c r="B31" s="32" t="s">
        <v>1</v>
      </c>
      <c r="C31" s="33"/>
      <c r="D31" s="32" t="s">
        <v>443</v>
      </c>
      <c r="E31" s="33"/>
      <c r="F31" s="33"/>
      <c r="G31" s="32"/>
    </row>
    <row r="32" spans="1:7" s="22" customFormat="1" ht="10.5" x14ac:dyDescent="0.25">
      <c r="B32" s="32" t="s">
        <v>444</v>
      </c>
      <c r="C32" s="33"/>
      <c r="D32" s="32" t="s">
        <v>445</v>
      </c>
      <c r="E32" s="33"/>
      <c r="F32" s="33"/>
      <c r="G32" s="32"/>
    </row>
    <row r="33" spans="1:7" s="22" customFormat="1" ht="10.5" x14ac:dyDescent="0.25">
      <c r="B33" s="32" t="s">
        <v>209</v>
      </c>
      <c r="C33" s="33"/>
      <c r="D33" s="32" t="s">
        <v>442</v>
      </c>
      <c r="E33" s="33"/>
      <c r="F33" s="33"/>
      <c r="G33" s="32"/>
    </row>
    <row r="34" spans="1:7" s="22" customFormat="1" ht="10.5" x14ac:dyDescent="0.25">
      <c r="B34" s="32" t="s">
        <v>2</v>
      </c>
      <c r="C34" s="33"/>
      <c r="D34" s="32" t="s">
        <v>542</v>
      </c>
      <c r="E34" s="33"/>
      <c r="F34" s="33"/>
      <c r="G34" s="32"/>
    </row>
    <row r="35" spans="1:7" s="22" customFormat="1" ht="10.5" x14ac:dyDescent="0.25">
      <c r="B35" s="35" t="s">
        <v>207</v>
      </c>
      <c r="C35" s="36"/>
      <c r="D35" s="35" t="s">
        <v>446</v>
      </c>
      <c r="E35" s="36"/>
      <c r="F35" s="36"/>
      <c r="G35" s="32"/>
    </row>
    <row r="36" spans="1:7" s="22" customFormat="1" ht="10.5" x14ac:dyDescent="0.25"/>
    <row r="37" spans="1:7" s="22" customFormat="1" ht="10.5" x14ac:dyDescent="0.25">
      <c r="A37" s="23" t="s">
        <v>27</v>
      </c>
      <c r="B37" s="23" t="s">
        <v>28</v>
      </c>
    </row>
    <row r="38" spans="1:7" s="22" customFormat="1" ht="10.5" x14ac:dyDescent="0.25">
      <c r="A38" s="22" t="s">
        <v>224</v>
      </c>
      <c r="B38" s="22" t="s">
        <v>487</v>
      </c>
      <c r="E38" s="37">
        <v>2500000000</v>
      </c>
      <c r="F38" s="22" t="s">
        <v>488</v>
      </c>
    </row>
    <row r="39" spans="1:7" s="22" customFormat="1" ht="10.5" x14ac:dyDescent="0.25">
      <c r="E39" s="22" t="s">
        <v>489</v>
      </c>
    </row>
    <row r="40" spans="1:7" s="22" customFormat="1" ht="10.5" x14ac:dyDescent="0.25">
      <c r="E40" s="40" t="s">
        <v>490</v>
      </c>
    </row>
    <row r="41" spans="1:7" s="22" customFormat="1" ht="10.5" x14ac:dyDescent="0.25">
      <c r="A41" s="22" t="s">
        <v>225</v>
      </c>
      <c r="B41" s="22" t="s">
        <v>221</v>
      </c>
      <c r="E41" s="37">
        <v>2500000000</v>
      </c>
    </row>
    <row r="42" spans="1:7" s="22" customFormat="1" ht="10.5" x14ac:dyDescent="0.25">
      <c r="A42" s="22" t="s">
        <v>226</v>
      </c>
      <c r="B42" s="22" t="s">
        <v>222</v>
      </c>
      <c r="E42" s="37">
        <v>2500000000</v>
      </c>
    </row>
    <row r="43" spans="1:7" s="22" customFormat="1" ht="10.5" x14ac:dyDescent="0.25">
      <c r="A43" s="22" t="s">
        <v>227</v>
      </c>
      <c r="B43" s="22" t="s">
        <v>223</v>
      </c>
      <c r="E43" s="37">
        <v>2500000000</v>
      </c>
    </row>
    <row r="44" spans="1:7" s="22" customFormat="1" ht="10.5" x14ac:dyDescent="0.25">
      <c r="A44" s="22" t="s">
        <v>484</v>
      </c>
      <c r="B44" s="22" t="s">
        <v>228</v>
      </c>
      <c r="E44" s="37">
        <v>1000000</v>
      </c>
    </row>
    <row r="45" spans="1:7" s="22" customFormat="1" ht="10.5" x14ac:dyDescent="0.25">
      <c r="A45" s="23"/>
    </row>
    <row r="46" spans="1:7" s="22" customFormat="1" ht="10.5" x14ac:dyDescent="0.25">
      <c r="B46" s="23" t="s">
        <v>230</v>
      </c>
    </row>
    <row r="47" spans="1:7" s="40" customFormat="1" ht="21" x14ac:dyDescent="0.35">
      <c r="A47" s="38" t="s">
        <v>3</v>
      </c>
      <c r="B47" s="39" t="s">
        <v>4</v>
      </c>
      <c r="C47" s="39" t="s">
        <v>5</v>
      </c>
      <c r="D47" s="39" t="s">
        <v>6</v>
      </c>
      <c r="E47" s="39" t="s">
        <v>7</v>
      </c>
      <c r="F47" s="39" t="s">
        <v>8</v>
      </c>
      <c r="G47" s="39" t="s">
        <v>374</v>
      </c>
    </row>
    <row r="48" spans="1:7" s="22" customFormat="1" ht="10.5" x14ac:dyDescent="0.25">
      <c r="A48" s="41">
        <v>1</v>
      </c>
      <c r="B48" s="41" t="s">
        <v>442</v>
      </c>
      <c r="C48" s="42" t="s">
        <v>505</v>
      </c>
      <c r="D48" s="42">
        <v>1000</v>
      </c>
      <c r="E48" s="42">
        <v>1000</v>
      </c>
      <c r="F48" s="42">
        <v>1000000000</v>
      </c>
      <c r="G48" s="49">
        <v>0.4</v>
      </c>
    </row>
    <row r="49" spans="1:7" s="22" customFormat="1" ht="10.5" x14ac:dyDescent="0.25">
      <c r="A49" s="41">
        <v>2</v>
      </c>
      <c r="B49" s="41" t="s">
        <v>447</v>
      </c>
      <c r="C49" s="42" t="s">
        <v>506</v>
      </c>
      <c r="D49" s="42">
        <v>1000</v>
      </c>
      <c r="E49" s="42">
        <v>1000</v>
      </c>
      <c r="F49" s="42">
        <v>1000000000</v>
      </c>
      <c r="G49" s="49">
        <v>0.4</v>
      </c>
    </row>
    <row r="50" spans="1:7" s="22" customFormat="1" ht="10.5" x14ac:dyDescent="0.25">
      <c r="A50" s="41">
        <v>3</v>
      </c>
      <c r="B50" s="41" t="s">
        <v>530</v>
      </c>
      <c r="C50" s="42" t="s">
        <v>507</v>
      </c>
      <c r="D50" s="42">
        <v>500</v>
      </c>
      <c r="E50" s="42">
        <v>500</v>
      </c>
      <c r="F50" s="42">
        <v>500000000</v>
      </c>
      <c r="G50" s="49">
        <v>0.2</v>
      </c>
    </row>
    <row r="51" spans="1:7" s="22" customFormat="1" ht="10.5" x14ac:dyDescent="0.25">
      <c r="A51" s="43"/>
      <c r="B51" s="44" t="s">
        <v>229</v>
      </c>
      <c r="C51" s="45"/>
      <c r="D51" s="46">
        <f>+D48+D49+D50</f>
        <v>2500</v>
      </c>
      <c r="E51" s="46">
        <f>+E48+E49+E50</f>
        <v>2500</v>
      </c>
      <c r="F51" s="46">
        <f>+F48+F49+F50</f>
        <v>2500000000</v>
      </c>
      <c r="G51" s="50">
        <f>+G48+G49+G50</f>
        <v>1</v>
      </c>
    </row>
    <row r="52" spans="1:7" s="22" customFormat="1" ht="10.5" x14ac:dyDescent="0.25">
      <c r="A52" s="33"/>
      <c r="B52" s="33"/>
      <c r="C52" s="47"/>
      <c r="D52" s="47"/>
      <c r="E52" s="47"/>
      <c r="F52" s="47"/>
      <c r="G52" s="48"/>
    </row>
    <row r="53" spans="1:7" s="22" customFormat="1" ht="10.5" x14ac:dyDescent="0.25">
      <c r="A53" s="23" t="s">
        <v>29</v>
      </c>
      <c r="B53" s="23" t="s">
        <v>30</v>
      </c>
    </row>
    <row r="54" spans="1:7" s="22" customFormat="1" ht="10.5" x14ac:dyDescent="0.25">
      <c r="A54" s="22" t="s">
        <v>31</v>
      </c>
      <c r="B54" s="24" t="s">
        <v>485</v>
      </c>
      <c r="C54" s="24"/>
      <c r="D54" s="24"/>
      <c r="E54" s="24" t="s">
        <v>486</v>
      </c>
      <c r="F54" s="24"/>
      <c r="G54" s="24"/>
    </row>
    <row r="55" spans="1:7" s="22" customFormat="1" ht="10.5" x14ac:dyDescent="0.25">
      <c r="A55" s="22" t="s">
        <v>32</v>
      </c>
      <c r="B55" s="24" t="s">
        <v>465</v>
      </c>
      <c r="C55" s="24"/>
      <c r="D55" s="24"/>
      <c r="E55" s="22" t="s">
        <v>543</v>
      </c>
      <c r="F55" s="24"/>
      <c r="G55" s="24"/>
    </row>
    <row r="56" spans="1:7" s="22" customFormat="1" ht="10.5" x14ac:dyDescent="0.25"/>
    <row r="57" spans="1:7" s="22" customFormat="1" ht="10.5" x14ac:dyDescent="0.25">
      <c r="A57" s="23" t="s">
        <v>33</v>
      </c>
      <c r="B57" s="23" t="s">
        <v>34</v>
      </c>
    </row>
    <row r="58" spans="1:7" s="40" customFormat="1" ht="42" x14ac:dyDescent="0.35">
      <c r="A58" s="38" t="s">
        <v>3</v>
      </c>
      <c r="B58" s="39" t="s">
        <v>231</v>
      </c>
      <c r="C58" s="39" t="s">
        <v>9</v>
      </c>
      <c r="D58" s="39" t="s">
        <v>6</v>
      </c>
      <c r="E58" s="39" t="s">
        <v>448</v>
      </c>
      <c r="F58" s="39" t="s">
        <v>508</v>
      </c>
      <c r="G58" s="39" t="s">
        <v>232</v>
      </c>
    </row>
    <row r="59" spans="1:7" s="22" customFormat="1" ht="10.5" x14ac:dyDescent="0.25">
      <c r="A59" s="41">
        <v>1</v>
      </c>
      <c r="B59" s="41" t="s">
        <v>442</v>
      </c>
      <c r="C59" s="49">
        <v>0.4</v>
      </c>
      <c r="D59" s="42">
        <v>1000</v>
      </c>
      <c r="E59" s="42">
        <v>1000</v>
      </c>
      <c r="F59" s="42" t="s">
        <v>233</v>
      </c>
      <c r="G59" s="49" t="s">
        <v>234</v>
      </c>
    </row>
    <row r="60" spans="1:7" s="22" customFormat="1" ht="10.5" x14ac:dyDescent="0.25">
      <c r="A60" s="41">
        <v>2</v>
      </c>
      <c r="B60" s="41" t="s">
        <v>447</v>
      </c>
      <c r="C60" s="49">
        <v>0.4</v>
      </c>
      <c r="D60" s="42">
        <v>1000</v>
      </c>
      <c r="E60" s="42">
        <v>1000</v>
      </c>
      <c r="F60" s="42" t="s">
        <v>233</v>
      </c>
      <c r="G60" s="49" t="s">
        <v>234</v>
      </c>
    </row>
    <row r="61" spans="1:7" s="22" customFormat="1" ht="10.5" x14ac:dyDescent="0.25">
      <c r="A61" s="41">
        <v>3</v>
      </c>
      <c r="B61" s="41" t="s">
        <v>530</v>
      </c>
      <c r="C61" s="49">
        <v>0.2</v>
      </c>
      <c r="D61" s="42">
        <v>500</v>
      </c>
      <c r="E61" s="42">
        <v>500</v>
      </c>
      <c r="F61" s="42" t="s">
        <v>233</v>
      </c>
      <c r="G61" s="49" t="s">
        <v>234</v>
      </c>
    </row>
    <row r="62" spans="1:7" s="22" customFormat="1" ht="10.5" x14ac:dyDescent="0.25">
      <c r="A62" s="43"/>
      <c r="B62" s="44" t="s">
        <v>229</v>
      </c>
      <c r="C62" s="50">
        <f>+C59+C60+C61</f>
        <v>1</v>
      </c>
      <c r="D62" s="46">
        <f>+D59+D60+D61</f>
        <v>2500</v>
      </c>
      <c r="E62" s="46">
        <f>+E59+E60+E61</f>
        <v>2500</v>
      </c>
      <c r="F62" s="45"/>
      <c r="G62" s="50"/>
    </row>
    <row r="63" spans="1:7" s="22" customFormat="1" ht="10.5" x14ac:dyDescent="0.25">
      <c r="B63" s="33" t="s">
        <v>235</v>
      </c>
    </row>
    <row r="64" spans="1:7" x14ac:dyDescent="0.35">
      <c r="B64" s="2"/>
    </row>
    <row r="67" spans="2:2" x14ac:dyDescent="0.35">
      <c r="B67" s="1"/>
    </row>
    <row r="68" spans="2:2" x14ac:dyDescent="0.35">
      <c r="B68" s="1"/>
    </row>
  </sheetData>
  <mergeCells count="3">
    <mergeCell ref="A10:G10"/>
    <mergeCell ref="A9:G9"/>
    <mergeCell ref="A1:G8"/>
  </mergeCells>
  <phoneticPr fontId="7" type="noConversion"/>
  <conditionalFormatting sqref="D51:G51">
    <cfRule type="containsText" dxfId="2" priority="3" operator="containsText" text="fgsd">
      <formula>NOT(ISERROR(SEARCH("fgsd",D51)))</formula>
    </cfRule>
  </conditionalFormatting>
  <conditionalFormatting sqref="D62 F62:G62">
    <cfRule type="containsText" dxfId="1" priority="2" operator="containsText" text="fgsd">
      <formula>NOT(ISERROR(SEARCH("fgsd",D62)))</formula>
    </cfRule>
  </conditionalFormatting>
  <conditionalFormatting sqref="E62">
    <cfRule type="containsText" dxfId="0" priority="1" operator="containsText" text="fgsd">
      <formula>NOT(ISERROR(SEARCH("fgsd",E62)))</formula>
    </cfRule>
  </conditionalFormatting>
  <hyperlinks>
    <hyperlink ref="D17" r:id="rId1" xr:uid="{00000000-0004-0000-0100-000000000000}"/>
    <hyperlink ref="D18" r:id="rId2" xr:uid="{00000000-0004-0000-0100-000001000000}"/>
  </hyperlinks>
  <printOptions horizontalCentered="1"/>
  <pageMargins left="0.19685039370078741" right="0.19685039370078741" top="0.19685039370078741" bottom="0.19685039370078741" header="0.31496062992125984" footer="0.31496062992125984"/>
  <pageSetup paperSize="9" fitToWidth="0" orientation="portrait" r:id="rId3"/>
  <drawing r:id="rId4"/>
  <legacyDrawing r:id="rId5"/>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pageSetUpPr fitToPage="1"/>
  </sheetPr>
  <dimension ref="A1:H104"/>
  <sheetViews>
    <sheetView showGridLines="0" view="pageBreakPreview" topLeftCell="A69" zoomScaleNormal="100" zoomScaleSheetLayoutView="100" workbookViewId="0">
      <selection activeCell="H89" sqref="H89"/>
    </sheetView>
  </sheetViews>
  <sheetFormatPr baseColWidth="10" defaultRowHeight="14.5" x14ac:dyDescent="0.35"/>
  <cols>
    <col min="1" max="1" width="29.81640625" customWidth="1"/>
    <col min="2" max="2" width="13.1796875" style="14" customWidth="1"/>
    <col min="3" max="3" width="12" style="14" customWidth="1"/>
    <col min="4" max="4" width="32.54296875" customWidth="1"/>
    <col min="5" max="6" width="11.7265625" style="14" bestFit="1" customWidth="1"/>
    <col min="8" max="8" width="11.54296875" style="14"/>
  </cols>
  <sheetData>
    <row r="1" spans="1:8" ht="10.5" customHeight="1" x14ac:dyDescent="0.35">
      <c r="A1" s="336"/>
      <c r="B1" s="336"/>
      <c r="C1" s="336"/>
      <c r="D1" s="336"/>
      <c r="E1" s="336"/>
      <c r="F1" s="336"/>
    </row>
    <row r="2" spans="1:8" ht="10.5" customHeight="1" x14ac:dyDescent="0.35">
      <c r="A2" s="336"/>
      <c r="B2" s="336"/>
      <c r="C2" s="336"/>
      <c r="D2" s="336"/>
      <c r="E2" s="336"/>
      <c r="F2" s="336"/>
    </row>
    <row r="3" spans="1:8" ht="10.5" customHeight="1" x14ac:dyDescent="0.35">
      <c r="A3" s="336"/>
      <c r="B3" s="336"/>
      <c r="C3" s="336"/>
      <c r="D3" s="336"/>
      <c r="E3" s="336"/>
      <c r="F3" s="336"/>
    </row>
    <row r="4" spans="1:8" ht="10.5" customHeight="1" x14ac:dyDescent="0.35">
      <c r="A4" s="336"/>
      <c r="B4" s="336"/>
      <c r="C4" s="336"/>
      <c r="D4" s="336"/>
      <c r="E4" s="336"/>
      <c r="F4" s="336"/>
    </row>
    <row r="5" spans="1:8" ht="10.5" customHeight="1" x14ac:dyDescent="0.35">
      <c r="A5" s="336"/>
      <c r="B5" s="336"/>
      <c r="C5" s="336"/>
      <c r="D5" s="336"/>
      <c r="E5" s="336"/>
      <c r="F5" s="336"/>
    </row>
    <row r="6" spans="1:8" ht="10.5" customHeight="1" x14ac:dyDescent="0.35">
      <c r="A6" s="336"/>
      <c r="B6" s="336"/>
      <c r="C6" s="336"/>
      <c r="D6" s="336"/>
      <c r="E6" s="336"/>
      <c r="F6" s="336"/>
    </row>
    <row r="7" spans="1:8" ht="10.5" customHeight="1" x14ac:dyDescent="0.35">
      <c r="A7" s="336"/>
      <c r="B7" s="336"/>
      <c r="C7" s="336"/>
      <c r="D7" s="336"/>
      <c r="E7" s="336"/>
      <c r="F7" s="336"/>
    </row>
    <row r="8" spans="1:8" ht="10.5" customHeight="1" x14ac:dyDescent="0.35">
      <c r="A8" s="336"/>
      <c r="B8" s="336"/>
      <c r="C8" s="336"/>
      <c r="D8" s="336"/>
      <c r="E8" s="336"/>
      <c r="F8" s="336"/>
    </row>
    <row r="9" spans="1:8" ht="22" x14ac:dyDescent="0.5">
      <c r="A9" s="337" t="s">
        <v>553</v>
      </c>
      <c r="B9" s="337"/>
      <c r="C9" s="337"/>
      <c r="D9" s="337"/>
      <c r="E9" s="337"/>
      <c r="F9" s="337"/>
      <c r="G9" s="3"/>
      <c r="H9" s="296"/>
    </row>
    <row r="10" spans="1:8" s="22" customFormat="1" ht="10.5" x14ac:dyDescent="0.25">
      <c r="A10" s="338" t="s">
        <v>511</v>
      </c>
      <c r="B10" s="338"/>
      <c r="C10" s="338"/>
      <c r="D10" s="338"/>
      <c r="E10" s="338"/>
      <c r="F10" s="338"/>
      <c r="G10" s="51"/>
      <c r="H10" s="297"/>
    </row>
    <row r="11" spans="1:8" s="22" customFormat="1" ht="10.5" x14ac:dyDescent="0.25">
      <c r="A11" s="52" t="s">
        <v>71</v>
      </c>
      <c r="B11" s="74" t="s">
        <v>552</v>
      </c>
      <c r="C11" s="79" t="s">
        <v>430</v>
      </c>
      <c r="D11" s="53" t="s">
        <v>72</v>
      </c>
      <c r="E11" s="74" t="s">
        <v>552</v>
      </c>
      <c r="F11" s="74" t="s">
        <v>430</v>
      </c>
      <c r="H11" s="76"/>
    </row>
    <row r="12" spans="1:8" s="22" customFormat="1" ht="10.5" x14ac:dyDescent="0.25">
      <c r="A12" s="86" t="s">
        <v>47</v>
      </c>
      <c r="B12" s="75"/>
      <c r="C12" s="75"/>
      <c r="D12" s="54" t="s">
        <v>73</v>
      </c>
      <c r="E12" s="75"/>
      <c r="F12" s="75"/>
      <c r="H12" s="76"/>
    </row>
    <row r="13" spans="1:8" s="22" customFormat="1" ht="10.5" x14ac:dyDescent="0.25">
      <c r="A13" s="87" t="s">
        <v>237</v>
      </c>
      <c r="B13" s="56">
        <f>SUM(B14:B16)</f>
        <v>1561792662</v>
      </c>
      <c r="C13" s="56">
        <f>SUM(C14:C16)</f>
        <v>1501908899</v>
      </c>
      <c r="D13" s="54" t="s">
        <v>391</v>
      </c>
      <c r="E13" s="56">
        <f>SUM(E14:E18)</f>
        <v>697239877</v>
      </c>
      <c r="F13" s="56">
        <f>SUM(F14:F16)</f>
        <v>8110706</v>
      </c>
      <c r="H13" s="76"/>
    </row>
    <row r="14" spans="1:8" s="22" customFormat="1" ht="10.5" x14ac:dyDescent="0.25">
      <c r="A14" s="88" t="s">
        <v>48</v>
      </c>
      <c r="B14" s="58">
        <v>0</v>
      </c>
      <c r="C14" s="58">
        <v>1462273237</v>
      </c>
      <c r="D14" s="57" t="s">
        <v>74</v>
      </c>
      <c r="E14" s="58">
        <v>0</v>
      </c>
      <c r="F14" s="58">
        <v>0</v>
      </c>
      <c r="H14" s="76"/>
    </row>
    <row r="15" spans="1:8" s="22" customFormat="1" ht="10.5" x14ac:dyDescent="0.25">
      <c r="A15" s="88" t="s">
        <v>49</v>
      </c>
      <c r="B15" s="58">
        <v>0</v>
      </c>
      <c r="C15" s="58">
        <v>0</v>
      </c>
      <c r="D15" s="57" t="s">
        <v>392</v>
      </c>
      <c r="E15" s="58">
        <v>16417600</v>
      </c>
      <c r="F15" s="58">
        <v>8110706</v>
      </c>
      <c r="H15" s="76"/>
    </row>
    <row r="16" spans="1:8" s="40" customFormat="1" ht="21" x14ac:dyDescent="0.35">
      <c r="A16" s="89" t="s">
        <v>50</v>
      </c>
      <c r="B16" s="72">
        <v>1561792662</v>
      </c>
      <c r="C16" s="72">
        <v>39635662</v>
      </c>
      <c r="D16" s="59" t="s">
        <v>247</v>
      </c>
      <c r="E16" s="72">
        <v>680822277</v>
      </c>
      <c r="F16" s="72">
        <v>0</v>
      </c>
      <c r="H16" s="298"/>
    </row>
    <row r="17" spans="1:8" s="22" customFormat="1" ht="10.5" x14ac:dyDescent="0.25">
      <c r="A17" s="88"/>
      <c r="B17" s="58"/>
      <c r="C17" s="58"/>
      <c r="D17" s="57"/>
      <c r="E17" s="58">
        <v>0</v>
      </c>
      <c r="F17" s="58">
        <v>0</v>
      </c>
      <c r="H17" s="76"/>
    </row>
    <row r="18" spans="1:8" s="22" customFormat="1" ht="10.5" x14ac:dyDescent="0.25">
      <c r="A18" s="87" t="s">
        <v>239</v>
      </c>
      <c r="B18" s="56">
        <f>SUM(B19:B21)</f>
        <v>0</v>
      </c>
      <c r="C18" s="56">
        <f>SUM(C19:C21)</f>
        <v>0</v>
      </c>
      <c r="D18" s="57" t="s">
        <v>76</v>
      </c>
      <c r="E18" s="58">
        <v>0</v>
      </c>
      <c r="F18" s="58">
        <v>0</v>
      </c>
      <c r="H18" s="76"/>
    </row>
    <row r="19" spans="1:8" s="22" customFormat="1" ht="10.5" x14ac:dyDescent="0.25">
      <c r="A19" s="88" t="s">
        <v>51</v>
      </c>
      <c r="B19" s="58">
        <v>0</v>
      </c>
      <c r="C19" s="58">
        <v>0</v>
      </c>
      <c r="D19" s="57"/>
      <c r="E19" s="58"/>
      <c r="F19" s="58"/>
      <c r="H19" s="76"/>
    </row>
    <row r="20" spans="1:8" s="22" customFormat="1" ht="10.5" x14ac:dyDescent="0.25">
      <c r="A20" s="88" t="s">
        <v>52</v>
      </c>
      <c r="B20" s="58"/>
      <c r="C20" s="58"/>
      <c r="D20" s="54" t="s">
        <v>248</v>
      </c>
      <c r="E20" s="56">
        <v>0</v>
      </c>
      <c r="F20" s="56">
        <v>0</v>
      </c>
      <c r="H20" s="76"/>
    </row>
    <row r="21" spans="1:8" s="22" customFormat="1" ht="10.5" x14ac:dyDescent="0.25">
      <c r="A21" s="88"/>
      <c r="B21" s="58"/>
      <c r="C21" s="58"/>
      <c r="D21" s="57" t="s">
        <v>77</v>
      </c>
      <c r="E21" s="58">
        <v>0</v>
      </c>
      <c r="F21" s="58">
        <v>0</v>
      </c>
      <c r="H21" s="76"/>
    </row>
    <row r="22" spans="1:8" s="22" customFormat="1" ht="10.5" x14ac:dyDescent="0.25">
      <c r="A22" s="88" t="s">
        <v>53</v>
      </c>
      <c r="B22" s="58">
        <v>0</v>
      </c>
      <c r="C22" s="58">
        <v>0</v>
      </c>
      <c r="D22" s="57" t="s">
        <v>365</v>
      </c>
      <c r="E22" s="58">
        <v>0</v>
      </c>
      <c r="F22" s="58">
        <v>0</v>
      </c>
      <c r="H22" s="76"/>
    </row>
    <row r="23" spans="1:8" s="22" customFormat="1" ht="10.5" x14ac:dyDescent="0.25">
      <c r="A23" s="88"/>
      <c r="B23" s="58"/>
      <c r="C23" s="58"/>
      <c r="D23" s="57"/>
      <c r="E23" s="58"/>
      <c r="F23" s="58"/>
      <c r="H23" s="76"/>
    </row>
    <row r="24" spans="1:8" s="22" customFormat="1" ht="10.5" x14ac:dyDescent="0.25">
      <c r="A24" s="87" t="s">
        <v>238</v>
      </c>
      <c r="B24" s="56">
        <v>0</v>
      </c>
      <c r="C24" s="56">
        <v>0</v>
      </c>
      <c r="E24" s="58"/>
      <c r="F24" s="58"/>
      <c r="H24" s="76"/>
    </row>
    <row r="25" spans="1:8" s="22" customFormat="1" ht="10.5" x14ac:dyDescent="0.25">
      <c r="A25" s="88" t="s">
        <v>54</v>
      </c>
      <c r="B25" s="58">
        <v>0</v>
      </c>
      <c r="C25" s="58">
        <v>0</v>
      </c>
      <c r="D25" s="54" t="s">
        <v>249</v>
      </c>
      <c r="E25" s="56">
        <f>SUM(E27:E30)</f>
        <v>16822051</v>
      </c>
      <c r="F25" s="56">
        <f>SUM(F27:F30)</f>
        <v>0</v>
      </c>
      <c r="H25" s="76"/>
    </row>
    <row r="26" spans="1:8" s="22" customFormat="1" ht="10.5" x14ac:dyDescent="0.25">
      <c r="A26" s="88" t="s">
        <v>55</v>
      </c>
      <c r="B26" s="58">
        <v>0</v>
      </c>
      <c r="C26" s="58">
        <v>0</v>
      </c>
      <c r="D26" s="57" t="s">
        <v>79</v>
      </c>
      <c r="E26" s="58">
        <v>0</v>
      </c>
      <c r="F26" s="58">
        <v>0</v>
      </c>
      <c r="H26" s="76"/>
    </row>
    <row r="27" spans="1:8" s="22" customFormat="1" ht="10.5" x14ac:dyDescent="0.25">
      <c r="A27" s="88" t="s">
        <v>56</v>
      </c>
      <c r="B27" s="58">
        <v>0</v>
      </c>
      <c r="C27" s="58">
        <v>0</v>
      </c>
      <c r="D27" s="57" t="s">
        <v>80</v>
      </c>
      <c r="E27" s="58">
        <v>0</v>
      </c>
      <c r="F27" s="58">
        <v>0</v>
      </c>
      <c r="H27" s="76"/>
    </row>
    <row r="28" spans="1:8" s="22" customFormat="1" ht="10.5" x14ac:dyDescent="0.25">
      <c r="A28" s="88" t="s">
        <v>242</v>
      </c>
      <c r="B28" s="58">
        <v>0</v>
      </c>
      <c r="C28" s="58">
        <v>0</v>
      </c>
      <c r="D28" s="57" t="s">
        <v>546</v>
      </c>
      <c r="E28" s="58">
        <v>14236524</v>
      </c>
      <c r="F28" s="58">
        <v>0</v>
      </c>
      <c r="H28" s="76"/>
    </row>
    <row r="29" spans="1:8" s="22" customFormat="1" ht="21" x14ac:dyDescent="0.25">
      <c r="A29" s="88" t="s">
        <v>57</v>
      </c>
      <c r="B29" s="58">
        <v>0</v>
      </c>
      <c r="C29" s="58">
        <v>0</v>
      </c>
      <c r="D29" s="57" t="s">
        <v>81</v>
      </c>
      <c r="E29" s="58">
        <v>2585527</v>
      </c>
      <c r="F29" s="58">
        <v>0</v>
      </c>
      <c r="H29" s="76"/>
    </row>
    <row r="30" spans="1:8" s="22" customFormat="1" ht="21" x14ac:dyDescent="0.25">
      <c r="A30" s="88" t="s">
        <v>245</v>
      </c>
      <c r="B30" s="58">
        <v>0</v>
      </c>
      <c r="C30" s="58">
        <v>0</v>
      </c>
      <c r="D30" s="60" t="s">
        <v>375</v>
      </c>
      <c r="E30" s="58">
        <v>0</v>
      </c>
      <c r="F30" s="58">
        <v>0</v>
      </c>
      <c r="H30" s="76"/>
    </row>
    <row r="31" spans="1:8" s="22" customFormat="1" ht="21" x14ac:dyDescent="0.25">
      <c r="A31" s="88" t="s">
        <v>58</v>
      </c>
      <c r="B31" s="58">
        <v>0</v>
      </c>
      <c r="C31" s="58">
        <v>0</v>
      </c>
      <c r="D31" s="54" t="s">
        <v>250</v>
      </c>
      <c r="E31" s="56">
        <f>SUM(E32:E34)</f>
        <v>0</v>
      </c>
      <c r="F31" s="56">
        <f>SUM(F32:F34)</f>
        <v>0</v>
      </c>
      <c r="H31" s="76"/>
    </row>
    <row r="32" spans="1:8" s="22" customFormat="1" ht="10.5" x14ac:dyDescent="0.25">
      <c r="A32" s="88"/>
      <c r="B32" s="58"/>
      <c r="C32" s="58"/>
      <c r="D32" s="57" t="s">
        <v>82</v>
      </c>
      <c r="E32" s="58">
        <v>0</v>
      </c>
      <c r="F32" s="58">
        <v>0</v>
      </c>
      <c r="H32" s="76"/>
    </row>
    <row r="33" spans="1:8" s="22" customFormat="1" ht="10.5" x14ac:dyDescent="0.25">
      <c r="A33" s="87" t="s">
        <v>59</v>
      </c>
      <c r="B33" s="56">
        <f>SUM(B34)</f>
        <v>51772043</v>
      </c>
      <c r="C33" s="56">
        <f>SUM(C34)</f>
        <v>21255758</v>
      </c>
      <c r="D33" s="57" t="s">
        <v>259</v>
      </c>
      <c r="E33" s="58">
        <v>0</v>
      </c>
      <c r="F33" s="58">
        <v>0</v>
      </c>
      <c r="H33" s="76"/>
    </row>
    <row r="34" spans="1:8" s="22" customFormat="1" ht="10.5" x14ac:dyDescent="0.25">
      <c r="A34" s="87" t="s">
        <v>240</v>
      </c>
      <c r="B34" s="58">
        <v>51772043</v>
      </c>
      <c r="C34" s="58">
        <v>21255758</v>
      </c>
      <c r="D34" s="57" t="s">
        <v>260</v>
      </c>
      <c r="E34" s="58">
        <v>0</v>
      </c>
      <c r="F34" s="58">
        <v>0</v>
      </c>
      <c r="H34" s="76"/>
    </row>
    <row r="35" spans="1:8" s="22" customFormat="1" ht="10.5" x14ac:dyDescent="0.25">
      <c r="A35" s="88"/>
      <c r="B35" s="58"/>
      <c r="C35" s="58"/>
      <c r="D35" s="57"/>
      <c r="E35" s="58"/>
      <c r="F35" s="58"/>
      <c r="H35" s="76"/>
    </row>
    <row r="36" spans="1:8" s="22" customFormat="1" ht="10.5" x14ac:dyDescent="0.25">
      <c r="A36" s="87" t="s">
        <v>60</v>
      </c>
      <c r="B36" s="56">
        <f>+B33+B18+B13</f>
        <v>1613564705</v>
      </c>
      <c r="C36" s="56">
        <f>+C13+C18+C24+C33</f>
        <v>1523164657</v>
      </c>
      <c r="D36" s="54" t="s">
        <v>83</v>
      </c>
      <c r="E36" s="56">
        <f>+E31+E25+E20+E13</f>
        <v>714061928</v>
      </c>
      <c r="F36" s="56">
        <f>+F31+F25+F20+F13</f>
        <v>8110706</v>
      </c>
      <c r="H36" s="76"/>
    </row>
    <row r="37" spans="1:8" s="22" customFormat="1" ht="10.5" x14ac:dyDescent="0.25">
      <c r="A37" s="88"/>
      <c r="B37" s="58"/>
      <c r="C37" s="58"/>
      <c r="D37" s="57"/>
      <c r="E37" s="58"/>
      <c r="F37" s="58"/>
      <c r="H37" s="76"/>
    </row>
    <row r="38" spans="1:8" s="22" customFormat="1" ht="10.5" x14ac:dyDescent="0.25">
      <c r="A38" s="87" t="s">
        <v>61</v>
      </c>
      <c r="B38" s="56">
        <v>0</v>
      </c>
      <c r="C38" s="56">
        <v>0</v>
      </c>
      <c r="D38" s="54" t="s">
        <v>84</v>
      </c>
      <c r="E38" s="56">
        <f>+E43</f>
        <v>26549550</v>
      </c>
      <c r="F38" s="56">
        <f>+F43</f>
        <v>49498953</v>
      </c>
      <c r="H38" s="76"/>
    </row>
    <row r="39" spans="1:8" s="22" customFormat="1" ht="10.5" x14ac:dyDescent="0.25">
      <c r="A39" s="87"/>
      <c r="B39" s="56"/>
      <c r="C39" s="56"/>
      <c r="D39" s="54" t="s">
        <v>85</v>
      </c>
      <c r="E39" s="56">
        <v>0</v>
      </c>
      <c r="F39" s="56">
        <v>0</v>
      </c>
      <c r="H39" s="76"/>
    </row>
    <row r="40" spans="1:8" s="22" customFormat="1" ht="10.5" x14ac:dyDescent="0.25">
      <c r="A40" s="87" t="s">
        <v>239</v>
      </c>
      <c r="B40" s="56">
        <f>SUM(+B42+B43)</f>
        <v>712352732</v>
      </c>
      <c r="C40" s="56">
        <f>SUM(+C42+C43)</f>
        <v>738694953</v>
      </c>
      <c r="D40" s="57" t="s">
        <v>251</v>
      </c>
      <c r="E40" s="58">
        <v>0</v>
      </c>
      <c r="F40" s="58">
        <v>0</v>
      </c>
      <c r="H40" s="76"/>
    </row>
    <row r="41" spans="1:8" s="22" customFormat="1" ht="10.5" x14ac:dyDescent="0.25">
      <c r="A41" s="88" t="s">
        <v>51</v>
      </c>
      <c r="B41" s="58"/>
      <c r="C41" s="58">
        <v>0</v>
      </c>
      <c r="D41" s="57" t="s">
        <v>74</v>
      </c>
      <c r="E41" s="58">
        <v>0</v>
      </c>
      <c r="F41" s="58">
        <v>0</v>
      </c>
      <c r="H41" s="76"/>
    </row>
    <row r="42" spans="1:8" s="22" customFormat="1" ht="10.5" x14ac:dyDescent="0.25">
      <c r="A42" s="88" t="s">
        <v>52</v>
      </c>
      <c r="B42" s="58">
        <v>687081000</v>
      </c>
      <c r="C42" s="58">
        <v>689196000</v>
      </c>
      <c r="D42" s="57" t="s">
        <v>252</v>
      </c>
      <c r="E42" s="58">
        <v>0</v>
      </c>
      <c r="F42" s="58">
        <v>0</v>
      </c>
      <c r="H42" s="76"/>
    </row>
    <row r="43" spans="1:8" s="22" customFormat="1" ht="10.5" x14ac:dyDescent="0.25">
      <c r="A43" s="88" t="s">
        <v>510</v>
      </c>
      <c r="B43" s="56">
        <v>25271732</v>
      </c>
      <c r="C43" s="56">
        <v>49498953</v>
      </c>
      <c r="D43" s="57" t="s">
        <v>509</v>
      </c>
      <c r="E43" s="58">
        <v>26549550</v>
      </c>
      <c r="F43" s="58">
        <v>49498953</v>
      </c>
      <c r="H43" s="76"/>
    </row>
    <row r="44" spans="1:8" s="22" customFormat="1" ht="21" x14ac:dyDescent="0.25">
      <c r="A44" s="88" t="s">
        <v>62</v>
      </c>
      <c r="B44" s="56">
        <v>0</v>
      </c>
      <c r="C44" s="56">
        <v>0</v>
      </c>
      <c r="D44" s="57" t="s">
        <v>253</v>
      </c>
      <c r="E44" s="58">
        <v>0</v>
      </c>
      <c r="F44" s="58">
        <v>0</v>
      </c>
      <c r="H44" s="76"/>
    </row>
    <row r="45" spans="1:8" s="22" customFormat="1" ht="10.5" x14ac:dyDescent="0.25">
      <c r="A45" s="88" t="s">
        <v>53</v>
      </c>
      <c r="B45" s="56">
        <v>0</v>
      </c>
      <c r="C45" s="56">
        <v>0</v>
      </c>
      <c r="D45" s="57" t="s">
        <v>75</v>
      </c>
      <c r="E45" s="58">
        <v>0</v>
      </c>
      <c r="F45" s="58">
        <v>0</v>
      </c>
      <c r="H45" s="76"/>
    </row>
    <row r="46" spans="1:8" s="22" customFormat="1" ht="10.5" x14ac:dyDescent="0.25">
      <c r="A46" s="88"/>
      <c r="B46" s="56"/>
      <c r="C46" s="56"/>
      <c r="D46" s="57"/>
      <c r="E46" s="58"/>
      <c r="F46" s="58"/>
      <c r="H46" s="76"/>
    </row>
    <row r="47" spans="1:8" s="22" customFormat="1" ht="10.5" x14ac:dyDescent="0.25">
      <c r="A47" s="87" t="s">
        <v>241</v>
      </c>
      <c r="B47" s="56">
        <f>+B48+B49+B50</f>
        <v>900000000</v>
      </c>
      <c r="C47" s="56">
        <f>+C48+C49+C50</f>
        <v>851000000</v>
      </c>
      <c r="D47" s="54" t="s">
        <v>248</v>
      </c>
      <c r="E47" s="56">
        <v>0</v>
      </c>
      <c r="F47" s="56">
        <v>0</v>
      </c>
      <c r="H47" s="76"/>
    </row>
    <row r="48" spans="1:8" s="22" customFormat="1" ht="10.5" x14ac:dyDescent="0.25">
      <c r="A48" s="90" t="s">
        <v>51</v>
      </c>
      <c r="B48" s="80">
        <v>0</v>
      </c>
      <c r="C48" s="80">
        <v>0</v>
      </c>
      <c r="D48" s="57" t="s">
        <v>86</v>
      </c>
      <c r="E48" s="58">
        <v>0</v>
      </c>
      <c r="F48" s="58">
        <v>0</v>
      </c>
      <c r="G48" s="294"/>
      <c r="H48" s="76"/>
    </row>
    <row r="49" spans="1:8" s="22" customFormat="1" ht="10.5" x14ac:dyDescent="0.25">
      <c r="A49" s="88" t="s">
        <v>52</v>
      </c>
      <c r="B49" s="58"/>
      <c r="C49" s="58"/>
      <c r="D49" s="57" t="s">
        <v>78</v>
      </c>
      <c r="E49" s="58">
        <v>0</v>
      </c>
      <c r="F49" s="58">
        <v>0</v>
      </c>
      <c r="H49" s="76"/>
    </row>
    <row r="50" spans="1:8" s="22" customFormat="1" ht="10.5" x14ac:dyDescent="0.25">
      <c r="A50" s="88" t="s">
        <v>62</v>
      </c>
      <c r="B50" s="58">
        <v>900000000</v>
      </c>
      <c r="C50" s="58">
        <v>851000000</v>
      </c>
      <c r="D50" s="57"/>
      <c r="E50" s="58"/>
      <c r="F50" s="58"/>
      <c r="H50" s="76"/>
    </row>
    <row r="51" spans="1:8" s="22" customFormat="1" ht="10.5" x14ac:dyDescent="0.25">
      <c r="A51" s="88" t="s">
        <v>53</v>
      </c>
      <c r="B51" s="58">
        <v>0</v>
      </c>
      <c r="C51" s="58">
        <v>0</v>
      </c>
      <c r="D51" s="54" t="s">
        <v>254</v>
      </c>
      <c r="E51" s="56">
        <v>0</v>
      </c>
      <c r="F51" s="56">
        <v>0</v>
      </c>
      <c r="H51" s="76"/>
    </row>
    <row r="52" spans="1:8" s="22" customFormat="1" ht="10.5" x14ac:dyDescent="0.25">
      <c r="A52" s="88"/>
      <c r="B52" s="58"/>
      <c r="C52" s="58"/>
      <c r="D52" s="57" t="s">
        <v>87</v>
      </c>
      <c r="E52" s="58">
        <v>0</v>
      </c>
      <c r="F52" s="58">
        <v>0</v>
      </c>
      <c r="H52" s="76"/>
    </row>
    <row r="53" spans="1:8" s="22" customFormat="1" ht="10.5" x14ac:dyDescent="0.25">
      <c r="A53" s="87" t="s">
        <v>63</v>
      </c>
      <c r="B53" s="56">
        <v>0</v>
      </c>
      <c r="C53" s="56">
        <v>0</v>
      </c>
      <c r="D53" s="57" t="s">
        <v>255</v>
      </c>
      <c r="E53" s="58">
        <v>0</v>
      </c>
      <c r="F53" s="58">
        <v>0</v>
      </c>
      <c r="H53" s="76"/>
    </row>
    <row r="54" spans="1:8" s="22" customFormat="1" ht="10.5" x14ac:dyDescent="0.25">
      <c r="A54" s="88" t="s">
        <v>54</v>
      </c>
      <c r="B54" s="58">
        <v>0</v>
      </c>
      <c r="C54" s="58">
        <v>0</v>
      </c>
      <c r="D54" s="57" t="s">
        <v>256</v>
      </c>
      <c r="E54" s="58">
        <v>0</v>
      </c>
      <c r="F54" s="58">
        <v>0</v>
      </c>
      <c r="H54" s="76"/>
    </row>
    <row r="55" spans="1:8" s="22" customFormat="1" ht="10.5" x14ac:dyDescent="0.25">
      <c r="A55" s="88" t="s">
        <v>56</v>
      </c>
      <c r="B55" s="58">
        <v>0</v>
      </c>
      <c r="C55" s="58">
        <v>0</v>
      </c>
      <c r="D55" s="57"/>
      <c r="E55" s="58"/>
      <c r="F55" s="58"/>
      <c r="H55" s="76"/>
    </row>
    <row r="56" spans="1:8" s="22" customFormat="1" ht="10.5" x14ac:dyDescent="0.25">
      <c r="A56" s="88" t="s">
        <v>64</v>
      </c>
      <c r="B56" s="58">
        <v>0</v>
      </c>
      <c r="C56" s="58">
        <v>0</v>
      </c>
      <c r="D56" s="54" t="s">
        <v>88</v>
      </c>
      <c r="E56" s="56">
        <v>0</v>
      </c>
      <c r="F56" s="56">
        <v>0</v>
      </c>
      <c r="H56" s="76"/>
    </row>
    <row r="57" spans="1:8" s="22" customFormat="1" ht="10.5" x14ac:dyDescent="0.25">
      <c r="A57" s="88" t="s">
        <v>242</v>
      </c>
      <c r="B57" s="58">
        <v>0</v>
      </c>
      <c r="C57" s="58">
        <v>0</v>
      </c>
      <c r="D57" s="57"/>
      <c r="E57" s="58"/>
      <c r="F57" s="58"/>
      <c r="H57" s="76"/>
    </row>
    <row r="58" spans="1:8" s="22" customFormat="1" ht="21" x14ac:dyDescent="0.25">
      <c r="A58" s="88" t="s">
        <v>57</v>
      </c>
      <c r="B58" s="58">
        <v>0</v>
      </c>
      <c r="C58" s="58">
        <v>0</v>
      </c>
      <c r="D58" s="54" t="s">
        <v>89</v>
      </c>
      <c r="E58" s="56">
        <f>+E36+E38</f>
        <v>740611478</v>
      </c>
      <c r="F58" s="56">
        <f>+F36+F38</f>
        <v>57609659</v>
      </c>
      <c r="H58" s="76"/>
    </row>
    <row r="59" spans="1:8" s="22" customFormat="1" ht="21" x14ac:dyDescent="0.25">
      <c r="A59" s="88" t="s">
        <v>243</v>
      </c>
      <c r="B59" s="58">
        <v>0</v>
      </c>
      <c r="C59" s="58">
        <v>0</v>
      </c>
      <c r="E59" s="58"/>
      <c r="F59" s="58"/>
      <c r="H59" s="76"/>
    </row>
    <row r="60" spans="1:8" s="22" customFormat="1" ht="21" x14ac:dyDescent="0.25">
      <c r="A60" s="88" t="s">
        <v>58</v>
      </c>
      <c r="B60" s="58">
        <v>0</v>
      </c>
      <c r="C60" s="58">
        <v>0</v>
      </c>
      <c r="E60" s="58"/>
      <c r="F60" s="58"/>
      <c r="H60" s="76"/>
    </row>
    <row r="61" spans="1:8" s="22" customFormat="1" ht="10.5" x14ac:dyDescent="0.25">
      <c r="A61" s="88"/>
      <c r="B61" s="58"/>
      <c r="C61" s="58"/>
      <c r="E61" s="58"/>
      <c r="F61" s="58"/>
      <c r="H61" s="76"/>
    </row>
    <row r="62" spans="1:8" s="22" customFormat="1" ht="10.5" x14ac:dyDescent="0.25">
      <c r="A62" s="87" t="s">
        <v>246</v>
      </c>
      <c r="B62" s="56">
        <f>SUM(B63:B68)</f>
        <v>96939517</v>
      </c>
      <c r="C62" s="56">
        <f>SUM(C63:C68)</f>
        <v>30270329</v>
      </c>
      <c r="D62" s="294"/>
      <c r="E62" s="58"/>
      <c r="F62" s="58"/>
      <c r="H62" s="76"/>
    </row>
    <row r="63" spans="1:8" s="22" customFormat="1" ht="10.5" x14ac:dyDescent="0.25">
      <c r="A63" s="88" t="s">
        <v>426</v>
      </c>
      <c r="B63" s="58">
        <v>32908364</v>
      </c>
      <c r="C63" s="58">
        <v>12639273</v>
      </c>
      <c r="E63" s="58"/>
      <c r="F63" s="58"/>
      <c r="H63" s="76"/>
    </row>
    <row r="64" spans="1:8" s="22" customFormat="1" ht="10.5" x14ac:dyDescent="0.25">
      <c r="A64" s="88" t="s">
        <v>427</v>
      </c>
      <c r="B64" s="58">
        <v>1689091</v>
      </c>
      <c r="C64" s="58">
        <v>1689091</v>
      </c>
      <c r="E64" s="58"/>
      <c r="F64" s="58"/>
      <c r="H64" s="76"/>
    </row>
    <row r="65" spans="1:8" s="22" customFormat="1" ht="10.5" x14ac:dyDescent="0.25">
      <c r="A65" s="90" t="s">
        <v>428</v>
      </c>
      <c r="B65" s="58">
        <v>22703241</v>
      </c>
      <c r="C65" s="58">
        <v>4953578</v>
      </c>
      <c r="E65" s="58"/>
      <c r="F65" s="58"/>
      <c r="H65" s="76"/>
    </row>
    <row r="66" spans="1:8" s="22" customFormat="1" ht="10.5" x14ac:dyDescent="0.25">
      <c r="A66" s="90" t="s">
        <v>429</v>
      </c>
      <c r="B66" s="58">
        <v>14410909</v>
      </c>
      <c r="C66" s="58">
        <v>14410909</v>
      </c>
      <c r="E66" s="58"/>
      <c r="F66" s="58"/>
      <c r="H66" s="76"/>
    </row>
    <row r="67" spans="1:8" s="22" customFormat="1" ht="10.5" x14ac:dyDescent="0.25">
      <c r="A67" s="90" t="s">
        <v>512</v>
      </c>
      <c r="B67" s="58">
        <v>32272727</v>
      </c>
      <c r="C67" s="58"/>
      <c r="E67" s="58"/>
      <c r="F67" s="58"/>
      <c r="H67" s="76"/>
    </row>
    <row r="68" spans="1:8" s="22" customFormat="1" ht="10.5" x14ac:dyDescent="0.25">
      <c r="A68" s="88" t="s">
        <v>65</v>
      </c>
      <c r="B68" s="58">
        <v>-7044815</v>
      </c>
      <c r="C68" s="58">
        <v>-3422522</v>
      </c>
      <c r="D68" s="22" t="s">
        <v>545</v>
      </c>
      <c r="E68" s="58"/>
      <c r="F68" s="58"/>
      <c r="H68" s="76"/>
    </row>
    <row r="69" spans="1:8" s="22" customFormat="1" ht="10.5" x14ac:dyDescent="0.25">
      <c r="A69" s="88" t="s">
        <v>66</v>
      </c>
      <c r="B69" s="58">
        <v>0</v>
      </c>
      <c r="C69" s="58">
        <v>0</v>
      </c>
      <c r="D69" s="22">
        <v>0</v>
      </c>
      <c r="E69" s="58"/>
      <c r="F69" s="58"/>
      <c r="H69" s="76"/>
    </row>
    <row r="70" spans="1:8" s="22" customFormat="1" ht="10.5" x14ac:dyDescent="0.25">
      <c r="A70" s="88" t="s">
        <v>67</v>
      </c>
      <c r="B70" s="58">
        <v>0</v>
      </c>
      <c r="C70" s="58">
        <v>0</v>
      </c>
      <c r="D70" s="57"/>
      <c r="E70" s="58"/>
      <c r="F70" s="58"/>
      <c r="H70" s="76"/>
    </row>
    <row r="71" spans="1:8" s="22" customFormat="1" ht="10.5" x14ac:dyDescent="0.25">
      <c r="A71" s="88" t="s">
        <v>513</v>
      </c>
      <c r="B71" s="56">
        <v>21872718</v>
      </c>
      <c r="C71" s="56">
        <v>0</v>
      </c>
      <c r="D71" s="54" t="s">
        <v>90</v>
      </c>
      <c r="E71" s="56">
        <v>0</v>
      </c>
      <c r="F71" s="56">
        <v>0</v>
      </c>
      <c r="H71" s="76"/>
    </row>
    <row r="72" spans="1:8" s="22" customFormat="1" ht="21" x14ac:dyDescent="0.25">
      <c r="A72" s="88" t="s">
        <v>68</v>
      </c>
      <c r="B72" s="58">
        <v>0</v>
      </c>
      <c r="C72" s="58">
        <v>0</v>
      </c>
      <c r="D72" s="57" t="s">
        <v>91</v>
      </c>
      <c r="E72" s="56">
        <v>2604118194</v>
      </c>
      <c r="F72" s="56">
        <v>3085520280</v>
      </c>
      <c r="H72" s="76"/>
    </row>
    <row r="73" spans="1:8" s="22" customFormat="1" ht="10.5" x14ac:dyDescent="0.25">
      <c r="A73" s="88"/>
      <c r="B73" s="58"/>
      <c r="C73" s="58"/>
      <c r="D73" s="57" t="s">
        <v>367</v>
      </c>
      <c r="E73" s="56"/>
      <c r="F73" s="56"/>
      <c r="H73" s="76"/>
    </row>
    <row r="74" spans="1:8" s="22" customFormat="1" ht="10.5" x14ac:dyDescent="0.25">
      <c r="A74" s="87" t="s">
        <v>244</v>
      </c>
      <c r="B74" s="56">
        <v>0</v>
      </c>
      <c r="C74" s="56">
        <v>0</v>
      </c>
      <c r="E74" s="58"/>
      <c r="F74" s="58"/>
      <c r="H74" s="76"/>
    </row>
    <row r="75" spans="1:8" s="22" customFormat="1" ht="10.5" x14ac:dyDescent="0.25">
      <c r="A75" s="88" t="s">
        <v>208</v>
      </c>
      <c r="B75" s="58">
        <v>0</v>
      </c>
      <c r="C75" s="58">
        <v>0</v>
      </c>
      <c r="D75" s="57"/>
      <c r="E75" s="58"/>
      <c r="F75" s="58"/>
      <c r="H75" s="76"/>
    </row>
    <row r="76" spans="1:8" s="22" customFormat="1" ht="10.5" x14ac:dyDescent="0.25">
      <c r="A76" s="88"/>
      <c r="B76" s="58"/>
      <c r="C76" s="58"/>
      <c r="D76" s="33"/>
      <c r="E76" s="58"/>
      <c r="F76" s="58"/>
      <c r="H76" s="76"/>
    </row>
    <row r="77" spans="1:8" s="22" customFormat="1" ht="10.5" x14ac:dyDescent="0.25">
      <c r="A77" s="87" t="s">
        <v>69</v>
      </c>
      <c r="B77" s="56">
        <f>+B47+B62+B40+B71</f>
        <v>1731164967</v>
      </c>
      <c r="C77" s="56">
        <f>+C47+C62+C40</f>
        <v>1619965282</v>
      </c>
      <c r="D77" s="33"/>
      <c r="E77" s="58"/>
      <c r="F77" s="58"/>
      <c r="H77" s="76"/>
    </row>
    <row r="78" spans="1:8" s="22" customFormat="1" ht="10.5" x14ac:dyDescent="0.25">
      <c r="A78" s="91"/>
      <c r="B78" s="70"/>
      <c r="C78" s="70"/>
      <c r="D78" s="33"/>
      <c r="E78" s="70"/>
      <c r="F78" s="70"/>
      <c r="H78" s="76"/>
    </row>
    <row r="79" spans="1:8" s="22" customFormat="1" ht="10.5" x14ac:dyDescent="0.25">
      <c r="A79" s="63" t="s">
        <v>70</v>
      </c>
      <c r="B79" s="73">
        <f>+B77+B36</f>
        <v>3344729672</v>
      </c>
      <c r="C79" s="61">
        <f>+C77+C36</f>
        <v>3143129939</v>
      </c>
      <c r="D79" s="64" t="s">
        <v>92</v>
      </c>
      <c r="E79" s="73">
        <f>+E58+E72</f>
        <v>3344729672</v>
      </c>
      <c r="F79" s="73">
        <f>+F58+F72</f>
        <v>3143129939</v>
      </c>
      <c r="H79" s="76"/>
    </row>
    <row r="80" spans="1:8" s="22" customFormat="1" ht="10.5" x14ac:dyDescent="0.25">
      <c r="B80" s="81"/>
      <c r="C80" s="76"/>
      <c r="E80" s="76"/>
      <c r="F80" s="76"/>
      <c r="H80" s="76"/>
    </row>
    <row r="81" spans="1:8" s="22" customFormat="1" ht="10.5" x14ac:dyDescent="0.25">
      <c r="A81" s="37"/>
      <c r="B81" s="82"/>
      <c r="C81" s="76"/>
      <c r="E81" s="76"/>
      <c r="F81" s="76"/>
      <c r="H81" s="76"/>
    </row>
    <row r="82" spans="1:8" s="22" customFormat="1" ht="10.5" x14ac:dyDescent="0.25">
      <c r="A82" s="52"/>
      <c r="B82" s="77" t="s">
        <v>552</v>
      </c>
      <c r="C82" s="83" t="s">
        <v>430</v>
      </c>
      <c r="D82" s="65"/>
      <c r="E82" s="77" t="s">
        <v>552</v>
      </c>
      <c r="F82" s="77" t="s">
        <v>430</v>
      </c>
      <c r="H82" s="76"/>
    </row>
    <row r="83" spans="1:8" s="22" customFormat="1" ht="10.5" x14ac:dyDescent="0.25">
      <c r="A83" s="66" t="s">
        <v>455</v>
      </c>
      <c r="B83" s="84">
        <f>+B50+B42</f>
        <v>1587081000</v>
      </c>
      <c r="C83" s="84">
        <f>+C50+C42</f>
        <v>1540196000</v>
      </c>
      <c r="D83" s="113" t="s">
        <v>456</v>
      </c>
      <c r="E83" s="67">
        <f>+B83</f>
        <v>1587081000</v>
      </c>
      <c r="F83" s="67">
        <f>+C83</f>
        <v>1540196000</v>
      </c>
      <c r="H83" s="76"/>
    </row>
    <row r="84" spans="1:8" s="22" customFormat="1" ht="10.5" x14ac:dyDescent="0.25">
      <c r="A84" s="68" t="s">
        <v>257</v>
      </c>
      <c r="B84" s="78">
        <f>+B83</f>
        <v>1587081000</v>
      </c>
      <c r="C84" s="85">
        <f>+C83</f>
        <v>1540196000</v>
      </c>
      <c r="D84" s="69" t="s">
        <v>258</v>
      </c>
      <c r="E84" s="78">
        <f>+E83</f>
        <v>1587081000</v>
      </c>
      <c r="F84" s="78">
        <f>SUM(F83)</f>
        <v>1540196000</v>
      </c>
      <c r="H84" s="76"/>
    </row>
    <row r="85" spans="1:8" x14ac:dyDescent="0.35">
      <c r="A85" s="22" t="s">
        <v>516</v>
      </c>
      <c r="B85" s="20"/>
      <c r="C85" s="20"/>
      <c r="D85" s="4"/>
      <c r="E85" s="20"/>
      <c r="F85" s="20"/>
    </row>
    <row r="86" spans="1:8" x14ac:dyDescent="0.35">
      <c r="A86" s="4"/>
      <c r="B86" s="20"/>
      <c r="C86" s="20"/>
      <c r="D86" s="4"/>
      <c r="E86" s="20"/>
      <c r="F86" s="20"/>
    </row>
    <row r="87" spans="1:8" x14ac:dyDescent="0.35">
      <c r="A87" s="4"/>
      <c r="B87" s="20"/>
      <c r="C87" s="20"/>
      <c r="D87" s="4"/>
      <c r="E87" s="20"/>
      <c r="F87" s="20"/>
    </row>
    <row r="88" spans="1:8" x14ac:dyDescent="0.35">
      <c r="A88" s="4"/>
      <c r="B88" s="20"/>
      <c r="C88" s="20"/>
      <c r="D88" s="4"/>
      <c r="E88" s="20"/>
      <c r="F88" s="20"/>
    </row>
    <row r="89" spans="1:8" x14ac:dyDescent="0.35">
      <c r="A89" s="4"/>
      <c r="B89" s="20"/>
      <c r="C89" s="20"/>
      <c r="D89" s="4"/>
      <c r="E89" s="20"/>
      <c r="F89" s="20"/>
    </row>
    <row r="90" spans="1:8" x14ac:dyDescent="0.35">
      <c r="A90" s="4"/>
      <c r="B90" s="20"/>
      <c r="C90" s="20"/>
      <c r="D90" s="4"/>
      <c r="E90" s="20"/>
      <c r="F90" s="20"/>
    </row>
    <row r="91" spans="1:8" x14ac:dyDescent="0.35">
      <c r="A91" s="4"/>
      <c r="B91" s="20"/>
      <c r="C91" s="20"/>
      <c r="D91" s="4"/>
      <c r="E91" s="20"/>
      <c r="F91" s="20"/>
    </row>
    <row r="92" spans="1:8" x14ac:dyDescent="0.35">
      <c r="A92" s="4"/>
      <c r="B92" s="20"/>
      <c r="C92" s="20"/>
      <c r="D92" s="4"/>
      <c r="E92" s="20"/>
      <c r="F92" s="20"/>
    </row>
    <row r="93" spans="1:8" x14ac:dyDescent="0.35">
      <c r="A93" s="4"/>
      <c r="B93" s="20"/>
      <c r="C93" s="20"/>
      <c r="D93" s="4"/>
      <c r="E93" s="20"/>
      <c r="F93" s="20"/>
    </row>
    <row r="94" spans="1:8" x14ac:dyDescent="0.35">
      <c r="A94" s="4"/>
      <c r="B94" s="20"/>
      <c r="C94" s="20"/>
      <c r="D94" s="4"/>
      <c r="E94" s="20"/>
      <c r="F94" s="20"/>
    </row>
    <row r="95" spans="1:8" x14ac:dyDescent="0.35">
      <c r="A95" s="4"/>
      <c r="B95" s="20"/>
      <c r="C95" s="20"/>
      <c r="D95" s="4"/>
      <c r="E95" s="20"/>
      <c r="F95" s="20"/>
    </row>
    <row r="96" spans="1:8" x14ac:dyDescent="0.35">
      <c r="A96" s="4"/>
      <c r="B96" s="20"/>
      <c r="C96" s="20"/>
      <c r="D96" s="4"/>
      <c r="E96" s="20"/>
      <c r="F96" s="20"/>
    </row>
    <row r="97" spans="1:6" x14ac:dyDescent="0.35">
      <c r="A97" s="4"/>
      <c r="B97" s="20"/>
      <c r="C97" s="20"/>
      <c r="D97" s="4"/>
      <c r="E97" s="20"/>
      <c r="F97" s="20"/>
    </row>
    <row r="98" spans="1:6" x14ac:dyDescent="0.35">
      <c r="A98" s="4"/>
      <c r="B98" s="20"/>
      <c r="C98" s="20"/>
      <c r="D98" s="4"/>
      <c r="E98" s="20"/>
      <c r="F98" s="20"/>
    </row>
    <row r="99" spans="1:6" x14ac:dyDescent="0.35">
      <c r="A99" s="4"/>
      <c r="B99" s="20"/>
      <c r="C99" s="20"/>
      <c r="D99" s="4"/>
      <c r="E99" s="20"/>
      <c r="F99" s="20"/>
    </row>
    <row r="100" spans="1:6" x14ac:dyDescent="0.35">
      <c r="A100" s="4"/>
      <c r="B100" s="20"/>
      <c r="C100" s="20"/>
      <c r="D100" s="4"/>
      <c r="E100" s="20"/>
      <c r="F100" s="20"/>
    </row>
    <row r="101" spans="1:6" x14ac:dyDescent="0.35">
      <c r="A101" s="4"/>
      <c r="B101" s="20"/>
      <c r="C101" s="20"/>
      <c r="D101" s="4"/>
      <c r="E101" s="20"/>
      <c r="F101" s="20"/>
    </row>
    <row r="102" spans="1:6" x14ac:dyDescent="0.35">
      <c r="A102" s="4"/>
      <c r="B102" s="20"/>
      <c r="C102" s="20"/>
      <c r="D102" s="4"/>
      <c r="E102" s="20"/>
      <c r="F102" s="20"/>
    </row>
    <row r="103" spans="1:6" x14ac:dyDescent="0.35">
      <c r="A103" s="4"/>
      <c r="B103" s="20"/>
      <c r="C103" s="20"/>
      <c r="D103" s="4"/>
      <c r="E103" s="20"/>
      <c r="F103" s="20"/>
    </row>
    <row r="104" spans="1:6" x14ac:dyDescent="0.35">
      <c r="A104" s="4"/>
      <c r="B104" s="20"/>
      <c r="C104" s="20"/>
      <c r="D104" s="4"/>
      <c r="E104" s="20"/>
      <c r="F104" s="20"/>
    </row>
  </sheetData>
  <mergeCells count="3">
    <mergeCell ref="A9:F9"/>
    <mergeCell ref="A10:F10"/>
    <mergeCell ref="A1:F8"/>
  </mergeCells>
  <printOptions horizontalCentered="1"/>
  <pageMargins left="0.19685039370078741" right="0.19685039370078741" top="0.19685039370078741" bottom="0.19685039370078741" header="0.31496062992125984" footer="0.31496062992125984"/>
  <pageSetup paperSize="9" scale="74"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F80"/>
  <sheetViews>
    <sheetView showGridLines="0" topLeftCell="A72" zoomScaleNormal="100" zoomScaleSheetLayoutView="90" workbookViewId="0">
      <selection activeCell="E85" sqref="E85"/>
    </sheetView>
  </sheetViews>
  <sheetFormatPr baseColWidth="10" defaultRowHeight="14.5" x14ac:dyDescent="0.35"/>
  <cols>
    <col min="1" max="1" width="70.26953125" customWidth="1"/>
    <col min="2" max="2" width="15" style="14" customWidth="1"/>
    <col min="3" max="3" width="13.81640625" style="14" customWidth="1"/>
    <col min="4" max="4" width="12.54296875" bestFit="1" customWidth="1"/>
  </cols>
  <sheetData>
    <row r="1" spans="1:4" ht="10.5" customHeight="1" x14ac:dyDescent="0.35">
      <c r="A1" s="336"/>
      <c r="B1" s="336"/>
      <c r="C1" s="336"/>
    </row>
    <row r="2" spans="1:4" ht="10.5" customHeight="1" x14ac:dyDescent="0.35">
      <c r="A2" s="336"/>
      <c r="B2" s="336"/>
      <c r="C2" s="336"/>
    </row>
    <row r="3" spans="1:4" ht="10.5" customHeight="1" x14ac:dyDescent="0.35">
      <c r="A3" s="336"/>
      <c r="B3" s="336"/>
      <c r="C3" s="336"/>
    </row>
    <row r="4" spans="1:4" ht="10.5" customHeight="1" x14ac:dyDescent="0.35">
      <c r="A4" s="336"/>
      <c r="B4" s="336"/>
      <c r="C4" s="336"/>
    </row>
    <row r="5" spans="1:4" ht="10.5" customHeight="1" x14ac:dyDescent="0.35">
      <c r="A5" s="336"/>
      <c r="B5" s="336"/>
      <c r="C5" s="336"/>
    </row>
    <row r="6" spans="1:4" ht="10.5" customHeight="1" x14ac:dyDescent="0.35">
      <c r="A6" s="336"/>
      <c r="B6" s="336"/>
      <c r="C6" s="336"/>
    </row>
    <row r="7" spans="1:4" ht="10.5" customHeight="1" x14ac:dyDescent="0.35">
      <c r="A7" s="336"/>
      <c r="B7" s="336"/>
      <c r="C7" s="336"/>
    </row>
    <row r="8" spans="1:4" ht="10.5" customHeight="1" x14ac:dyDescent="0.35">
      <c r="A8" s="336"/>
      <c r="B8" s="336"/>
      <c r="C8" s="336"/>
    </row>
    <row r="9" spans="1:4" ht="19.5" x14ac:dyDescent="0.45">
      <c r="A9" s="339" t="s">
        <v>579</v>
      </c>
      <c r="B9" s="339"/>
      <c r="C9" s="339"/>
      <c r="D9" s="119"/>
    </row>
    <row r="10" spans="1:4" s="22" customFormat="1" ht="15.65" customHeight="1" x14ac:dyDescent="0.25">
      <c r="A10" s="340" t="s">
        <v>556</v>
      </c>
      <c r="B10" s="340"/>
      <c r="C10" s="340"/>
    </row>
    <row r="11" spans="1:4" s="22" customFormat="1" ht="10.5" x14ac:dyDescent="0.25">
      <c r="A11" s="43" t="s">
        <v>261</v>
      </c>
      <c r="B11" s="74" t="s">
        <v>552</v>
      </c>
      <c r="C11" s="74" t="s">
        <v>430</v>
      </c>
    </row>
    <row r="12" spans="1:4" s="22" customFormat="1" ht="10.5" x14ac:dyDescent="0.25">
      <c r="A12" s="287" t="s">
        <v>93</v>
      </c>
      <c r="B12" s="290">
        <v>22599829</v>
      </c>
      <c r="C12" s="290">
        <v>18800502</v>
      </c>
    </row>
    <row r="13" spans="1:4" s="22" customFormat="1" ht="10.5" x14ac:dyDescent="0.25">
      <c r="A13" s="55" t="s">
        <v>96</v>
      </c>
      <c r="B13" s="58">
        <v>0</v>
      </c>
      <c r="C13" s="58">
        <v>0</v>
      </c>
    </row>
    <row r="14" spans="1:4" s="22" customFormat="1" ht="10.5" x14ac:dyDescent="0.25">
      <c r="A14" s="55" t="s">
        <v>97</v>
      </c>
      <c r="B14" s="58">
        <v>0</v>
      </c>
      <c r="C14" s="58">
        <v>0</v>
      </c>
    </row>
    <row r="15" spans="1:4" s="22" customFormat="1" ht="10.5" x14ac:dyDescent="0.25">
      <c r="A15" s="55"/>
      <c r="B15" s="58"/>
      <c r="C15" s="58"/>
    </row>
    <row r="16" spans="1:4" s="22" customFormat="1" ht="10.5" x14ac:dyDescent="0.25">
      <c r="A16" s="288" t="s">
        <v>94</v>
      </c>
      <c r="B16" s="58"/>
      <c r="C16" s="58"/>
    </row>
    <row r="17" spans="1:3" s="22" customFormat="1" ht="10.5" x14ac:dyDescent="0.25">
      <c r="A17" s="55" t="s">
        <v>96</v>
      </c>
      <c r="B17" s="58">
        <v>0</v>
      </c>
      <c r="C17" s="58">
        <v>0</v>
      </c>
    </row>
    <row r="18" spans="1:3" s="22" customFormat="1" ht="10.5" x14ac:dyDescent="0.25">
      <c r="A18" s="55" t="s">
        <v>97</v>
      </c>
      <c r="B18" s="58">
        <v>0</v>
      </c>
      <c r="C18" s="58">
        <v>0</v>
      </c>
    </row>
    <row r="19" spans="1:3" s="22" customFormat="1" ht="10.5" x14ac:dyDescent="0.25">
      <c r="A19" s="55"/>
      <c r="B19" s="58"/>
      <c r="C19" s="58"/>
    </row>
    <row r="20" spans="1:3" s="22" customFormat="1" ht="10.5" x14ac:dyDescent="0.25">
      <c r="A20" s="288" t="s">
        <v>95</v>
      </c>
      <c r="B20" s="58"/>
      <c r="C20" s="58"/>
    </row>
    <row r="21" spans="1:3" s="22" customFormat="1" ht="10.5" x14ac:dyDescent="0.25">
      <c r="A21" s="55" t="s">
        <v>98</v>
      </c>
      <c r="B21" s="58"/>
      <c r="C21" s="58">
        <v>0</v>
      </c>
    </row>
    <row r="22" spans="1:3" s="22" customFormat="1" ht="10.5" x14ac:dyDescent="0.25">
      <c r="A22" s="55" t="s">
        <v>99</v>
      </c>
      <c r="B22" s="58"/>
      <c r="C22" s="58">
        <v>0</v>
      </c>
    </row>
    <row r="23" spans="1:3" s="22" customFormat="1" ht="10.5" x14ac:dyDescent="0.25">
      <c r="A23" s="55"/>
      <c r="B23" s="58"/>
      <c r="C23" s="58"/>
    </row>
    <row r="24" spans="1:3" s="22" customFormat="1" ht="10.5" x14ac:dyDescent="0.25">
      <c r="A24" s="55" t="s">
        <v>100</v>
      </c>
      <c r="B24" s="58"/>
      <c r="C24" s="58">
        <v>0</v>
      </c>
    </row>
    <row r="25" spans="1:3" s="22" customFormat="1" ht="10.5" x14ac:dyDescent="0.25">
      <c r="A25" s="55" t="s">
        <v>101</v>
      </c>
      <c r="B25" s="58"/>
      <c r="C25" s="58">
        <v>0</v>
      </c>
    </row>
    <row r="26" spans="1:3" s="22" customFormat="1" ht="10.5" x14ac:dyDescent="0.25">
      <c r="A26" s="55" t="s">
        <v>102</v>
      </c>
      <c r="B26" s="58"/>
      <c r="C26" s="58">
        <v>0</v>
      </c>
    </row>
    <row r="27" spans="1:3" s="22" customFormat="1" ht="10.5" x14ac:dyDescent="0.25">
      <c r="A27" s="55" t="s">
        <v>103</v>
      </c>
      <c r="B27" s="58">
        <v>22599829</v>
      </c>
      <c r="C27" s="58">
        <v>18800502</v>
      </c>
    </row>
    <row r="28" spans="1:3" s="22" customFormat="1" ht="10.5" x14ac:dyDescent="0.25">
      <c r="A28" s="55" t="s">
        <v>104</v>
      </c>
      <c r="B28" s="58"/>
      <c r="C28" s="58">
        <v>0</v>
      </c>
    </row>
    <row r="29" spans="1:3" s="22" customFormat="1" ht="10.5" x14ac:dyDescent="0.25">
      <c r="A29" s="88" t="s">
        <v>105</v>
      </c>
      <c r="B29" s="58"/>
      <c r="C29" s="58">
        <v>0</v>
      </c>
    </row>
    <row r="30" spans="1:3" s="22" customFormat="1" ht="10.5" x14ac:dyDescent="0.25">
      <c r="A30" s="55" t="s">
        <v>213</v>
      </c>
      <c r="B30" s="58"/>
      <c r="C30" s="58">
        <v>0</v>
      </c>
    </row>
    <row r="31" spans="1:3" s="22" customFormat="1" ht="10.5" x14ac:dyDescent="0.25">
      <c r="A31" s="55" t="s">
        <v>214</v>
      </c>
      <c r="B31" s="58"/>
      <c r="C31" s="58">
        <v>0</v>
      </c>
    </row>
    <row r="32" spans="1:3" s="22" customFormat="1" ht="10.5" x14ac:dyDescent="0.25">
      <c r="A32" s="55"/>
      <c r="B32" s="58"/>
      <c r="C32" s="58"/>
    </row>
    <row r="33" spans="1:3" s="22" customFormat="1" ht="10.5" x14ac:dyDescent="0.25">
      <c r="A33" s="55" t="s">
        <v>262</v>
      </c>
      <c r="B33" s="58">
        <v>0</v>
      </c>
      <c r="C33" s="58">
        <v>0</v>
      </c>
    </row>
    <row r="34" spans="1:3" s="22" customFormat="1" ht="10.5" x14ac:dyDescent="0.25">
      <c r="A34" s="55"/>
      <c r="B34" s="58"/>
      <c r="C34" s="58"/>
    </row>
    <row r="35" spans="1:3" s="22" customFormat="1" ht="10.5" x14ac:dyDescent="0.25">
      <c r="A35" s="62" t="s">
        <v>106</v>
      </c>
      <c r="B35" s="56">
        <v>-8667258</v>
      </c>
      <c r="C35" s="56">
        <v>0</v>
      </c>
    </row>
    <row r="36" spans="1:3" s="22" customFormat="1" ht="10.5" x14ac:dyDescent="0.25">
      <c r="A36" s="55" t="s">
        <v>107</v>
      </c>
      <c r="B36" s="58"/>
      <c r="C36" s="58">
        <v>0</v>
      </c>
    </row>
    <row r="37" spans="1:3" s="22" customFormat="1" ht="10.5" x14ac:dyDescent="0.25">
      <c r="A37" s="55" t="s">
        <v>108</v>
      </c>
      <c r="B37" s="58">
        <v>0</v>
      </c>
      <c r="C37" s="58">
        <v>0</v>
      </c>
    </row>
    <row r="38" spans="1:3" s="22" customFormat="1" ht="10.5" x14ac:dyDescent="0.25">
      <c r="A38" s="55" t="s">
        <v>263</v>
      </c>
      <c r="B38" s="80">
        <v>0</v>
      </c>
      <c r="C38" s="58">
        <v>0</v>
      </c>
    </row>
    <row r="39" spans="1:3" s="22" customFormat="1" ht="10.5" x14ac:dyDescent="0.25">
      <c r="A39" s="62" t="s">
        <v>109</v>
      </c>
      <c r="B39" s="323">
        <v>0</v>
      </c>
      <c r="C39" s="56">
        <v>0</v>
      </c>
    </row>
    <row r="40" spans="1:3" s="22" customFormat="1" ht="10.5" x14ac:dyDescent="0.25">
      <c r="A40" s="62" t="s">
        <v>110</v>
      </c>
      <c r="B40" s="323">
        <v>0</v>
      </c>
      <c r="C40" s="56">
        <v>0</v>
      </c>
    </row>
    <row r="41" spans="1:3" s="22" customFormat="1" ht="10.5" x14ac:dyDescent="0.25">
      <c r="A41" s="55" t="s">
        <v>111</v>
      </c>
      <c r="B41" s="80">
        <v>-8667258</v>
      </c>
      <c r="C41" s="58"/>
    </row>
    <row r="42" spans="1:3" s="22" customFormat="1" ht="10.5" x14ac:dyDescent="0.25">
      <c r="A42" s="55" t="s">
        <v>112</v>
      </c>
      <c r="B42" s="80">
        <v>0</v>
      </c>
      <c r="C42" s="58"/>
    </row>
    <row r="43" spans="1:3" s="22" customFormat="1" ht="10.5" x14ac:dyDescent="0.25">
      <c r="A43" s="55" t="s">
        <v>363</v>
      </c>
      <c r="B43" s="80">
        <v>0</v>
      </c>
      <c r="C43" s="58">
        <v>0</v>
      </c>
    </row>
    <row r="44" spans="1:3" s="22" customFormat="1" ht="10.5" x14ac:dyDescent="0.25">
      <c r="A44" s="62" t="s">
        <v>369</v>
      </c>
      <c r="B44" s="323">
        <v>-545341545</v>
      </c>
      <c r="C44" s="56">
        <v>-52072048</v>
      </c>
    </row>
    <row r="45" spans="1:3" s="22" customFormat="1" ht="10.5" x14ac:dyDescent="0.25">
      <c r="A45" s="55" t="s">
        <v>547</v>
      </c>
      <c r="B45" s="80">
        <v>-58716534</v>
      </c>
      <c r="C45" s="58"/>
    </row>
    <row r="46" spans="1:3" s="22" customFormat="1" ht="10.5" x14ac:dyDescent="0.25">
      <c r="A46" s="55" t="s">
        <v>376</v>
      </c>
      <c r="B46" s="80">
        <v>0</v>
      </c>
      <c r="C46" s="58"/>
    </row>
    <row r="47" spans="1:3" s="22" customFormat="1" ht="10.5" x14ac:dyDescent="0.25">
      <c r="A47" s="55" t="s">
        <v>264</v>
      </c>
      <c r="B47" s="80">
        <v>-267203232</v>
      </c>
      <c r="C47" s="58">
        <v>-43621945</v>
      </c>
    </row>
    <row r="48" spans="1:3" s="22" customFormat="1" ht="10.5" x14ac:dyDescent="0.25">
      <c r="A48" s="55" t="s">
        <v>113</v>
      </c>
      <c r="B48" s="80">
        <v>0</v>
      </c>
      <c r="C48" s="58"/>
    </row>
    <row r="49" spans="1:6" s="22" customFormat="1" ht="10.5" x14ac:dyDescent="0.25">
      <c r="A49" s="55" t="s">
        <v>265</v>
      </c>
      <c r="B49" s="80">
        <v>-33037535</v>
      </c>
      <c r="C49" s="58"/>
    </row>
    <row r="50" spans="1:6" s="22" customFormat="1" ht="10.5" x14ac:dyDescent="0.25">
      <c r="A50" s="55" t="s">
        <v>108</v>
      </c>
      <c r="B50" s="80">
        <v>-909091</v>
      </c>
      <c r="C50" s="58">
        <v>-189236</v>
      </c>
      <c r="D50" s="24"/>
      <c r="E50" s="24"/>
      <c r="F50" s="24"/>
    </row>
    <row r="51" spans="1:6" s="22" customFormat="1" ht="10.5" x14ac:dyDescent="0.25">
      <c r="A51" s="55" t="s">
        <v>114</v>
      </c>
      <c r="B51" s="80">
        <v>-97176192</v>
      </c>
      <c r="C51" s="58"/>
      <c r="D51" s="24"/>
      <c r="E51" s="24"/>
      <c r="F51" s="24"/>
    </row>
    <row r="52" spans="1:6" s="22" customFormat="1" ht="10.5" x14ac:dyDescent="0.25">
      <c r="A52" s="55" t="s">
        <v>115</v>
      </c>
      <c r="B52" s="80">
        <v>-73191949</v>
      </c>
      <c r="C52" s="58">
        <v>-2252717</v>
      </c>
      <c r="D52" s="24"/>
      <c r="E52" s="24"/>
      <c r="F52" s="24"/>
    </row>
    <row r="53" spans="1:6" s="22" customFormat="1" ht="10.5" x14ac:dyDescent="0.25">
      <c r="A53" s="55" t="s">
        <v>368</v>
      </c>
      <c r="B53" s="80">
        <v>-1732773</v>
      </c>
      <c r="C53" s="80">
        <v>-1520144</v>
      </c>
      <c r="D53" s="24"/>
      <c r="E53" s="24"/>
      <c r="F53" s="24"/>
    </row>
    <row r="54" spans="1:6" s="22" customFormat="1" ht="10.5" x14ac:dyDescent="0.25">
      <c r="A54" s="55" t="s">
        <v>431</v>
      </c>
      <c r="B54" s="80">
        <v>-3622293</v>
      </c>
      <c r="C54" s="80">
        <v>-2431806</v>
      </c>
      <c r="D54" s="24"/>
      <c r="E54" s="24"/>
      <c r="F54" s="24"/>
    </row>
    <row r="55" spans="1:6" s="22" customFormat="1" ht="10.5" x14ac:dyDescent="0.25">
      <c r="A55" s="55" t="s">
        <v>116</v>
      </c>
      <c r="B55" s="80">
        <v>-4974937</v>
      </c>
      <c r="C55" s="80">
        <v>-2056200</v>
      </c>
      <c r="D55" s="24"/>
      <c r="E55" s="24"/>
      <c r="F55" s="24"/>
    </row>
    <row r="56" spans="1:6" s="22" customFormat="1" ht="10.5" x14ac:dyDescent="0.25">
      <c r="A56" s="55" t="s">
        <v>557</v>
      </c>
      <c r="B56" s="80">
        <v>-4777009</v>
      </c>
      <c r="C56" s="58">
        <v>0</v>
      </c>
      <c r="D56" s="24"/>
      <c r="E56" s="24"/>
      <c r="F56" s="24"/>
    </row>
    <row r="57" spans="1:6" s="22" customFormat="1" ht="10.5" x14ac:dyDescent="0.25">
      <c r="A57" s="62" t="s">
        <v>117</v>
      </c>
      <c r="B57" s="323">
        <v>0</v>
      </c>
      <c r="C57" s="56">
        <v>0</v>
      </c>
      <c r="D57" s="24"/>
      <c r="E57" s="24"/>
      <c r="F57" s="24"/>
    </row>
    <row r="58" spans="1:6" s="22" customFormat="1" ht="10.5" x14ac:dyDescent="0.25">
      <c r="A58" s="55"/>
      <c r="B58" s="80"/>
      <c r="C58" s="58"/>
      <c r="D58" s="24"/>
      <c r="E58" s="24"/>
      <c r="F58" s="24"/>
    </row>
    <row r="59" spans="1:6" s="22" customFormat="1" ht="10.5" x14ac:dyDescent="0.25">
      <c r="A59" s="62" t="s">
        <v>268</v>
      </c>
      <c r="B59" s="323">
        <v>-19125119</v>
      </c>
      <c r="C59" s="323">
        <v>-16344043</v>
      </c>
      <c r="D59" s="24"/>
      <c r="E59" s="24"/>
      <c r="F59" s="24"/>
    </row>
    <row r="60" spans="1:6" s="22" customFormat="1" ht="10.5" x14ac:dyDescent="0.25">
      <c r="A60" s="55" t="s">
        <v>118</v>
      </c>
      <c r="B60" s="80">
        <v>18642</v>
      </c>
      <c r="C60" s="58">
        <v>0</v>
      </c>
      <c r="D60" s="24"/>
      <c r="E60" s="24"/>
      <c r="F60" s="24"/>
    </row>
    <row r="61" spans="1:6" s="22" customFormat="1" ht="10.5" x14ac:dyDescent="0.25">
      <c r="A61" s="55" t="s">
        <v>119</v>
      </c>
      <c r="B61" s="80">
        <v>-19143761</v>
      </c>
      <c r="C61" s="58">
        <v>-16344043</v>
      </c>
      <c r="D61" s="328"/>
      <c r="E61" s="24"/>
      <c r="F61" s="24"/>
    </row>
    <row r="62" spans="1:6" s="22" customFormat="1" ht="10.5" x14ac:dyDescent="0.25">
      <c r="A62" s="55"/>
      <c r="B62" s="80"/>
      <c r="C62" s="58"/>
      <c r="D62" s="24"/>
      <c r="E62" s="24"/>
      <c r="F62" s="24"/>
    </row>
    <row r="63" spans="1:6" s="22" customFormat="1" ht="10.5" x14ac:dyDescent="0.25">
      <c r="A63" s="62" t="s">
        <v>269</v>
      </c>
      <c r="B63" s="323">
        <v>20132007</v>
      </c>
      <c r="C63" s="56">
        <v>38806335</v>
      </c>
      <c r="D63" s="24"/>
      <c r="E63" s="24"/>
      <c r="F63" s="24"/>
    </row>
    <row r="64" spans="1:6" s="22" customFormat="1" ht="10.5" x14ac:dyDescent="0.25">
      <c r="A64" s="62" t="s">
        <v>120</v>
      </c>
      <c r="B64" s="323">
        <v>180869424</v>
      </c>
      <c r="C64" s="56">
        <v>39389200</v>
      </c>
      <c r="D64" s="24"/>
      <c r="E64" s="24"/>
      <c r="F64" s="24"/>
    </row>
    <row r="65" spans="1:4" s="22" customFormat="1" ht="10.5" x14ac:dyDescent="0.25">
      <c r="A65" s="55" t="s">
        <v>267</v>
      </c>
      <c r="B65" s="80">
        <v>0</v>
      </c>
      <c r="C65" s="58">
        <v>0</v>
      </c>
    </row>
    <row r="66" spans="1:4" s="22" customFormat="1" ht="10.5" x14ac:dyDescent="0.25">
      <c r="A66" s="55" t="s">
        <v>121</v>
      </c>
      <c r="B66" s="80">
        <v>180869424</v>
      </c>
      <c r="C66" s="58">
        <v>39389200</v>
      </c>
    </row>
    <row r="67" spans="1:4" s="22" customFormat="1" ht="10.5" x14ac:dyDescent="0.25">
      <c r="A67" s="62" t="s">
        <v>122</v>
      </c>
      <c r="B67" s="323">
        <v>-160737417</v>
      </c>
      <c r="C67" s="56">
        <v>-582865</v>
      </c>
    </row>
    <row r="68" spans="1:4" s="22" customFormat="1" ht="10.5" x14ac:dyDescent="0.25">
      <c r="A68" s="55" t="s">
        <v>266</v>
      </c>
      <c r="B68" s="58">
        <v>0</v>
      </c>
      <c r="C68" s="58">
        <v>0</v>
      </c>
    </row>
    <row r="69" spans="1:4" s="22" customFormat="1" ht="10.5" x14ac:dyDescent="0.25">
      <c r="A69" s="55" t="s">
        <v>121</v>
      </c>
      <c r="B69" s="58">
        <v>-160737417</v>
      </c>
      <c r="C69" s="58">
        <v>-582865</v>
      </c>
    </row>
    <row r="70" spans="1:4" s="22" customFormat="1" ht="10.5" x14ac:dyDescent="0.25">
      <c r="A70" s="62" t="s">
        <v>270</v>
      </c>
      <c r="B70" s="56">
        <v>0</v>
      </c>
      <c r="C70" s="56">
        <v>0</v>
      </c>
    </row>
    <row r="71" spans="1:4" s="22" customFormat="1" ht="10.5" x14ac:dyDescent="0.25">
      <c r="A71" s="55" t="s">
        <v>123</v>
      </c>
      <c r="B71" s="58">
        <v>0</v>
      </c>
      <c r="C71" s="58">
        <v>0</v>
      </c>
    </row>
    <row r="72" spans="1:4" s="22" customFormat="1" ht="10.5" x14ac:dyDescent="0.25">
      <c r="A72" s="55" t="s">
        <v>124</v>
      </c>
      <c r="B72" s="58">
        <v>0</v>
      </c>
      <c r="C72" s="58">
        <v>0</v>
      </c>
    </row>
    <row r="73" spans="1:4" s="22" customFormat="1" ht="10.5" x14ac:dyDescent="0.25">
      <c r="A73" s="62" t="s">
        <v>125</v>
      </c>
      <c r="B73" s="56">
        <v>0</v>
      </c>
      <c r="C73" s="56">
        <v>0</v>
      </c>
    </row>
    <row r="74" spans="1:4" s="22" customFormat="1" ht="10.5" x14ac:dyDescent="0.25">
      <c r="A74" s="55" t="s">
        <v>126</v>
      </c>
      <c r="B74" s="58">
        <v>0</v>
      </c>
      <c r="C74" s="58">
        <v>0</v>
      </c>
    </row>
    <row r="75" spans="1:4" s="22" customFormat="1" ht="10.5" x14ac:dyDescent="0.25">
      <c r="A75" s="55" t="s">
        <v>127</v>
      </c>
      <c r="B75" s="58">
        <v>0</v>
      </c>
      <c r="C75" s="58">
        <v>0</v>
      </c>
    </row>
    <row r="76" spans="1:4" s="22" customFormat="1" ht="10.5" x14ac:dyDescent="0.25">
      <c r="A76" s="43" t="s">
        <v>128</v>
      </c>
      <c r="B76" s="93">
        <v>-530402086</v>
      </c>
      <c r="C76" s="93">
        <v>-10809254</v>
      </c>
      <c r="D76" s="294"/>
    </row>
    <row r="77" spans="1:4" s="22" customFormat="1" ht="10.5" x14ac:dyDescent="0.25">
      <c r="A77" s="43" t="s">
        <v>129</v>
      </c>
      <c r="B77" s="93">
        <v>0</v>
      </c>
      <c r="C77" s="73">
        <v>0</v>
      </c>
    </row>
    <row r="78" spans="1:4" s="22" customFormat="1" ht="10.5" x14ac:dyDescent="0.25">
      <c r="A78" s="289" t="s">
        <v>130</v>
      </c>
      <c r="B78" s="291">
        <v>-530402086</v>
      </c>
      <c r="C78" s="292">
        <v>-10809254</v>
      </c>
      <c r="D78" s="294"/>
    </row>
    <row r="79" spans="1:4" s="13" customFormat="1" ht="13" x14ac:dyDescent="0.3">
      <c r="A79" s="22" t="s">
        <v>516</v>
      </c>
      <c r="B79" s="19"/>
      <c r="C79" s="19"/>
      <c r="D79" s="319"/>
    </row>
    <row r="80" spans="1:4" s="13" customFormat="1" ht="13" x14ac:dyDescent="0.3">
      <c r="B80" s="19"/>
      <c r="C80" s="19"/>
    </row>
  </sheetData>
  <mergeCells count="3">
    <mergeCell ref="A9:C9"/>
    <mergeCell ref="A10:C10"/>
    <mergeCell ref="A1:C8"/>
  </mergeCells>
  <printOptions horizontalCentered="1"/>
  <pageMargins left="0.19685039370078741" right="0.19685039370078741" top="0.19685039370078741" bottom="0.19685039370078741" header="0.31496062992125984" footer="0.31496062992125984"/>
  <pageSetup paperSize="9" scale="78" fitToWidth="0"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C51"/>
  <sheetViews>
    <sheetView showGridLines="0" view="pageBreakPreview" topLeftCell="A34" zoomScaleNormal="100" zoomScaleSheetLayoutView="100" workbookViewId="0">
      <selection activeCell="A56" sqref="A56"/>
    </sheetView>
  </sheetViews>
  <sheetFormatPr baseColWidth="10" defaultRowHeight="14.5" x14ac:dyDescent="0.35"/>
  <cols>
    <col min="1" max="1" width="71.7265625" customWidth="1"/>
    <col min="2" max="2" width="13.7265625" style="14" bestFit="1" customWidth="1"/>
    <col min="3" max="3" width="16" style="14" customWidth="1"/>
  </cols>
  <sheetData>
    <row r="1" spans="1:3" ht="10.5" customHeight="1" x14ac:dyDescent="0.35">
      <c r="A1" s="336"/>
      <c r="B1" s="336"/>
      <c r="C1" s="336"/>
    </row>
    <row r="2" spans="1:3" ht="10.5" customHeight="1" x14ac:dyDescent="0.35">
      <c r="A2" s="336"/>
      <c r="B2" s="336"/>
      <c r="C2" s="336"/>
    </row>
    <row r="3" spans="1:3" ht="10.5" customHeight="1" x14ac:dyDescent="0.35">
      <c r="A3" s="336"/>
      <c r="B3" s="336"/>
      <c r="C3" s="336"/>
    </row>
    <row r="4" spans="1:3" ht="10.5" customHeight="1" x14ac:dyDescent="0.35">
      <c r="A4" s="336"/>
      <c r="B4" s="336"/>
      <c r="C4" s="336"/>
    </row>
    <row r="5" spans="1:3" ht="10.5" customHeight="1" x14ac:dyDescent="0.35">
      <c r="A5" s="336"/>
      <c r="B5" s="336"/>
      <c r="C5" s="336"/>
    </row>
    <row r="6" spans="1:3" ht="10.5" customHeight="1" x14ac:dyDescent="0.35">
      <c r="A6" s="336"/>
      <c r="B6" s="336"/>
      <c r="C6" s="336"/>
    </row>
    <row r="7" spans="1:3" ht="10.15" customHeight="1" x14ac:dyDescent="0.35">
      <c r="A7" s="336"/>
      <c r="B7" s="336"/>
      <c r="C7" s="336"/>
    </row>
    <row r="8" spans="1:3" ht="1.1499999999999999" customHeight="1" x14ac:dyDescent="0.35">
      <c r="A8" s="336"/>
      <c r="B8" s="336"/>
      <c r="C8" s="336"/>
    </row>
    <row r="9" spans="1:3" ht="35.5" customHeight="1" x14ac:dyDescent="0.35">
      <c r="A9" s="336"/>
      <c r="B9" s="336"/>
      <c r="C9" s="336"/>
    </row>
    <row r="10" spans="1:3" s="13" customFormat="1" ht="63.65" customHeight="1" x14ac:dyDescent="0.45">
      <c r="A10" s="343" t="s">
        <v>580</v>
      </c>
      <c r="B10" s="343"/>
      <c r="C10" s="343"/>
    </row>
    <row r="11" spans="1:3" s="22" customFormat="1" ht="10.5" x14ac:dyDescent="0.25">
      <c r="A11" s="342" t="s">
        <v>515</v>
      </c>
      <c r="B11" s="342"/>
      <c r="C11" s="342"/>
    </row>
    <row r="12" spans="1:3" s="22" customFormat="1" ht="10.5" x14ac:dyDescent="0.25">
      <c r="A12" s="94"/>
      <c r="B12" s="95"/>
      <c r="C12" s="95"/>
    </row>
    <row r="13" spans="1:3" s="22" customFormat="1" ht="10.5" x14ac:dyDescent="0.25">
      <c r="A13" s="71"/>
      <c r="B13" s="295" t="s">
        <v>552</v>
      </c>
      <c r="C13" s="74" t="s">
        <v>430</v>
      </c>
    </row>
    <row r="14" spans="1:3" s="22" customFormat="1" ht="10.5" x14ac:dyDescent="0.25">
      <c r="A14" s="96" t="s">
        <v>158</v>
      </c>
      <c r="B14" s="73"/>
      <c r="C14" s="73"/>
    </row>
    <row r="15" spans="1:3" s="22" customFormat="1" ht="10.5" x14ac:dyDescent="0.25">
      <c r="A15" s="97" t="s">
        <v>157</v>
      </c>
      <c r="B15" s="75">
        <v>23346749</v>
      </c>
      <c r="C15" s="75">
        <v>18800502</v>
      </c>
    </row>
    <row r="16" spans="1:3" s="22" customFormat="1" ht="10.5" x14ac:dyDescent="0.25">
      <c r="A16" s="98" t="s">
        <v>156</v>
      </c>
      <c r="B16" s="58">
        <v>0</v>
      </c>
      <c r="C16" s="58">
        <v>0</v>
      </c>
    </row>
    <row r="17" spans="1:3" s="22" customFormat="1" ht="10.5" x14ac:dyDescent="0.25">
      <c r="A17" s="98" t="s">
        <v>155</v>
      </c>
      <c r="B17" s="58">
        <v>-58716534</v>
      </c>
      <c r="C17" s="58">
        <v>0</v>
      </c>
    </row>
    <row r="18" spans="1:3" s="22" customFormat="1" ht="10.5" x14ac:dyDescent="0.25">
      <c r="A18" s="99" t="s">
        <v>154</v>
      </c>
      <c r="B18" s="100">
        <f>SUM(B15:B17)</f>
        <v>-35369785</v>
      </c>
      <c r="C18" s="100">
        <f>SUM(C15:C17)</f>
        <v>18800502</v>
      </c>
    </row>
    <row r="19" spans="1:3" s="22" customFormat="1" ht="10.5" x14ac:dyDescent="0.25">
      <c r="A19" s="101" t="s">
        <v>153</v>
      </c>
      <c r="B19" s="56">
        <f>+B20</f>
        <v>0</v>
      </c>
      <c r="C19" s="56">
        <v>0</v>
      </c>
    </row>
    <row r="20" spans="1:3" s="22" customFormat="1" ht="10.5" x14ac:dyDescent="0.25">
      <c r="A20" s="98" t="s">
        <v>152</v>
      </c>
      <c r="B20" s="58">
        <v>0</v>
      </c>
      <c r="C20" s="58">
        <v>0</v>
      </c>
    </row>
    <row r="21" spans="1:3" s="22" customFormat="1" ht="10.5" x14ac:dyDescent="0.25">
      <c r="A21" s="101" t="s">
        <v>151</v>
      </c>
      <c r="B21" s="56">
        <f>+B22</f>
        <v>-518786604</v>
      </c>
      <c r="C21" s="56">
        <f>+C22</f>
        <v>-76643682</v>
      </c>
    </row>
    <row r="22" spans="1:3" s="22" customFormat="1" ht="10.5" x14ac:dyDescent="0.25">
      <c r="A22" s="98" t="s">
        <v>150</v>
      </c>
      <c r="B22" s="58">
        <v>-518786604</v>
      </c>
      <c r="C22" s="58">
        <v>-76643682</v>
      </c>
    </row>
    <row r="23" spans="1:3" s="22" customFormat="1" ht="10.5" x14ac:dyDescent="0.25">
      <c r="A23" s="101" t="s">
        <v>149</v>
      </c>
      <c r="B23" s="56">
        <f>+B21+B19</f>
        <v>-518786604</v>
      </c>
      <c r="C23" s="56">
        <f>+C21+C19</f>
        <v>-76643682</v>
      </c>
    </row>
    <row r="24" spans="1:3" s="22" customFormat="1" ht="10.5" x14ac:dyDescent="0.25">
      <c r="A24" s="98" t="s">
        <v>148</v>
      </c>
      <c r="B24" s="58">
        <v>0</v>
      </c>
      <c r="C24" s="58"/>
    </row>
    <row r="25" spans="1:3" s="22" customFormat="1" ht="10.5" x14ac:dyDescent="0.25">
      <c r="A25" s="96" t="s">
        <v>147</v>
      </c>
      <c r="B25" s="73">
        <f>SUM(B23:B24)</f>
        <v>-518786604</v>
      </c>
      <c r="C25" s="73">
        <f>SUM(C23:C24)</f>
        <v>-76643682</v>
      </c>
    </row>
    <row r="26" spans="1:3" s="22" customFormat="1" ht="10.5" x14ac:dyDescent="0.25">
      <c r="A26" s="101" t="s">
        <v>146</v>
      </c>
      <c r="B26" s="56"/>
      <c r="C26" s="56"/>
    </row>
    <row r="27" spans="1:3" s="22" customFormat="1" ht="10.5" x14ac:dyDescent="0.25">
      <c r="A27" s="98" t="s">
        <v>145</v>
      </c>
      <c r="B27" s="58">
        <v>0</v>
      </c>
      <c r="C27" s="58">
        <v>0</v>
      </c>
    </row>
    <row r="28" spans="1:3" s="22" customFormat="1" ht="10.5" x14ac:dyDescent="0.25">
      <c r="A28" s="98" t="s">
        <v>159</v>
      </c>
      <c r="B28" s="58">
        <v>-18479900</v>
      </c>
      <c r="C28" s="58">
        <v>-689196000</v>
      </c>
    </row>
    <row r="29" spans="1:3" s="22" customFormat="1" ht="10.5" x14ac:dyDescent="0.25">
      <c r="A29" s="98" t="s">
        <v>362</v>
      </c>
      <c r="B29" s="58">
        <v>0</v>
      </c>
      <c r="C29" s="58">
        <v>0</v>
      </c>
    </row>
    <row r="30" spans="1:3" s="22" customFormat="1" ht="10.5" x14ac:dyDescent="0.25">
      <c r="A30" s="98" t="s">
        <v>144</v>
      </c>
      <c r="B30" s="58">
        <v>-70291481</v>
      </c>
      <c r="C30" s="58">
        <v>-1689091</v>
      </c>
    </row>
    <row r="31" spans="1:3" s="22" customFormat="1" ht="10.5" x14ac:dyDescent="0.25">
      <c r="A31" s="102" t="s">
        <v>143</v>
      </c>
      <c r="B31" s="76"/>
      <c r="C31" s="58">
        <v>0</v>
      </c>
    </row>
    <row r="32" spans="1:3" s="22" customFormat="1" ht="10.5" x14ac:dyDescent="0.25">
      <c r="A32" s="98" t="s">
        <v>142</v>
      </c>
      <c r="B32" s="58">
        <v>0</v>
      </c>
      <c r="C32" s="58">
        <v>0</v>
      </c>
    </row>
    <row r="33" spans="1:3" s="22" customFormat="1" ht="10.5" x14ac:dyDescent="0.25">
      <c r="A33" s="98" t="s">
        <v>141</v>
      </c>
      <c r="B33" s="58">
        <v>0</v>
      </c>
      <c r="C33" s="58">
        <v>0</v>
      </c>
    </row>
    <row r="34" spans="1:3" s="22" customFormat="1" ht="10.5" x14ac:dyDescent="0.25">
      <c r="A34" s="96" t="s">
        <v>140</v>
      </c>
      <c r="B34" s="73">
        <f>SUM(B27:B33)</f>
        <v>-88771381</v>
      </c>
      <c r="C34" s="73">
        <f>SUM(C27:C33)</f>
        <v>-690885091</v>
      </c>
    </row>
    <row r="35" spans="1:3" s="22" customFormat="1" ht="10.5" x14ac:dyDescent="0.25">
      <c r="A35" s="101" t="s">
        <v>139</v>
      </c>
      <c r="B35" s="56"/>
      <c r="C35" s="56"/>
    </row>
    <row r="36" spans="1:3" s="22" customFormat="1" ht="10.5" x14ac:dyDescent="0.25">
      <c r="A36" s="98" t="s">
        <v>138</v>
      </c>
      <c r="B36" s="58">
        <v>0</v>
      </c>
      <c r="C36" s="58">
        <v>0</v>
      </c>
    </row>
    <row r="37" spans="1:3" s="22" customFormat="1" ht="10.5" x14ac:dyDescent="0.25">
      <c r="A37" s="98" t="s">
        <v>271</v>
      </c>
      <c r="B37" s="58">
        <v>0</v>
      </c>
      <c r="C37" s="58">
        <v>0</v>
      </c>
    </row>
    <row r="38" spans="1:3" s="22" customFormat="1" ht="10.5" x14ac:dyDescent="0.25">
      <c r="A38" s="55" t="s">
        <v>137</v>
      </c>
      <c r="B38" s="58">
        <v>683407804</v>
      </c>
      <c r="C38" s="58">
        <v>0</v>
      </c>
    </row>
    <row r="39" spans="1:3" s="22" customFormat="1" ht="10.5" x14ac:dyDescent="0.25">
      <c r="A39" s="55" t="s">
        <v>136</v>
      </c>
      <c r="B39" s="58">
        <v>0</v>
      </c>
      <c r="C39" s="58">
        <v>0</v>
      </c>
    </row>
    <row r="40" spans="1:3" s="22" customFormat="1" ht="10.5" x14ac:dyDescent="0.25">
      <c r="A40" s="55" t="s">
        <v>135</v>
      </c>
      <c r="B40" s="58">
        <v>0</v>
      </c>
      <c r="C40" s="58"/>
    </row>
    <row r="41" spans="1:3" s="22" customFormat="1" ht="10.5" x14ac:dyDescent="0.25">
      <c r="A41" s="55" t="s">
        <v>366</v>
      </c>
      <c r="B41" s="58">
        <v>19403729</v>
      </c>
      <c r="C41" s="58">
        <v>38806335</v>
      </c>
    </row>
    <row r="42" spans="1:3" s="22" customFormat="1" ht="10.5" x14ac:dyDescent="0.25">
      <c r="A42" s="43" t="s">
        <v>134</v>
      </c>
      <c r="B42" s="92">
        <f>SUM(B36:B41)</f>
        <v>702811533</v>
      </c>
      <c r="C42" s="92">
        <f>SUM(C36:C41)</f>
        <v>38806335</v>
      </c>
    </row>
    <row r="43" spans="1:3" s="22" customFormat="1" ht="10.5" x14ac:dyDescent="0.25">
      <c r="A43" s="43" t="s">
        <v>133</v>
      </c>
      <c r="B43" s="73">
        <f>+B18+B25+B34+B42</f>
        <v>59883763</v>
      </c>
      <c r="C43" s="73">
        <f>+C18+C25+C34+C42</f>
        <v>-709921936</v>
      </c>
    </row>
    <row r="44" spans="1:3" s="22" customFormat="1" ht="10.5" x14ac:dyDescent="0.25">
      <c r="A44" s="71" t="s">
        <v>132</v>
      </c>
      <c r="B44" s="70">
        <v>1501908899</v>
      </c>
      <c r="C44" s="70">
        <v>2211830835</v>
      </c>
    </row>
    <row r="45" spans="1:3" s="22" customFormat="1" ht="10.5" x14ac:dyDescent="0.25">
      <c r="A45" s="43" t="s">
        <v>131</v>
      </c>
      <c r="B45" s="73">
        <f>SUM(B43:B44)</f>
        <v>1561792662</v>
      </c>
      <c r="C45" s="73">
        <f>SUM(C43:C44)</f>
        <v>1501908899</v>
      </c>
    </row>
    <row r="47" spans="1:3" x14ac:dyDescent="0.35">
      <c r="A47" s="22" t="s">
        <v>532</v>
      </c>
    </row>
    <row r="49" spans="1:3" ht="15.5" x14ac:dyDescent="0.35">
      <c r="A49" s="341"/>
      <c r="B49" s="341"/>
      <c r="C49" s="341"/>
    </row>
    <row r="50" spans="1:3" x14ac:dyDescent="0.35">
      <c r="A50" s="5"/>
    </row>
    <row r="51" spans="1:3" x14ac:dyDescent="0.35">
      <c r="A51" s="7"/>
    </row>
  </sheetData>
  <mergeCells count="4">
    <mergeCell ref="A49:C49"/>
    <mergeCell ref="A11:C11"/>
    <mergeCell ref="A10:C10"/>
    <mergeCell ref="A1:C9"/>
  </mergeCells>
  <printOptions horizontalCentered="1"/>
  <pageMargins left="0.19685039370078741" right="0.19685039370078741" top="0.19685039370078741" bottom="0.19685039370078741" header="0.31496062992125984" footer="0.31496062992125984"/>
  <pageSetup paperSize="9" scale="98" fitToHeight="0"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L21"/>
  <sheetViews>
    <sheetView showGridLines="0" topLeftCell="A10" zoomScale="90" zoomScaleNormal="90" workbookViewId="0">
      <selection activeCell="K25" sqref="K25"/>
    </sheetView>
  </sheetViews>
  <sheetFormatPr baseColWidth="10" defaultRowHeight="14.5" x14ac:dyDescent="0.35"/>
  <cols>
    <col min="1" max="1" width="27" bestFit="1" customWidth="1"/>
    <col min="2" max="2" width="6.7265625" style="14" bestFit="1" customWidth="1"/>
    <col min="3" max="3" width="7.1796875" style="14" bestFit="1" customWidth="1"/>
    <col min="4" max="4" width="13.54296875" style="14" bestFit="1" customWidth="1"/>
    <col min="5" max="5" width="10" style="14" bestFit="1" customWidth="1"/>
    <col min="6" max="6" width="7.81640625" style="14" bestFit="1" customWidth="1"/>
    <col min="7" max="7" width="8.453125" style="14" bestFit="1" customWidth="1"/>
    <col min="8" max="8" width="15.54296875" style="14" bestFit="1" customWidth="1"/>
    <col min="9" max="9" width="13.81640625" style="14" bestFit="1" customWidth="1"/>
    <col min="10" max="10" width="12.7265625" style="14" bestFit="1" customWidth="1"/>
    <col min="11" max="11" width="14.81640625" style="14" bestFit="1" customWidth="1"/>
    <col min="12" max="12" width="13.54296875" style="14" bestFit="1" customWidth="1"/>
  </cols>
  <sheetData>
    <row r="1" spans="1:12" x14ac:dyDescent="0.35">
      <c r="A1" s="344"/>
      <c r="B1" s="344"/>
      <c r="C1" s="344"/>
      <c r="D1" s="344"/>
      <c r="E1" s="344"/>
      <c r="F1" s="344"/>
      <c r="G1" s="344"/>
      <c r="H1" s="344"/>
      <c r="I1" s="344"/>
      <c r="J1" s="344"/>
      <c r="K1" s="344"/>
      <c r="L1" s="344"/>
    </row>
    <row r="2" spans="1:12" x14ac:dyDescent="0.35">
      <c r="A2" s="344"/>
      <c r="B2" s="344"/>
      <c r="C2" s="344"/>
      <c r="D2" s="344"/>
      <c r="E2" s="344"/>
      <c r="F2" s="344"/>
      <c r="G2" s="344"/>
      <c r="H2" s="344"/>
      <c r="I2" s="344"/>
      <c r="J2" s="344"/>
      <c r="K2" s="344"/>
      <c r="L2" s="344"/>
    </row>
    <row r="3" spans="1:12" x14ac:dyDescent="0.35">
      <c r="A3" s="344"/>
      <c r="B3" s="344"/>
      <c r="C3" s="344"/>
      <c r="D3" s="344"/>
      <c r="E3" s="344"/>
      <c r="F3" s="344"/>
      <c r="G3" s="344"/>
      <c r="H3" s="344"/>
      <c r="I3" s="344"/>
      <c r="J3" s="344"/>
      <c r="K3" s="344"/>
      <c r="L3" s="344"/>
    </row>
    <row r="4" spans="1:12" x14ac:dyDescent="0.35">
      <c r="A4" s="344"/>
      <c r="B4" s="344"/>
      <c r="C4" s="344"/>
      <c r="D4" s="344"/>
      <c r="E4" s="344"/>
      <c r="F4" s="344"/>
      <c r="G4" s="344"/>
      <c r="H4" s="344"/>
      <c r="I4" s="344"/>
      <c r="J4" s="344"/>
      <c r="K4" s="344"/>
      <c r="L4" s="344"/>
    </row>
    <row r="5" spans="1:12" x14ac:dyDescent="0.35">
      <c r="A5" s="344"/>
      <c r="B5" s="344"/>
      <c r="C5" s="344"/>
      <c r="D5" s="344"/>
      <c r="E5" s="344"/>
      <c r="F5" s="344"/>
      <c r="G5" s="344"/>
      <c r="H5" s="344"/>
      <c r="I5" s="344"/>
      <c r="J5" s="344"/>
      <c r="K5" s="344"/>
      <c r="L5" s="344"/>
    </row>
    <row r="6" spans="1:12" x14ac:dyDescent="0.35">
      <c r="A6" s="344"/>
      <c r="B6" s="344"/>
      <c r="C6" s="344"/>
      <c r="D6" s="344"/>
      <c r="E6" s="344"/>
      <c r="F6" s="344"/>
      <c r="G6" s="344"/>
      <c r="H6" s="344"/>
      <c r="I6" s="344"/>
      <c r="J6" s="344"/>
      <c r="K6" s="344"/>
      <c r="L6" s="344"/>
    </row>
    <row r="7" spans="1:12" ht="26.25" customHeight="1" x14ac:dyDescent="0.35">
      <c r="A7" s="344"/>
      <c r="B7" s="344"/>
      <c r="C7" s="344"/>
      <c r="D7" s="344"/>
      <c r="E7" s="344"/>
      <c r="F7" s="344"/>
      <c r="G7" s="344"/>
      <c r="H7" s="344"/>
      <c r="I7" s="344"/>
      <c r="J7" s="344"/>
      <c r="K7" s="344"/>
      <c r="L7" s="344"/>
    </row>
    <row r="8" spans="1:12" ht="31.15" customHeight="1" x14ac:dyDescent="0.4">
      <c r="A8" s="346" t="s">
        <v>581</v>
      </c>
      <c r="B8" s="346"/>
      <c r="C8" s="346"/>
      <c r="D8" s="346"/>
      <c r="E8" s="346"/>
      <c r="F8" s="346"/>
      <c r="G8" s="346"/>
      <c r="H8" s="346"/>
      <c r="I8" s="346"/>
      <c r="J8" s="346"/>
      <c r="K8" s="346"/>
      <c r="L8" s="346"/>
    </row>
    <row r="9" spans="1:12" s="13" customFormat="1" ht="13" x14ac:dyDescent="0.3">
      <c r="A9" s="347" t="s">
        <v>514</v>
      </c>
      <c r="B9" s="347"/>
      <c r="C9" s="347"/>
      <c r="D9" s="347"/>
      <c r="E9" s="347"/>
      <c r="F9" s="347"/>
      <c r="G9" s="347"/>
      <c r="H9" s="347"/>
      <c r="I9" s="347"/>
      <c r="J9" s="347"/>
      <c r="K9" s="347"/>
      <c r="L9" s="347"/>
    </row>
    <row r="10" spans="1:12" s="13" customFormat="1" ht="13" x14ac:dyDescent="0.3">
      <c r="B10" s="19"/>
      <c r="C10" s="19"/>
      <c r="D10" s="19"/>
      <c r="E10" s="19"/>
      <c r="F10" s="19"/>
      <c r="G10" s="19"/>
      <c r="H10" s="19"/>
      <c r="I10" s="19"/>
      <c r="J10" s="19"/>
      <c r="K10" s="19"/>
      <c r="L10" s="19"/>
    </row>
    <row r="11" spans="1:12" s="13" customFormat="1" ht="13" x14ac:dyDescent="0.3">
      <c r="A11" s="345" t="s">
        <v>160</v>
      </c>
      <c r="B11" s="348" t="s">
        <v>164</v>
      </c>
      <c r="C11" s="348"/>
      <c r="D11" s="348"/>
      <c r="E11" s="348" t="s">
        <v>168</v>
      </c>
      <c r="F11" s="348"/>
      <c r="G11" s="348"/>
      <c r="H11" s="105" t="s">
        <v>272</v>
      </c>
      <c r="I11" s="348" t="s">
        <v>172</v>
      </c>
      <c r="J11" s="348"/>
      <c r="K11" s="348" t="s">
        <v>90</v>
      </c>
      <c r="L11" s="348"/>
    </row>
    <row r="12" spans="1:12" s="13" customFormat="1" ht="39" x14ac:dyDescent="0.3">
      <c r="A12" s="345"/>
      <c r="B12" s="105" t="s">
        <v>165</v>
      </c>
      <c r="C12" s="105" t="s">
        <v>166</v>
      </c>
      <c r="D12" s="105" t="s">
        <v>167</v>
      </c>
      <c r="E12" s="105" t="s">
        <v>169</v>
      </c>
      <c r="F12" s="105" t="s">
        <v>170</v>
      </c>
      <c r="G12" s="105" t="s">
        <v>171</v>
      </c>
      <c r="H12" s="105" t="s">
        <v>273</v>
      </c>
      <c r="I12" s="105" t="s">
        <v>173</v>
      </c>
      <c r="J12" s="105" t="s">
        <v>174</v>
      </c>
      <c r="K12" s="105" t="s">
        <v>175</v>
      </c>
      <c r="L12" s="105" t="s">
        <v>176</v>
      </c>
    </row>
    <row r="13" spans="1:12" s="13" customFormat="1" ht="13" x14ac:dyDescent="0.3">
      <c r="A13" s="21" t="s">
        <v>161</v>
      </c>
      <c r="B13" s="106">
        <v>0</v>
      </c>
      <c r="C13" s="106">
        <v>0</v>
      </c>
      <c r="D13" s="106">
        <v>2500000000</v>
      </c>
      <c r="E13" s="106">
        <v>2618753</v>
      </c>
      <c r="F13" s="106">
        <v>0</v>
      </c>
      <c r="G13" s="106">
        <v>135396</v>
      </c>
      <c r="H13" s="106">
        <v>631771806</v>
      </c>
      <c r="I13" s="106">
        <v>-38196421</v>
      </c>
      <c r="J13" s="106">
        <v>-10809254</v>
      </c>
      <c r="K13" s="106">
        <f>SUM(B13:J13)</f>
        <v>3085520280</v>
      </c>
      <c r="L13" s="107"/>
    </row>
    <row r="14" spans="1:12" s="13" customFormat="1" ht="13" x14ac:dyDescent="0.3">
      <c r="A14" s="103" t="s">
        <v>162</v>
      </c>
      <c r="B14" s="108"/>
      <c r="C14" s="108"/>
      <c r="D14" s="108"/>
      <c r="E14" s="108"/>
      <c r="F14" s="108"/>
      <c r="G14" s="108"/>
      <c r="H14" s="108"/>
      <c r="I14" s="108"/>
      <c r="J14" s="109"/>
      <c r="K14" s="106">
        <f t="shared" ref="K14:K17" si="0">SUM(B14:J14)</f>
        <v>0</v>
      </c>
      <c r="L14" s="107"/>
    </row>
    <row r="15" spans="1:12" s="18" customFormat="1" ht="13" x14ac:dyDescent="0.3">
      <c r="A15" s="104" t="s">
        <v>275</v>
      </c>
      <c r="B15" s="110">
        <v>0</v>
      </c>
      <c r="C15" s="110">
        <v>0</v>
      </c>
      <c r="D15" s="110">
        <v>0</v>
      </c>
      <c r="E15" s="110">
        <v>0</v>
      </c>
      <c r="F15" s="110">
        <v>0</v>
      </c>
      <c r="G15" s="110">
        <v>0</v>
      </c>
      <c r="H15" s="110"/>
      <c r="I15" s="107">
        <v>-10809254</v>
      </c>
      <c r="J15" s="107">
        <v>10809254</v>
      </c>
      <c r="K15" s="111">
        <f>SUM(I15:J15)</f>
        <v>0</v>
      </c>
      <c r="L15" s="110"/>
    </row>
    <row r="16" spans="1:12" s="13" customFormat="1" ht="26" x14ac:dyDescent="0.3">
      <c r="A16" s="21" t="s">
        <v>274</v>
      </c>
      <c r="B16" s="107">
        <v>0</v>
      </c>
      <c r="C16" s="107">
        <v>0</v>
      </c>
      <c r="D16" s="107">
        <v>0</v>
      </c>
      <c r="E16" s="107">
        <v>0</v>
      </c>
      <c r="F16" s="107">
        <v>0</v>
      </c>
      <c r="G16" s="107">
        <v>0</v>
      </c>
      <c r="H16" s="107">
        <v>49000000</v>
      </c>
      <c r="I16" s="107">
        <v>0</v>
      </c>
      <c r="J16" s="107">
        <v>0</v>
      </c>
      <c r="K16" s="106">
        <f t="shared" si="0"/>
        <v>49000000</v>
      </c>
      <c r="L16" s="107">
        <v>0</v>
      </c>
    </row>
    <row r="17" spans="1:12" s="13" customFormat="1" ht="13" x14ac:dyDescent="0.3">
      <c r="A17" s="21" t="s">
        <v>163</v>
      </c>
      <c r="B17" s="107">
        <v>0</v>
      </c>
      <c r="C17" s="107">
        <v>0</v>
      </c>
      <c r="D17" s="107">
        <v>0</v>
      </c>
      <c r="E17" s="107">
        <v>0</v>
      </c>
      <c r="F17" s="107">
        <v>0</v>
      </c>
      <c r="G17" s="107">
        <v>0</v>
      </c>
      <c r="H17" s="107"/>
      <c r="I17" s="107">
        <v>0</v>
      </c>
      <c r="J17" s="107">
        <v>-530402086</v>
      </c>
      <c r="K17" s="106">
        <f t="shared" si="0"/>
        <v>-530402086</v>
      </c>
      <c r="L17" s="107"/>
    </row>
    <row r="18" spans="1:12" s="13" customFormat="1" ht="13" x14ac:dyDescent="0.3">
      <c r="A18" s="103" t="s">
        <v>554</v>
      </c>
      <c r="B18" s="106">
        <f t="shared" ref="B18:I18" si="1">SUM(B13:B17)</f>
        <v>0</v>
      </c>
      <c r="C18" s="106">
        <f t="shared" si="1"/>
        <v>0</v>
      </c>
      <c r="D18" s="106">
        <f t="shared" si="1"/>
        <v>2500000000</v>
      </c>
      <c r="E18" s="106">
        <f t="shared" si="1"/>
        <v>2618753</v>
      </c>
      <c r="F18" s="106">
        <f t="shared" si="1"/>
        <v>0</v>
      </c>
      <c r="G18" s="106">
        <f t="shared" si="1"/>
        <v>135396</v>
      </c>
      <c r="H18" s="106">
        <f t="shared" si="1"/>
        <v>680771806</v>
      </c>
      <c r="I18" s="112">
        <f t="shared" si="1"/>
        <v>-49005675</v>
      </c>
      <c r="J18" s="112">
        <f>+J17</f>
        <v>-530402086</v>
      </c>
      <c r="K18" s="112">
        <f>SUM(B18:J18)</f>
        <v>2604118194</v>
      </c>
      <c r="L18" s="108"/>
    </row>
    <row r="19" spans="1:12" s="13" customFormat="1" ht="13" x14ac:dyDescent="0.3">
      <c r="A19" s="103" t="s">
        <v>555</v>
      </c>
      <c r="B19" s="106">
        <f t="shared" ref="B19:I19" si="2">+B13</f>
        <v>0</v>
      </c>
      <c r="C19" s="106">
        <f t="shared" si="2"/>
        <v>0</v>
      </c>
      <c r="D19" s="106">
        <f t="shared" si="2"/>
        <v>2500000000</v>
      </c>
      <c r="E19" s="106">
        <f t="shared" si="2"/>
        <v>2618753</v>
      </c>
      <c r="F19" s="106">
        <f t="shared" si="2"/>
        <v>0</v>
      </c>
      <c r="G19" s="106">
        <f t="shared" si="2"/>
        <v>135396</v>
      </c>
      <c r="H19" s="106">
        <v>631771806</v>
      </c>
      <c r="I19" s="106">
        <f t="shared" si="2"/>
        <v>-38196421</v>
      </c>
      <c r="J19" s="106">
        <v>-10809254</v>
      </c>
      <c r="K19" s="108"/>
      <c r="L19" s="106">
        <f>SUM(A19:J19)</f>
        <v>3085520280</v>
      </c>
    </row>
    <row r="21" spans="1:12" x14ac:dyDescent="0.35">
      <c r="A21" s="114" t="s">
        <v>532</v>
      </c>
    </row>
  </sheetData>
  <mergeCells count="8">
    <mergeCell ref="A1:L7"/>
    <mergeCell ref="A11:A12"/>
    <mergeCell ref="A8:L8"/>
    <mergeCell ref="A9:L9"/>
    <mergeCell ref="B11:D11"/>
    <mergeCell ref="E11:G11"/>
    <mergeCell ref="I11:J11"/>
    <mergeCell ref="K11:L11"/>
  </mergeCells>
  <printOptions horizontalCentered="1"/>
  <pageMargins left="0.23622047244094491" right="0.19685039370078741" top="0.19685039370078741" bottom="0.19685039370078741" header="0.31496062992125984" footer="0.31496062992125984"/>
  <pageSetup paperSize="9" scale="94" orientation="landscape"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85"/>
  <sheetViews>
    <sheetView showGridLines="0" view="pageBreakPreview" topLeftCell="A75" zoomScaleNormal="90" zoomScaleSheetLayoutView="100" workbookViewId="0">
      <selection activeCell="I82" sqref="I82"/>
    </sheetView>
  </sheetViews>
  <sheetFormatPr baseColWidth="10" defaultColWidth="11.453125" defaultRowHeight="14.5" x14ac:dyDescent="0.35"/>
  <cols>
    <col min="1" max="1" width="28.26953125" style="8" customWidth="1"/>
    <col min="2" max="2" width="20.1796875" style="8" customWidth="1"/>
    <col min="3" max="3" width="17.26953125" style="8" customWidth="1"/>
    <col min="4" max="4" width="15.54296875" style="8" customWidth="1"/>
    <col min="5" max="5" width="2.54296875" style="8" customWidth="1"/>
    <col min="6" max="6" width="15.81640625" style="8" customWidth="1"/>
    <col min="7" max="16384" width="11.453125" style="8"/>
  </cols>
  <sheetData>
    <row r="1" spans="1:10" x14ac:dyDescent="0.35">
      <c r="A1" s="351"/>
      <c r="B1" s="351"/>
      <c r="C1" s="351"/>
      <c r="D1" s="351"/>
      <c r="E1" s="351"/>
      <c r="F1" s="351"/>
    </row>
    <row r="2" spans="1:10" x14ac:dyDescent="0.35">
      <c r="A2" s="351"/>
      <c r="B2" s="351"/>
      <c r="C2" s="351"/>
      <c r="D2" s="351"/>
      <c r="E2" s="351"/>
      <c r="F2" s="351"/>
    </row>
    <row r="3" spans="1:10" x14ac:dyDescent="0.35">
      <c r="A3" s="351"/>
      <c r="B3" s="351"/>
      <c r="C3" s="351"/>
      <c r="D3" s="351"/>
      <c r="E3" s="351"/>
      <c r="F3" s="351"/>
    </row>
    <row r="4" spans="1:10" x14ac:dyDescent="0.35">
      <c r="A4" s="351"/>
      <c r="B4" s="351"/>
      <c r="C4" s="351"/>
      <c r="D4" s="351"/>
      <c r="E4" s="351"/>
      <c r="F4" s="351"/>
    </row>
    <row r="5" spans="1:10" x14ac:dyDescent="0.35">
      <c r="A5" s="351"/>
      <c r="B5" s="351"/>
      <c r="C5" s="351"/>
      <c r="D5" s="351"/>
      <c r="E5" s="351"/>
      <c r="F5" s="351"/>
    </row>
    <row r="6" spans="1:10" ht="26.5" customHeight="1" x14ac:dyDescent="0.35">
      <c r="A6" s="351"/>
      <c r="B6" s="351"/>
      <c r="C6" s="351"/>
      <c r="D6" s="351"/>
      <c r="E6" s="351"/>
      <c r="F6" s="351"/>
    </row>
    <row r="7" spans="1:10" ht="26.5" customHeight="1" x14ac:dyDescent="0.35">
      <c r="A7" s="321"/>
      <c r="B7" s="351" t="s">
        <v>498</v>
      </c>
      <c r="C7" s="351"/>
      <c r="D7" s="321"/>
      <c r="E7" s="321"/>
      <c r="F7" s="321"/>
    </row>
    <row r="8" spans="1:10" ht="15" customHeight="1" x14ac:dyDescent="0.35">
      <c r="A8" s="349" t="s">
        <v>560</v>
      </c>
      <c r="B8" s="349"/>
      <c r="C8" s="349"/>
      <c r="D8" s="349"/>
      <c r="E8" s="349"/>
      <c r="F8" s="349"/>
    </row>
    <row r="9" spans="1:10" ht="14.5" customHeight="1" x14ac:dyDescent="0.35">
      <c r="A9" s="350" t="s">
        <v>535</v>
      </c>
      <c r="B9" s="350"/>
      <c r="C9" s="350"/>
      <c r="D9" s="350"/>
      <c r="E9" s="350"/>
      <c r="F9" s="350"/>
    </row>
    <row r="10" spans="1:10" s="13" customFormat="1" ht="13" x14ac:dyDescent="0.3">
      <c r="A10" s="286" t="s">
        <v>498</v>
      </c>
      <c r="B10" s="122"/>
      <c r="C10" s="122"/>
      <c r="D10" s="122"/>
      <c r="E10" s="122"/>
      <c r="F10" s="122"/>
    </row>
    <row r="11" spans="1:10" s="13" customFormat="1" ht="13" x14ac:dyDescent="0.3">
      <c r="A11" s="121" t="s">
        <v>500</v>
      </c>
      <c r="C11" s="122"/>
      <c r="D11" s="122"/>
      <c r="E11" s="122"/>
      <c r="F11" s="122"/>
    </row>
    <row r="12" spans="1:10" s="13" customFormat="1" ht="13" x14ac:dyDescent="0.3">
      <c r="A12" s="123"/>
      <c r="B12" s="122"/>
      <c r="C12" s="122"/>
      <c r="D12" s="122"/>
      <c r="E12" s="122"/>
      <c r="F12" s="122"/>
    </row>
    <row r="13" spans="1:10" s="13" customFormat="1" ht="27.65" customHeight="1" x14ac:dyDescent="0.3">
      <c r="A13" s="352" t="s">
        <v>582</v>
      </c>
      <c r="B13" s="352"/>
      <c r="C13" s="352"/>
      <c r="D13" s="352"/>
      <c r="E13" s="352"/>
      <c r="F13" s="352"/>
    </row>
    <row r="14" spans="1:10" s="13" customFormat="1" ht="47.5" customHeight="1" x14ac:dyDescent="0.3">
      <c r="A14" s="356" t="s">
        <v>540</v>
      </c>
      <c r="B14" s="356"/>
      <c r="C14" s="356"/>
      <c r="D14" s="356"/>
      <c r="E14" s="356"/>
      <c r="F14" s="356"/>
      <c r="G14" s="302"/>
      <c r="H14" s="302"/>
      <c r="I14" s="302"/>
      <c r="J14" s="302"/>
    </row>
    <row r="15" spans="1:10" s="13" customFormat="1" ht="13.9" customHeight="1" x14ac:dyDescent="0.3">
      <c r="A15" s="126"/>
      <c r="B15" s="126"/>
      <c r="C15" s="126"/>
      <c r="D15" s="126"/>
      <c r="E15" s="126"/>
      <c r="F15" s="126"/>
    </row>
    <row r="16" spans="1:10" s="13" customFormat="1" ht="13" x14ac:dyDescent="0.3">
      <c r="A16" s="121" t="s">
        <v>501</v>
      </c>
      <c r="C16" s="122"/>
      <c r="D16" s="122"/>
      <c r="E16" s="122"/>
      <c r="F16" s="122"/>
    </row>
    <row r="17" spans="1:6" s="13" customFormat="1" ht="13" x14ac:dyDescent="0.3">
      <c r="A17" s="121"/>
      <c r="B17" s="122"/>
      <c r="C17" s="122"/>
      <c r="D17" s="122"/>
      <c r="E17" s="122"/>
      <c r="F17" s="122"/>
    </row>
    <row r="18" spans="1:6" s="13" customFormat="1" ht="13" x14ac:dyDescent="0.3">
      <c r="A18" s="121" t="s">
        <v>211</v>
      </c>
      <c r="B18" s="122"/>
      <c r="C18" s="122"/>
      <c r="D18" s="122"/>
      <c r="E18" s="122"/>
      <c r="F18" s="122"/>
    </row>
    <row r="19" spans="1:6" s="13" customFormat="1" ht="112.5" customHeight="1" x14ac:dyDescent="0.3">
      <c r="A19" s="354" t="s">
        <v>517</v>
      </c>
      <c r="B19" s="354"/>
      <c r="C19" s="354"/>
      <c r="D19" s="354"/>
      <c r="E19" s="354"/>
      <c r="F19" s="354"/>
    </row>
    <row r="20" spans="1:6" s="13" customFormat="1" ht="13" x14ac:dyDescent="0.3">
      <c r="A20" s="123"/>
      <c r="B20" s="122"/>
      <c r="C20" s="122"/>
      <c r="D20" s="122"/>
      <c r="E20" s="122"/>
      <c r="F20" s="122"/>
    </row>
    <row r="21" spans="1:6" s="13" customFormat="1" ht="13" x14ac:dyDescent="0.3">
      <c r="A21" s="121" t="s">
        <v>212</v>
      </c>
      <c r="B21" s="122"/>
      <c r="C21" s="122"/>
      <c r="D21" s="122"/>
      <c r="E21" s="122"/>
      <c r="F21" s="122"/>
    </row>
    <row r="22" spans="1:6" s="13" customFormat="1" ht="13" x14ac:dyDescent="0.3">
      <c r="A22" s="123"/>
      <c r="B22" s="122"/>
      <c r="C22" s="122"/>
      <c r="D22" s="122"/>
      <c r="E22" s="122"/>
      <c r="F22" s="122"/>
    </row>
    <row r="23" spans="1:6" s="13" customFormat="1" ht="35.25" customHeight="1" x14ac:dyDescent="0.3">
      <c r="A23" s="355" t="s">
        <v>534</v>
      </c>
      <c r="B23" s="355"/>
      <c r="C23" s="355"/>
      <c r="D23" s="355"/>
      <c r="E23" s="355"/>
      <c r="F23" s="355"/>
    </row>
    <row r="24" spans="1:6" s="13" customFormat="1" ht="10.9" customHeight="1" x14ac:dyDescent="0.3">
      <c r="A24" s="123"/>
      <c r="B24" s="122"/>
      <c r="C24" s="122"/>
      <c r="D24" s="122"/>
      <c r="E24" s="122"/>
      <c r="F24" s="122"/>
    </row>
    <row r="25" spans="1:6" s="13" customFormat="1" ht="13" x14ac:dyDescent="0.3">
      <c r="A25" s="121" t="s">
        <v>502</v>
      </c>
      <c r="C25" s="122"/>
      <c r="D25" s="122"/>
      <c r="E25" s="122"/>
      <c r="F25" s="122"/>
    </row>
    <row r="26" spans="1:6" s="13" customFormat="1" ht="13" x14ac:dyDescent="0.3">
      <c r="A26" s="121"/>
      <c r="B26" s="122"/>
      <c r="C26" s="122"/>
      <c r="D26" s="122"/>
      <c r="E26" s="122"/>
      <c r="F26" s="122"/>
    </row>
    <row r="27" spans="1:6" s="13" customFormat="1" ht="13" x14ac:dyDescent="0.3">
      <c r="A27" s="121" t="s">
        <v>277</v>
      </c>
      <c r="C27" s="122"/>
      <c r="D27" s="122"/>
      <c r="E27" s="122"/>
      <c r="F27" s="122"/>
    </row>
    <row r="28" spans="1:6" s="13" customFormat="1" ht="40.5" customHeight="1" x14ac:dyDescent="0.3">
      <c r="A28" s="355" t="s">
        <v>518</v>
      </c>
      <c r="B28" s="355"/>
      <c r="C28" s="355"/>
      <c r="D28" s="355"/>
      <c r="E28" s="355"/>
      <c r="F28" s="355"/>
    </row>
    <row r="29" spans="1:6" s="13" customFormat="1" ht="13" x14ac:dyDescent="0.3">
      <c r="A29" s="355"/>
      <c r="B29" s="355"/>
      <c r="C29" s="355"/>
      <c r="D29" s="355"/>
      <c r="E29" s="355"/>
      <c r="F29" s="355"/>
    </row>
    <row r="30" spans="1:6" s="13" customFormat="1" ht="13" x14ac:dyDescent="0.3">
      <c r="A30" s="122"/>
      <c r="B30" s="123"/>
      <c r="C30" s="122"/>
      <c r="D30" s="122"/>
      <c r="E30" s="122"/>
      <c r="F30" s="122"/>
    </row>
    <row r="31" spans="1:6" s="13" customFormat="1" ht="13" x14ac:dyDescent="0.3">
      <c r="A31" s="124" t="s">
        <v>278</v>
      </c>
      <c r="B31" s="123"/>
      <c r="C31" s="122"/>
      <c r="D31" s="122"/>
      <c r="E31" s="122"/>
      <c r="F31" s="122"/>
    </row>
    <row r="32" spans="1:6" s="13" customFormat="1" ht="105.75" customHeight="1" x14ac:dyDescent="0.3">
      <c r="A32" s="355" t="s">
        <v>558</v>
      </c>
      <c r="B32" s="355"/>
      <c r="C32" s="355"/>
      <c r="D32" s="355"/>
      <c r="E32" s="355"/>
      <c r="F32" s="355"/>
    </row>
    <row r="33" spans="1:6" s="13" customFormat="1" ht="15.75" customHeight="1" x14ac:dyDescent="0.3">
      <c r="A33" s="124" t="s">
        <v>279</v>
      </c>
      <c r="B33" s="123"/>
      <c r="C33" s="122"/>
      <c r="D33" s="122"/>
      <c r="E33" s="122"/>
      <c r="F33" s="122"/>
    </row>
    <row r="34" spans="1:6" s="13" customFormat="1" ht="72" customHeight="1" x14ac:dyDescent="0.3">
      <c r="A34" s="355" t="s">
        <v>377</v>
      </c>
      <c r="B34" s="355"/>
      <c r="C34" s="355"/>
      <c r="D34" s="355"/>
      <c r="E34" s="355"/>
      <c r="F34" s="355"/>
    </row>
    <row r="35" spans="1:6" s="13" customFormat="1" ht="13" x14ac:dyDescent="0.3">
      <c r="A35" s="122"/>
      <c r="B35" s="123"/>
      <c r="C35" s="122"/>
      <c r="D35" s="122"/>
      <c r="E35" s="122"/>
      <c r="F35" s="122"/>
    </row>
    <row r="36" spans="1:6" s="13" customFormat="1" ht="13" x14ac:dyDescent="0.3">
      <c r="A36" s="122"/>
      <c r="B36" s="123"/>
      <c r="C36" s="122"/>
      <c r="D36" s="122"/>
      <c r="E36" s="122"/>
      <c r="F36" s="122"/>
    </row>
    <row r="37" spans="1:6" s="13" customFormat="1" ht="13" x14ac:dyDescent="0.3">
      <c r="A37" s="122"/>
      <c r="B37" s="123"/>
      <c r="C37" s="122"/>
      <c r="D37" s="122"/>
      <c r="E37" s="122"/>
      <c r="F37" s="122"/>
    </row>
    <row r="38" spans="1:6" s="13" customFormat="1" ht="13" x14ac:dyDescent="0.3">
      <c r="A38" s="122"/>
      <c r="B38" s="123"/>
      <c r="C38" s="122"/>
      <c r="D38" s="122"/>
      <c r="E38" s="122"/>
      <c r="F38" s="122"/>
    </row>
    <row r="39" spans="1:6" s="13" customFormat="1" ht="13" x14ac:dyDescent="0.3">
      <c r="A39" s="122"/>
      <c r="B39" s="123"/>
      <c r="C39" s="122"/>
      <c r="D39" s="122"/>
      <c r="E39" s="122"/>
      <c r="F39" s="122"/>
    </row>
    <row r="40" spans="1:6" s="13" customFormat="1" ht="13" x14ac:dyDescent="0.3">
      <c r="A40" s="122"/>
      <c r="B40" s="123"/>
      <c r="C40" s="122"/>
      <c r="D40" s="122"/>
      <c r="E40" s="122"/>
      <c r="F40" s="122"/>
    </row>
    <row r="41" spans="1:6" s="13" customFormat="1" ht="13" x14ac:dyDescent="0.3">
      <c r="A41" s="353"/>
      <c r="B41" s="353"/>
      <c r="C41" s="353"/>
      <c r="D41" s="353"/>
      <c r="E41" s="353"/>
      <c r="F41" s="353"/>
    </row>
    <row r="42" spans="1:6" s="13" customFormat="1" ht="13" x14ac:dyDescent="0.3">
      <c r="A42" s="353"/>
      <c r="B42" s="353"/>
      <c r="C42" s="353"/>
      <c r="D42" s="353"/>
      <c r="E42" s="353"/>
      <c r="F42" s="353"/>
    </row>
    <row r="43" spans="1:6" s="13" customFormat="1" ht="13" x14ac:dyDescent="0.3">
      <c r="A43" s="353"/>
      <c r="B43" s="353"/>
      <c r="C43" s="353"/>
      <c r="D43" s="353"/>
      <c r="E43" s="353"/>
      <c r="F43" s="353"/>
    </row>
    <row r="44" spans="1:6" s="13" customFormat="1" ht="13" x14ac:dyDescent="0.3">
      <c r="A44" s="353"/>
      <c r="B44" s="353"/>
      <c r="C44" s="353"/>
      <c r="D44" s="353"/>
      <c r="E44" s="353"/>
      <c r="F44" s="353"/>
    </row>
    <row r="45" spans="1:6" s="13" customFormat="1" ht="13" x14ac:dyDescent="0.3">
      <c r="A45" s="353"/>
      <c r="B45" s="353"/>
      <c r="C45" s="353"/>
      <c r="D45" s="353"/>
      <c r="E45" s="353"/>
      <c r="F45" s="353"/>
    </row>
    <row r="46" spans="1:6" s="13" customFormat="1" ht="13" x14ac:dyDescent="0.3">
      <c r="A46" s="353"/>
      <c r="B46" s="353"/>
      <c r="C46" s="353"/>
      <c r="D46" s="353"/>
      <c r="E46" s="353"/>
      <c r="F46" s="353"/>
    </row>
    <row r="47" spans="1:6" s="13" customFormat="1" ht="13" x14ac:dyDescent="0.3">
      <c r="A47" s="353"/>
      <c r="B47" s="353"/>
      <c r="C47" s="353"/>
      <c r="D47" s="353"/>
      <c r="E47" s="353"/>
      <c r="F47" s="353"/>
    </row>
    <row r="48" spans="1:6" s="13" customFormat="1" ht="13" x14ac:dyDescent="0.3">
      <c r="A48" s="124" t="s">
        <v>280</v>
      </c>
      <c r="B48" s="123"/>
      <c r="C48" s="122"/>
      <c r="D48" s="122"/>
      <c r="E48" s="122"/>
      <c r="F48" s="122"/>
    </row>
    <row r="49" spans="1:6" s="13" customFormat="1" ht="10.15" customHeight="1" x14ac:dyDescent="0.3">
      <c r="A49" s="122"/>
      <c r="B49" s="123"/>
      <c r="C49" s="122"/>
      <c r="D49" s="122"/>
      <c r="E49" s="122"/>
      <c r="F49" s="122"/>
    </row>
    <row r="50" spans="1:6" s="13" customFormat="1" ht="45.65" customHeight="1" x14ac:dyDescent="0.3">
      <c r="A50" s="355" t="s">
        <v>559</v>
      </c>
      <c r="B50" s="355"/>
      <c r="C50" s="355"/>
      <c r="D50" s="355"/>
      <c r="E50" s="355"/>
      <c r="F50" s="355"/>
    </row>
    <row r="51" spans="1:6" s="13" customFormat="1" ht="13" x14ac:dyDescent="0.3">
      <c r="A51" s="121" t="s">
        <v>276</v>
      </c>
      <c r="C51" s="122"/>
      <c r="D51" s="122"/>
      <c r="E51" s="122"/>
      <c r="F51" s="122"/>
    </row>
    <row r="52" spans="1:6" s="13" customFormat="1" ht="13" x14ac:dyDescent="0.3">
      <c r="A52" s="122"/>
      <c r="B52" s="123"/>
      <c r="C52" s="122"/>
      <c r="D52" s="122"/>
      <c r="E52" s="122"/>
      <c r="F52" s="122"/>
    </row>
    <row r="53" spans="1:6" s="13" customFormat="1" ht="13" x14ac:dyDescent="0.3">
      <c r="A53" s="124" t="s">
        <v>281</v>
      </c>
      <c r="B53" s="123"/>
      <c r="C53" s="122"/>
      <c r="D53" s="122"/>
      <c r="E53" s="122"/>
      <c r="F53" s="122"/>
    </row>
    <row r="54" spans="1:6" s="13" customFormat="1" ht="45" customHeight="1" x14ac:dyDescent="0.3">
      <c r="A54" s="355" t="s">
        <v>282</v>
      </c>
      <c r="B54" s="355"/>
      <c r="C54" s="355"/>
      <c r="D54" s="355"/>
      <c r="E54" s="355"/>
      <c r="F54" s="355"/>
    </row>
    <row r="55" spans="1:6" s="13" customFormat="1" ht="13" x14ac:dyDescent="0.3">
      <c r="A55" s="122"/>
      <c r="B55" s="123"/>
      <c r="C55" s="122"/>
      <c r="D55" s="122"/>
      <c r="E55" s="122"/>
      <c r="F55" s="122"/>
    </row>
    <row r="56" spans="1:6" s="13" customFormat="1" ht="13" x14ac:dyDescent="0.3">
      <c r="A56" s="124" t="s">
        <v>283</v>
      </c>
      <c r="B56" s="123"/>
      <c r="C56" s="122"/>
      <c r="D56" s="122"/>
      <c r="E56" s="122"/>
      <c r="F56" s="122"/>
    </row>
    <row r="57" spans="1:6" s="13" customFormat="1" ht="41.25" customHeight="1" x14ac:dyDescent="0.3">
      <c r="A57" s="355" t="s">
        <v>491</v>
      </c>
      <c r="B57" s="355"/>
      <c r="C57" s="355"/>
      <c r="D57" s="355"/>
      <c r="E57" s="355"/>
      <c r="F57" s="355"/>
    </row>
    <row r="58" spans="1:6" s="13" customFormat="1" ht="58.15" customHeight="1" x14ac:dyDescent="0.3">
      <c r="A58" s="355" t="s">
        <v>432</v>
      </c>
      <c r="B58" s="355"/>
      <c r="C58" s="355"/>
      <c r="D58" s="355"/>
      <c r="E58" s="355"/>
      <c r="F58" s="355"/>
    </row>
    <row r="59" spans="1:6" s="13" customFormat="1" ht="13" x14ac:dyDescent="0.3">
      <c r="A59" s="122"/>
      <c r="B59" s="123"/>
      <c r="C59" s="122"/>
      <c r="D59" s="122"/>
      <c r="E59" s="122"/>
      <c r="F59" s="122"/>
    </row>
    <row r="60" spans="1:6" s="13" customFormat="1" ht="13" x14ac:dyDescent="0.3">
      <c r="A60" s="124" t="s">
        <v>284</v>
      </c>
      <c r="B60" s="123"/>
      <c r="C60" s="122"/>
      <c r="D60" s="122"/>
      <c r="E60" s="122"/>
      <c r="F60" s="122"/>
    </row>
    <row r="61" spans="1:6" s="13" customFormat="1" ht="52.5" customHeight="1" x14ac:dyDescent="0.3">
      <c r="A61" s="355" t="s">
        <v>519</v>
      </c>
      <c r="B61" s="355"/>
      <c r="C61" s="355"/>
      <c r="D61" s="355"/>
      <c r="E61" s="355"/>
      <c r="F61" s="355"/>
    </row>
    <row r="62" spans="1:6" s="13" customFormat="1" ht="13" x14ac:dyDescent="0.3">
      <c r="A62" s="123" t="s">
        <v>434</v>
      </c>
      <c r="B62" s="122"/>
      <c r="C62" s="122"/>
      <c r="D62" s="122"/>
      <c r="E62" s="122"/>
      <c r="F62" s="122"/>
    </row>
    <row r="63" spans="1:6" s="13" customFormat="1" ht="13" x14ac:dyDescent="0.3">
      <c r="A63" s="123"/>
      <c r="B63" s="122"/>
      <c r="C63" s="122"/>
      <c r="D63" s="122"/>
      <c r="E63" s="122"/>
      <c r="F63" s="122"/>
    </row>
    <row r="64" spans="1:6" s="13" customFormat="1" ht="13" x14ac:dyDescent="0.3">
      <c r="A64" s="121" t="s">
        <v>285</v>
      </c>
      <c r="C64" s="122"/>
      <c r="D64" s="122"/>
      <c r="E64" s="122"/>
      <c r="F64" s="122"/>
    </row>
    <row r="65" spans="1:6" s="13" customFormat="1" ht="13" x14ac:dyDescent="0.3">
      <c r="A65" s="122" t="s">
        <v>215</v>
      </c>
      <c r="B65" s="123"/>
      <c r="C65" s="122"/>
      <c r="D65" s="122"/>
      <c r="E65" s="122"/>
      <c r="F65" s="122"/>
    </row>
    <row r="66" spans="1:6" s="13" customFormat="1" ht="13" x14ac:dyDescent="0.3">
      <c r="A66" s="121"/>
      <c r="B66" s="122"/>
      <c r="C66" s="122"/>
      <c r="D66" s="122"/>
      <c r="E66" s="122"/>
      <c r="F66" s="122"/>
    </row>
    <row r="67" spans="1:6" s="13" customFormat="1" ht="13" x14ac:dyDescent="0.3">
      <c r="A67" s="121" t="s">
        <v>286</v>
      </c>
      <c r="C67" s="122"/>
      <c r="D67" s="122"/>
      <c r="E67" s="122"/>
      <c r="F67" s="122"/>
    </row>
    <row r="68" spans="1:6" s="13" customFormat="1" ht="13" x14ac:dyDescent="0.3">
      <c r="A68" s="357" t="s">
        <v>433</v>
      </c>
      <c r="B68" s="357"/>
      <c r="C68" s="357"/>
      <c r="D68" s="357"/>
      <c r="E68" s="357"/>
      <c r="F68" s="357"/>
    </row>
    <row r="69" spans="1:6" s="13" customFormat="1" ht="15" customHeight="1" x14ac:dyDescent="0.3">
      <c r="A69" s="355" t="s">
        <v>520</v>
      </c>
      <c r="B69" s="355"/>
      <c r="C69" s="355"/>
      <c r="D69" s="355"/>
      <c r="E69" s="355"/>
      <c r="F69" s="355"/>
    </row>
    <row r="70" spans="1:6" s="13" customFormat="1" ht="13" x14ac:dyDescent="0.3">
      <c r="A70" s="121"/>
      <c r="B70" s="122"/>
      <c r="C70" s="122"/>
      <c r="D70" s="122"/>
      <c r="E70" s="122"/>
      <c r="F70" s="122"/>
    </row>
    <row r="71" spans="1:6" s="13" customFormat="1" ht="13" x14ac:dyDescent="0.3">
      <c r="A71" s="121" t="s">
        <v>287</v>
      </c>
      <c r="C71" s="122"/>
      <c r="D71" s="122"/>
      <c r="E71" s="122"/>
      <c r="F71" s="122"/>
    </row>
    <row r="72" spans="1:6" s="13" customFormat="1" ht="13" x14ac:dyDescent="0.3">
      <c r="A72" s="121"/>
      <c r="C72" s="122"/>
      <c r="D72" s="122"/>
      <c r="E72" s="122"/>
      <c r="F72" s="122"/>
    </row>
    <row r="73" spans="1:6" s="13" customFormat="1" ht="30.75" customHeight="1" x14ac:dyDescent="0.3">
      <c r="A73" s="355" t="s">
        <v>492</v>
      </c>
      <c r="B73" s="355"/>
      <c r="C73" s="355"/>
      <c r="D73" s="355"/>
      <c r="E73" s="355"/>
      <c r="F73" s="355"/>
    </row>
    <row r="74" spans="1:6" s="13" customFormat="1" ht="32.25" customHeight="1" x14ac:dyDescent="0.3">
      <c r="A74" s="355" t="s">
        <v>493</v>
      </c>
      <c r="B74" s="355"/>
      <c r="C74" s="355"/>
      <c r="D74" s="355"/>
      <c r="E74" s="355"/>
      <c r="F74" s="355"/>
    </row>
    <row r="75" spans="1:6" s="13" customFormat="1" ht="13" x14ac:dyDescent="0.3">
      <c r="A75" s="122"/>
      <c r="B75" s="123"/>
      <c r="C75" s="122"/>
      <c r="D75" s="122"/>
      <c r="E75" s="122"/>
      <c r="F75" s="122"/>
    </row>
    <row r="76" spans="1:6" s="13" customFormat="1" ht="13" x14ac:dyDescent="0.3">
      <c r="A76" s="125" t="s">
        <v>288</v>
      </c>
      <c r="C76" s="122"/>
      <c r="D76" s="122"/>
      <c r="E76" s="122"/>
      <c r="F76" s="122"/>
    </row>
    <row r="77" spans="1:6" s="13" customFormat="1" ht="28.9" customHeight="1" x14ac:dyDescent="0.3">
      <c r="A77" s="355" t="s">
        <v>216</v>
      </c>
      <c r="B77" s="355"/>
      <c r="C77" s="355"/>
      <c r="D77" s="355"/>
      <c r="E77" s="355"/>
      <c r="F77" s="355"/>
    </row>
    <row r="78" spans="1:6" s="13" customFormat="1" ht="48.75" customHeight="1" x14ac:dyDescent="0.3">
      <c r="A78" s="355" t="s">
        <v>533</v>
      </c>
      <c r="B78" s="355"/>
      <c r="C78" s="355"/>
      <c r="D78" s="355"/>
      <c r="E78" s="355"/>
      <c r="F78" s="355"/>
    </row>
    <row r="79" spans="1:6" s="13" customFormat="1" ht="21" customHeight="1" x14ac:dyDescent="0.3">
      <c r="A79" s="121" t="s">
        <v>503</v>
      </c>
      <c r="C79" s="122"/>
      <c r="D79" s="122"/>
      <c r="E79" s="122"/>
      <c r="F79" s="122"/>
    </row>
    <row r="80" spans="1:6" s="13" customFormat="1" ht="48.75" customHeight="1" x14ac:dyDescent="0.3">
      <c r="A80" s="355" t="s">
        <v>390</v>
      </c>
      <c r="B80" s="355"/>
      <c r="C80" s="355"/>
      <c r="D80" s="355"/>
      <c r="E80" s="355"/>
      <c r="F80" s="355"/>
    </row>
    <row r="81" spans="1:6" ht="40.15" customHeight="1" x14ac:dyDescent="0.35">
      <c r="A81" s="355" t="s">
        <v>378</v>
      </c>
      <c r="B81" s="355"/>
      <c r="C81" s="355"/>
      <c r="D81" s="355"/>
      <c r="E81" s="355"/>
      <c r="F81" s="355"/>
    </row>
    <row r="82" spans="1:6" ht="23.5" customHeight="1" x14ac:dyDescent="0.35">
      <c r="A82" s="303"/>
      <c r="B82" s="11"/>
      <c r="C82" s="12"/>
      <c r="D82" s="6"/>
      <c r="E82" s="6"/>
      <c r="F82" s="6"/>
    </row>
    <row r="83" spans="1:6" x14ac:dyDescent="0.35">
      <c r="A83" s="10"/>
      <c r="B83" s="11"/>
      <c r="C83" s="12"/>
      <c r="D83" s="6"/>
      <c r="E83" s="6"/>
      <c r="F83" s="6"/>
    </row>
    <row r="84" spans="1:6" x14ac:dyDescent="0.35">
      <c r="A84" s="10"/>
      <c r="B84" s="11"/>
      <c r="C84" s="12"/>
      <c r="D84" s="6"/>
      <c r="E84" s="6"/>
      <c r="F84" s="6"/>
    </row>
    <row r="85" spans="1:6" x14ac:dyDescent="0.35">
      <c r="A85" s="1"/>
    </row>
  </sheetData>
  <mergeCells count="26">
    <mergeCell ref="A73:F73"/>
    <mergeCell ref="A69:F69"/>
    <mergeCell ref="A68:F68"/>
    <mergeCell ref="A34:F34"/>
    <mergeCell ref="A50:F50"/>
    <mergeCell ref="A54:F54"/>
    <mergeCell ref="A57:F57"/>
    <mergeCell ref="A58:F58"/>
    <mergeCell ref="A61:F61"/>
    <mergeCell ref="A74:F74"/>
    <mergeCell ref="A77:F77"/>
    <mergeCell ref="A80:F80"/>
    <mergeCell ref="A81:F81"/>
    <mergeCell ref="A78:F78"/>
    <mergeCell ref="A8:F8"/>
    <mergeCell ref="A9:F9"/>
    <mergeCell ref="A1:F6"/>
    <mergeCell ref="A13:F13"/>
    <mergeCell ref="A41:F47"/>
    <mergeCell ref="A19:F19"/>
    <mergeCell ref="A23:F23"/>
    <mergeCell ref="A28:F28"/>
    <mergeCell ref="A29:F29"/>
    <mergeCell ref="A32:F32"/>
    <mergeCell ref="A14:F14"/>
    <mergeCell ref="B7:C7"/>
  </mergeCells>
  <printOptions horizontalCentered="1"/>
  <pageMargins left="0.19685039370078741" right="0.19685039370078741" top="0.19685039370078741" bottom="0.19685039370078741" header="0.31496062992125984" footer="0.31496062992125984"/>
  <pageSetup paperSize="9" scale="86" fitToWidth="0" fitToHeight="0" orientation="portrait" r:id="rId1"/>
  <rowBreaks count="1" manualBreakCount="1">
    <brk id="40" max="5" man="1"/>
  </rowBreaks>
  <drawing r:id="rId2"/>
  <legacyDrawing r:id="rId3"/>
  <legacyDrawingHF r:id="rId4"/>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167"/>
  <sheetViews>
    <sheetView showGridLines="0" view="pageBreakPreview" topLeftCell="A153" zoomScaleNormal="96" zoomScaleSheetLayoutView="100" workbookViewId="0">
      <selection activeCell="I164" sqref="I164"/>
    </sheetView>
  </sheetViews>
  <sheetFormatPr baseColWidth="10" defaultColWidth="11.453125" defaultRowHeight="12" x14ac:dyDescent="0.3"/>
  <cols>
    <col min="1" max="1" width="41.453125" style="114" customWidth="1"/>
    <col min="2" max="2" width="11" style="114" customWidth="1"/>
    <col min="3" max="5" width="11.26953125" style="114" customWidth="1"/>
    <col min="6" max="6" width="10.453125" style="207" customWidth="1"/>
    <col min="7" max="7" width="14.54296875" style="114" customWidth="1"/>
    <col min="8" max="8" width="14.453125" style="114" customWidth="1"/>
    <col min="9" max="9" width="13.81640625" style="114" customWidth="1"/>
    <col min="10" max="10" width="9.7265625" style="114" customWidth="1"/>
    <col min="11" max="16384" width="11.453125" style="114"/>
  </cols>
  <sheetData>
    <row r="1" spans="1:12" ht="12" customHeight="1" x14ac:dyDescent="0.35">
      <c r="A1" s="344"/>
      <c r="B1" s="344"/>
      <c r="C1" s="344"/>
      <c r="D1" s="344"/>
      <c r="E1" s="344"/>
      <c r="F1" s="344"/>
      <c r="G1" s="344"/>
      <c r="H1" s="344"/>
      <c r="I1" s="344"/>
      <c r="J1" s="344"/>
      <c r="K1" s="325"/>
      <c r="L1" s="325"/>
    </row>
    <row r="2" spans="1:12" ht="12" customHeight="1" x14ac:dyDescent="0.35">
      <c r="A2" s="344"/>
      <c r="B2" s="344"/>
      <c r="C2" s="344"/>
      <c r="D2" s="344"/>
      <c r="E2" s="344"/>
      <c r="F2" s="344"/>
      <c r="G2" s="344"/>
      <c r="H2" s="344"/>
      <c r="I2" s="344"/>
      <c r="J2" s="344"/>
      <c r="K2" s="325"/>
      <c r="L2" s="325"/>
    </row>
    <row r="3" spans="1:12" ht="12" customHeight="1" x14ac:dyDescent="0.35">
      <c r="A3" s="344"/>
      <c r="B3" s="344"/>
      <c r="C3" s="344"/>
      <c r="D3" s="344"/>
      <c r="E3" s="344"/>
      <c r="F3" s="344"/>
      <c r="G3" s="344"/>
      <c r="H3" s="344"/>
      <c r="I3" s="344"/>
      <c r="J3" s="344"/>
      <c r="K3" s="325"/>
      <c r="L3" s="325"/>
    </row>
    <row r="4" spans="1:12" ht="12" customHeight="1" x14ac:dyDescent="0.35">
      <c r="A4" s="344"/>
      <c r="B4" s="344"/>
      <c r="C4" s="344"/>
      <c r="D4" s="344"/>
      <c r="E4" s="344"/>
      <c r="F4" s="344"/>
      <c r="G4" s="344"/>
      <c r="H4" s="344"/>
      <c r="I4" s="344"/>
      <c r="J4" s="344"/>
      <c r="K4" s="325"/>
      <c r="L4" s="325"/>
    </row>
    <row r="5" spans="1:12" ht="12" customHeight="1" x14ac:dyDescent="0.35">
      <c r="A5" s="344"/>
      <c r="B5" s="344"/>
      <c r="C5" s="344"/>
      <c r="D5" s="344"/>
      <c r="E5" s="344"/>
      <c r="F5" s="344"/>
      <c r="G5" s="344"/>
      <c r="H5" s="344"/>
      <c r="I5" s="344"/>
      <c r="J5" s="344"/>
      <c r="K5" s="325"/>
      <c r="L5" s="325"/>
    </row>
    <row r="6" spans="1:12" ht="12" customHeight="1" x14ac:dyDescent="0.35">
      <c r="A6" s="344"/>
      <c r="B6" s="344"/>
      <c r="C6" s="344"/>
      <c r="D6" s="344"/>
      <c r="E6" s="344"/>
      <c r="F6" s="344"/>
      <c r="G6" s="344"/>
      <c r="H6" s="344"/>
      <c r="I6" s="344"/>
      <c r="J6" s="344"/>
      <c r="K6" s="325"/>
      <c r="L6" s="325"/>
    </row>
    <row r="7" spans="1:12" ht="12" customHeight="1" x14ac:dyDescent="0.35">
      <c r="A7" s="344"/>
      <c r="B7" s="344"/>
      <c r="C7" s="344"/>
      <c r="D7" s="344"/>
      <c r="E7" s="344"/>
      <c r="F7" s="344"/>
      <c r="G7" s="344"/>
      <c r="H7" s="344"/>
      <c r="I7" s="344"/>
      <c r="J7" s="344"/>
      <c r="K7" s="325"/>
      <c r="L7" s="325"/>
    </row>
    <row r="8" spans="1:12" ht="14.5" x14ac:dyDescent="0.35">
      <c r="A8" s="320" t="s">
        <v>497</v>
      </c>
      <c r="B8" s="320"/>
      <c r="C8" s="320"/>
      <c r="D8" s="320"/>
      <c r="E8" s="320"/>
      <c r="F8" s="320"/>
      <c r="G8" s="320"/>
      <c r="H8" s="320"/>
      <c r="I8" s="320"/>
      <c r="J8" s="320"/>
      <c r="K8" s="320"/>
      <c r="L8" s="320"/>
    </row>
    <row r="9" spans="1:12" ht="14.5" x14ac:dyDescent="0.35">
      <c r="A9" s="9" t="s">
        <v>504</v>
      </c>
      <c r="B9" s="120"/>
      <c r="C9" s="120"/>
      <c r="D9" s="120"/>
      <c r="E9" s="120"/>
      <c r="F9" s="120"/>
      <c r="G9" s="120"/>
      <c r="H9" s="120"/>
      <c r="I9" s="120"/>
      <c r="J9" s="120"/>
      <c r="K9" s="120"/>
      <c r="L9" s="120"/>
    </row>
    <row r="10" spans="1:12" x14ac:dyDescent="0.3">
      <c r="A10" s="128" t="s">
        <v>289</v>
      </c>
      <c r="C10" s="127"/>
      <c r="D10" s="127"/>
      <c r="E10" s="127"/>
      <c r="F10" s="127"/>
    </row>
    <row r="11" spans="1:12" x14ac:dyDescent="0.3">
      <c r="A11" s="129"/>
      <c r="B11" s="127"/>
      <c r="C11" s="127"/>
      <c r="D11" s="127"/>
      <c r="E11" s="127"/>
      <c r="F11" s="127"/>
    </row>
    <row r="12" spans="1:12" ht="30.65" customHeight="1" x14ac:dyDescent="0.3">
      <c r="A12" s="368" t="s">
        <v>379</v>
      </c>
      <c r="B12" s="368"/>
      <c r="C12" s="368"/>
      <c r="D12" s="368"/>
      <c r="E12" s="368"/>
      <c r="F12" s="368"/>
      <c r="G12" s="368"/>
      <c r="H12" s="368"/>
      <c r="I12" s="368"/>
      <c r="J12" s="368"/>
    </row>
    <row r="13" spans="1:12" x14ac:dyDescent="0.3">
      <c r="A13" s="129"/>
      <c r="B13" s="127"/>
      <c r="C13" s="127"/>
      <c r="D13" s="127"/>
      <c r="E13" s="127"/>
      <c r="F13" s="127"/>
    </row>
    <row r="14" spans="1:12" ht="12.5" thickBot="1" x14ac:dyDescent="0.35">
      <c r="A14" s="359" t="s">
        <v>380</v>
      </c>
      <c r="B14" s="359"/>
      <c r="C14" s="130" t="s">
        <v>552</v>
      </c>
      <c r="D14" s="130" t="s">
        <v>430</v>
      </c>
      <c r="F14" s="127"/>
    </row>
    <row r="15" spans="1:12" x14ac:dyDescent="0.3">
      <c r="A15" s="360" t="s">
        <v>381</v>
      </c>
      <c r="B15" s="360"/>
      <c r="C15" s="131">
        <v>6870.81</v>
      </c>
      <c r="D15" s="131">
        <v>6891.96</v>
      </c>
      <c r="F15" s="127"/>
    </row>
    <row r="16" spans="1:12" x14ac:dyDescent="0.3">
      <c r="A16" s="360" t="s">
        <v>382</v>
      </c>
      <c r="B16" s="360"/>
      <c r="C16" s="131">
        <v>6887.4</v>
      </c>
      <c r="D16" s="131">
        <v>6941.65</v>
      </c>
      <c r="F16" s="127"/>
    </row>
    <row r="18" spans="1:10" x14ac:dyDescent="0.3">
      <c r="A18" s="128" t="s">
        <v>290</v>
      </c>
      <c r="C18" s="127"/>
      <c r="D18" s="127"/>
      <c r="E18" s="127"/>
      <c r="F18" s="132"/>
      <c r="G18" s="127"/>
      <c r="I18" s="127"/>
      <c r="J18" s="127"/>
    </row>
    <row r="19" spans="1:10" x14ac:dyDescent="0.3">
      <c r="A19" s="128"/>
      <c r="B19" s="127"/>
      <c r="C19" s="127"/>
      <c r="D19" s="127"/>
      <c r="E19" s="127"/>
      <c r="F19" s="132"/>
      <c r="G19" s="127"/>
      <c r="H19" s="127"/>
      <c r="J19" s="127"/>
    </row>
    <row r="20" spans="1:10" x14ac:dyDescent="0.3">
      <c r="A20" s="133" t="s">
        <v>177</v>
      </c>
      <c r="B20" s="134"/>
      <c r="C20" s="134"/>
      <c r="D20" s="361" t="s">
        <v>552</v>
      </c>
      <c r="E20" s="361"/>
      <c r="F20" s="361" t="s">
        <v>430</v>
      </c>
      <c r="G20" s="361"/>
      <c r="H20" s="361"/>
      <c r="I20" s="127"/>
      <c r="J20" s="127"/>
    </row>
    <row r="21" spans="1:10" ht="60" x14ac:dyDescent="0.3">
      <c r="A21" s="137" t="s">
        <v>178</v>
      </c>
      <c r="B21" s="135" t="s">
        <v>180</v>
      </c>
      <c r="C21" s="135" t="s">
        <v>181</v>
      </c>
      <c r="D21" s="135" t="s">
        <v>561</v>
      </c>
      <c r="E21" s="135" t="s">
        <v>179</v>
      </c>
      <c r="F21" s="136" t="s">
        <v>181</v>
      </c>
      <c r="G21" s="137" t="s">
        <v>182</v>
      </c>
      <c r="H21" s="137" t="s">
        <v>183</v>
      </c>
      <c r="I21" s="127"/>
      <c r="J21" s="127"/>
    </row>
    <row r="22" spans="1:10" x14ac:dyDescent="0.3">
      <c r="A22" s="135" t="s">
        <v>71</v>
      </c>
      <c r="B22" s="138"/>
      <c r="C22" s="139"/>
      <c r="D22" s="139"/>
      <c r="E22" s="140"/>
      <c r="F22" s="141"/>
      <c r="G22" s="142"/>
      <c r="H22" s="142"/>
      <c r="I22" s="127"/>
      <c r="J22" s="127"/>
    </row>
    <row r="23" spans="1:10" x14ac:dyDescent="0.3">
      <c r="A23" s="135" t="s">
        <v>184</v>
      </c>
      <c r="B23" s="138"/>
      <c r="C23" s="139"/>
      <c r="D23" s="139"/>
      <c r="E23" s="140"/>
      <c r="F23" s="141"/>
      <c r="G23" s="143"/>
      <c r="H23" s="143"/>
      <c r="I23" s="127"/>
      <c r="J23" s="127"/>
    </row>
    <row r="24" spans="1:10" x14ac:dyDescent="0.3">
      <c r="A24" s="144" t="s">
        <v>291</v>
      </c>
      <c r="B24" s="138"/>
      <c r="C24" s="139"/>
      <c r="D24" s="139"/>
      <c r="E24" s="140"/>
      <c r="F24" s="141"/>
      <c r="G24" s="143"/>
      <c r="H24" s="143"/>
      <c r="I24" s="363"/>
      <c r="J24" s="363"/>
    </row>
    <row r="25" spans="1:10" x14ac:dyDescent="0.3">
      <c r="A25" s="145" t="s">
        <v>50</v>
      </c>
      <c r="B25" s="138" t="s">
        <v>299</v>
      </c>
      <c r="C25" s="139">
        <f>224183.5+259.68+1890.05</f>
        <v>226333.22999999998</v>
      </c>
      <c r="D25" s="139">
        <f>+C15</f>
        <v>6870.81</v>
      </c>
      <c r="E25" s="140">
        <f>+C25*D25+1</f>
        <v>1555092621.0163</v>
      </c>
      <c r="F25" s="141">
        <v>5751</v>
      </c>
      <c r="G25" s="146">
        <f>+D15</f>
        <v>6891.96</v>
      </c>
      <c r="H25" s="147">
        <f>+F25*G25</f>
        <v>39635661.960000001</v>
      </c>
      <c r="I25" s="364"/>
      <c r="J25" s="364"/>
    </row>
    <row r="26" spans="1:10" x14ac:dyDescent="0.3">
      <c r="A26" s="144" t="s">
        <v>292</v>
      </c>
      <c r="B26" s="138"/>
      <c r="C26" s="139"/>
      <c r="D26" s="139"/>
      <c r="E26" s="140"/>
      <c r="F26" s="141"/>
      <c r="G26" s="148"/>
      <c r="H26" s="148"/>
      <c r="I26" s="365"/>
      <c r="J26" s="365"/>
    </row>
    <row r="27" spans="1:10" x14ac:dyDescent="0.3">
      <c r="A27" s="145" t="s">
        <v>52</v>
      </c>
      <c r="B27" s="138"/>
      <c r="C27" s="139"/>
      <c r="D27" s="139"/>
      <c r="E27" s="140"/>
      <c r="F27" s="141" t="s">
        <v>404</v>
      </c>
      <c r="G27" s="148" t="s">
        <v>404</v>
      </c>
      <c r="H27" s="148" t="s">
        <v>404</v>
      </c>
      <c r="I27" s="364"/>
      <c r="J27" s="364"/>
    </row>
    <row r="28" spans="1:10" x14ac:dyDescent="0.3">
      <c r="A28" s="145" t="s">
        <v>236</v>
      </c>
      <c r="B28" s="138" t="s">
        <v>299</v>
      </c>
      <c r="C28" s="139"/>
      <c r="D28" s="139"/>
      <c r="E28" s="140"/>
      <c r="F28" s="141" t="s">
        <v>404</v>
      </c>
      <c r="G28" s="148" t="s">
        <v>404</v>
      </c>
      <c r="H28" s="148" t="s">
        <v>404</v>
      </c>
      <c r="I28" s="364"/>
      <c r="J28" s="364"/>
    </row>
    <row r="29" spans="1:10" x14ac:dyDescent="0.3">
      <c r="A29" s="135" t="s">
        <v>185</v>
      </c>
      <c r="B29" s="138"/>
      <c r="C29" s="139"/>
      <c r="D29" s="139"/>
      <c r="E29" s="140"/>
      <c r="F29" s="141"/>
      <c r="G29" s="148"/>
      <c r="H29" s="148"/>
      <c r="I29" s="363"/>
      <c r="J29" s="363"/>
    </row>
    <row r="30" spans="1:10" x14ac:dyDescent="0.3">
      <c r="A30" s="144" t="s">
        <v>293</v>
      </c>
      <c r="B30" s="138"/>
      <c r="C30" s="139"/>
      <c r="D30" s="139"/>
      <c r="E30" s="140"/>
      <c r="F30" s="149"/>
      <c r="G30" s="116"/>
      <c r="H30" s="116"/>
      <c r="I30" s="363"/>
      <c r="J30" s="363"/>
    </row>
    <row r="31" spans="1:10" x14ac:dyDescent="0.3">
      <c r="A31" s="145" t="s">
        <v>52</v>
      </c>
      <c r="B31" s="138" t="s">
        <v>299</v>
      </c>
      <c r="C31" s="139">
        <v>100000</v>
      </c>
      <c r="D31" s="139">
        <f>+C15</f>
        <v>6870.81</v>
      </c>
      <c r="E31" s="140">
        <f>+C31*D31</f>
        <v>687081000</v>
      </c>
      <c r="F31" s="149">
        <v>0</v>
      </c>
      <c r="G31" s="116">
        <v>0</v>
      </c>
      <c r="H31" s="116">
        <v>0</v>
      </c>
      <c r="I31" s="150"/>
      <c r="J31" s="150"/>
    </row>
    <row r="32" spans="1:10" x14ac:dyDescent="0.3">
      <c r="A32" s="145" t="s">
        <v>294</v>
      </c>
      <c r="B32" s="138" t="s">
        <v>299</v>
      </c>
      <c r="C32" s="139"/>
      <c r="D32" s="139"/>
      <c r="E32" s="140"/>
      <c r="F32" s="141"/>
      <c r="G32" s="146"/>
      <c r="H32" s="147"/>
      <c r="I32" s="364"/>
      <c r="J32" s="364"/>
    </row>
    <row r="33" spans="1:10" x14ac:dyDescent="0.3">
      <c r="A33" s="145" t="s">
        <v>295</v>
      </c>
      <c r="B33" s="138" t="s">
        <v>299</v>
      </c>
      <c r="C33" s="139"/>
      <c r="D33" s="139"/>
      <c r="E33" s="140"/>
      <c r="F33" s="141"/>
      <c r="G33" s="146"/>
      <c r="H33" s="147"/>
      <c r="I33" s="364"/>
      <c r="J33" s="364"/>
    </row>
    <row r="34" spans="1:10" x14ac:dyDescent="0.3">
      <c r="A34" s="135" t="s">
        <v>296</v>
      </c>
      <c r="B34" s="138"/>
      <c r="C34" s="139"/>
      <c r="D34" s="139"/>
      <c r="E34" s="140"/>
      <c r="F34" s="141"/>
      <c r="G34" s="146"/>
      <c r="H34" s="147"/>
      <c r="I34" s="363"/>
      <c r="J34" s="363"/>
    </row>
    <row r="35" spans="1:10" x14ac:dyDescent="0.3">
      <c r="A35" s="135" t="s">
        <v>73</v>
      </c>
      <c r="B35" s="138"/>
      <c r="C35" s="139"/>
      <c r="D35" s="139"/>
      <c r="E35" s="140"/>
      <c r="F35" s="141"/>
      <c r="G35" s="146"/>
      <c r="H35" s="147"/>
      <c r="I35" s="151"/>
      <c r="J35" s="152"/>
    </row>
    <row r="36" spans="1:10" x14ac:dyDescent="0.3">
      <c r="A36" s="144" t="s">
        <v>297</v>
      </c>
      <c r="B36" s="138"/>
      <c r="C36" s="139"/>
      <c r="D36" s="138"/>
      <c r="E36" s="140"/>
      <c r="F36" s="141"/>
      <c r="G36" s="143"/>
      <c r="H36" s="143"/>
      <c r="I36" s="127"/>
      <c r="J36" s="153"/>
    </row>
    <row r="37" spans="1:10" x14ac:dyDescent="0.3">
      <c r="A37" s="145" t="s">
        <v>405</v>
      </c>
      <c r="B37" s="138"/>
      <c r="C37" s="139"/>
      <c r="D37" s="138"/>
      <c r="E37" s="140"/>
      <c r="F37" s="141"/>
      <c r="G37" s="143"/>
      <c r="H37" s="143"/>
      <c r="I37" s="127"/>
      <c r="J37" s="153"/>
    </row>
    <row r="38" spans="1:10" x14ac:dyDescent="0.3">
      <c r="A38" s="145" t="s">
        <v>298</v>
      </c>
      <c r="B38" s="138" t="s">
        <v>299</v>
      </c>
      <c r="C38" s="139"/>
      <c r="D38" s="138"/>
      <c r="E38" s="140"/>
      <c r="F38" s="141"/>
      <c r="G38" s="143"/>
      <c r="H38" s="154"/>
      <c r="I38" s="155"/>
      <c r="J38" s="153"/>
    </row>
    <row r="39" spans="1:10" x14ac:dyDescent="0.3">
      <c r="A39" s="156"/>
      <c r="B39" s="156"/>
      <c r="C39" s="156"/>
      <c r="D39" s="156"/>
      <c r="E39" s="156"/>
      <c r="F39" s="157"/>
      <c r="G39" s="158"/>
      <c r="H39" s="158"/>
      <c r="I39" s="127"/>
      <c r="J39" s="127"/>
    </row>
    <row r="40" spans="1:10" x14ac:dyDescent="0.3">
      <c r="A40" s="156"/>
      <c r="B40" s="156"/>
      <c r="C40" s="156"/>
      <c r="D40" s="156"/>
      <c r="E40" s="156"/>
      <c r="F40" s="157"/>
      <c r="G40" s="158"/>
      <c r="H40" s="158"/>
      <c r="I40" s="127"/>
      <c r="J40" s="127"/>
    </row>
    <row r="41" spans="1:10" x14ac:dyDescent="0.3">
      <c r="A41" s="156"/>
      <c r="B41" s="156"/>
      <c r="C41" s="156"/>
      <c r="D41" s="156"/>
      <c r="E41" s="156"/>
      <c r="F41" s="157"/>
      <c r="G41" s="158"/>
      <c r="H41" s="158"/>
      <c r="I41" s="127"/>
      <c r="J41" s="127"/>
    </row>
    <row r="42" spans="1:10" ht="11.5" customHeight="1" x14ac:dyDescent="0.3">
      <c r="A42" s="156"/>
      <c r="B42" s="156"/>
      <c r="C42" s="156"/>
      <c r="D42" s="156"/>
      <c r="E42" s="156"/>
      <c r="F42" s="157"/>
      <c r="G42" s="158"/>
      <c r="H42" s="158"/>
      <c r="I42" s="127"/>
      <c r="J42" s="127"/>
    </row>
    <row r="43" spans="1:10" x14ac:dyDescent="0.3">
      <c r="A43" s="156"/>
      <c r="B43" s="156"/>
      <c r="C43" s="156"/>
      <c r="D43" s="156"/>
      <c r="E43" s="156"/>
      <c r="F43" s="157"/>
      <c r="G43" s="158"/>
      <c r="H43" s="158"/>
      <c r="I43" s="127"/>
      <c r="J43" s="127"/>
    </row>
    <row r="44" spans="1:10" x14ac:dyDescent="0.3">
      <c r="A44" s="156"/>
      <c r="B44" s="156"/>
      <c r="C44" s="156"/>
      <c r="D44" s="156"/>
      <c r="E44" s="156"/>
      <c r="F44" s="157"/>
      <c r="G44" s="158"/>
      <c r="H44" s="158"/>
      <c r="I44" s="127"/>
      <c r="J44" s="127"/>
    </row>
    <row r="45" spans="1:10" x14ac:dyDescent="0.3">
      <c r="A45" s="156"/>
      <c r="B45" s="156"/>
      <c r="C45" s="156"/>
      <c r="D45" s="156"/>
      <c r="E45" s="156"/>
      <c r="F45" s="157"/>
      <c r="G45" s="158"/>
      <c r="H45" s="158"/>
      <c r="I45" s="127"/>
      <c r="J45" s="127"/>
    </row>
    <row r="46" spans="1:10" x14ac:dyDescent="0.3">
      <c r="A46" s="358"/>
      <c r="B46" s="358"/>
      <c r="C46" s="358"/>
      <c r="D46" s="358"/>
      <c r="E46" s="358"/>
      <c r="F46" s="358"/>
      <c r="G46" s="358"/>
      <c r="H46" s="358"/>
      <c r="I46" s="358"/>
      <c r="J46" s="358"/>
    </row>
    <row r="47" spans="1:10" x14ac:dyDescent="0.3">
      <c r="A47" s="358"/>
      <c r="B47" s="358"/>
      <c r="C47" s="358"/>
      <c r="D47" s="358"/>
      <c r="E47" s="358"/>
      <c r="F47" s="358"/>
      <c r="G47" s="358"/>
      <c r="H47" s="358"/>
      <c r="I47" s="358"/>
      <c r="J47" s="358"/>
    </row>
    <row r="48" spans="1:10" x14ac:dyDescent="0.3">
      <c r="A48" s="358"/>
      <c r="B48" s="358"/>
      <c r="C48" s="358"/>
      <c r="D48" s="358"/>
      <c r="E48" s="358"/>
      <c r="F48" s="358"/>
      <c r="G48" s="358"/>
      <c r="H48" s="358"/>
      <c r="I48" s="358"/>
      <c r="J48" s="358"/>
    </row>
    <row r="49" spans="1:10" x14ac:dyDescent="0.3">
      <c r="A49" s="358"/>
      <c r="B49" s="358"/>
      <c r="C49" s="358"/>
      <c r="D49" s="358"/>
      <c r="E49" s="358"/>
      <c r="F49" s="358"/>
      <c r="G49" s="358"/>
      <c r="H49" s="358"/>
      <c r="I49" s="358"/>
      <c r="J49" s="358"/>
    </row>
    <row r="50" spans="1:10" x14ac:dyDescent="0.3">
      <c r="A50" s="358"/>
      <c r="B50" s="358"/>
      <c r="C50" s="358"/>
      <c r="D50" s="358"/>
      <c r="E50" s="358"/>
      <c r="F50" s="358"/>
      <c r="G50" s="358"/>
      <c r="H50" s="358"/>
      <c r="I50" s="358"/>
      <c r="J50" s="358"/>
    </row>
    <row r="51" spans="1:10" x14ac:dyDescent="0.3">
      <c r="A51" s="358"/>
      <c r="B51" s="358"/>
      <c r="C51" s="358"/>
      <c r="D51" s="358"/>
      <c r="E51" s="358"/>
      <c r="F51" s="358"/>
      <c r="G51" s="358"/>
      <c r="H51" s="358"/>
      <c r="I51" s="358"/>
      <c r="J51" s="358"/>
    </row>
    <row r="52" spans="1:10" x14ac:dyDescent="0.3">
      <c r="A52" s="358"/>
      <c r="B52" s="358"/>
      <c r="C52" s="358"/>
      <c r="D52" s="358"/>
      <c r="E52" s="358"/>
      <c r="F52" s="358"/>
      <c r="G52" s="358"/>
      <c r="H52" s="358"/>
      <c r="I52" s="358"/>
      <c r="J52" s="358"/>
    </row>
    <row r="53" spans="1:10" x14ac:dyDescent="0.3">
      <c r="A53" s="367" t="s">
        <v>300</v>
      </c>
      <c r="B53" s="367"/>
      <c r="C53" s="367"/>
      <c r="D53" s="159"/>
      <c r="E53" s="159"/>
      <c r="F53" s="160"/>
      <c r="G53" s="127"/>
      <c r="H53" s="127"/>
      <c r="I53" s="127"/>
      <c r="J53" s="127"/>
    </row>
    <row r="54" spans="1:10" x14ac:dyDescent="0.3">
      <c r="A54" s="161"/>
      <c r="B54" s="159"/>
      <c r="C54" s="159"/>
      <c r="D54" s="159"/>
      <c r="E54" s="159"/>
      <c r="F54" s="160"/>
      <c r="G54" s="127"/>
      <c r="H54" s="127"/>
      <c r="I54" s="127"/>
      <c r="J54" s="127"/>
    </row>
    <row r="55" spans="1:10" ht="50.25" customHeight="1" x14ac:dyDescent="0.3">
      <c r="A55" s="135" t="s">
        <v>186</v>
      </c>
      <c r="B55" s="135" t="s">
        <v>187</v>
      </c>
      <c r="C55" s="135" t="s">
        <v>188</v>
      </c>
      <c r="D55" s="135" t="s">
        <v>189</v>
      </c>
      <c r="E55" s="135" t="s">
        <v>190</v>
      </c>
      <c r="F55" s="157"/>
      <c r="G55" s="127"/>
      <c r="H55" s="127"/>
      <c r="I55" s="127"/>
      <c r="J55" s="127"/>
    </row>
    <row r="56" spans="1:10" ht="24" x14ac:dyDescent="0.3">
      <c r="A56" s="138" t="s">
        <v>191</v>
      </c>
      <c r="B56" s="162">
        <f>+C15</f>
        <v>6870.81</v>
      </c>
      <c r="C56" s="163">
        <v>180141146</v>
      </c>
      <c r="D56" s="164">
        <f>+D15</f>
        <v>6891.96</v>
      </c>
      <c r="E56" s="165">
        <v>39389200</v>
      </c>
      <c r="F56" s="166"/>
      <c r="G56" s="127"/>
      <c r="H56" s="127"/>
      <c r="I56" s="127"/>
      <c r="J56" s="127"/>
    </row>
    <row r="57" spans="1:10" ht="24" x14ac:dyDescent="0.3">
      <c r="A57" s="138" t="s">
        <v>192</v>
      </c>
      <c r="B57" s="162"/>
      <c r="C57" s="163"/>
      <c r="D57" s="167" t="s">
        <v>383</v>
      </c>
      <c r="E57" s="165" t="s">
        <v>383</v>
      </c>
      <c r="F57" s="166"/>
      <c r="G57" s="127"/>
      <c r="H57" s="127"/>
      <c r="I57" s="127"/>
      <c r="J57" s="127"/>
    </row>
    <row r="58" spans="1:10" ht="24" x14ac:dyDescent="0.3">
      <c r="A58" s="138" t="s">
        <v>193</v>
      </c>
      <c r="B58" s="162">
        <f>+C15</f>
        <v>6870.81</v>
      </c>
      <c r="C58" s="165">
        <v>-160737417</v>
      </c>
      <c r="D58" s="167">
        <f>+D15</f>
        <v>6891.96</v>
      </c>
      <c r="E58" s="165">
        <v>-582865</v>
      </c>
      <c r="F58" s="166"/>
      <c r="G58" s="127"/>
      <c r="H58" s="127"/>
      <c r="I58" s="127"/>
      <c r="J58" s="127"/>
    </row>
    <row r="59" spans="1:10" ht="24" x14ac:dyDescent="0.3">
      <c r="A59" s="138" t="s">
        <v>194</v>
      </c>
      <c r="B59" s="168"/>
      <c r="C59" s="163"/>
      <c r="D59" s="164">
        <v>0</v>
      </c>
      <c r="E59" s="165"/>
      <c r="F59" s="166"/>
      <c r="G59" s="127"/>
      <c r="H59" s="127"/>
      <c r="I59" s="127"/>
      <c r="J59" s="127"/>
    </row>
    <row r="60" spans="1:10" ht="18" customHeight="1" x14ac:dyDescent="0.3">
      <c r="A60" s="138" t="s">
        <v>521</v>
      </c>
      <c r="B60" s="145"/>
      <c r="C60" s="165">
        <f>+C58+C56</f>
        <v>19403729</v>
      </c>
      <c r="D60" s="145"/>
      <c r="E60" s="304">
        <f>+E56+E58</f>
        <v>38806335</v>
      </c>
      <c r="F60" s="160"/>
      <c r="G60" s="127"/>
      <c r="H60" s="127"/>
      <c r="I60" s="127"/>
      <c r="J60" s="127"/>
    </row>
    <row r="61" spans="1:10" ht="18" customHeight="1" x14ac:dyDescent="0.3">
      <c r="A61" s="301"/>
      <c r="B61" s="312"/>
      <c r="C61" s="313"/>
      <c r="D61" s="312"/>
      <c r="E61" s="314"/>
      <c r="F61" s="160"/>
      <c r="G61" s="127"/>
      <c r="H61" s="127"/>
      <c r="I61" s="127"/>
      <c r="J61" s="127"/>
    </row>
    <row r="62" spans="1:10" x14ac:dyDescent="0.3">
      <c r="A62" s="169" t="s">
        <v>303</v>
      </c>
      <c r="C62" s="127"/>
      <c r="D62" s="127"/>
      <c r="E62" s="127"/>
      <c r="F62" s="132"/>
      <c r="G62" s="127"/>
      <c r="H62" s="127"/>
      <c r="I62" s="127"/>
      <c r="J62" s="127"/>
    </row>
    <row r="63" spans="1:10" x14ac:dyDescent="0.3">
      <c r="A63" s="170" t="s">
        <v>562</v>
      </c>
      <c r="B63" s="127"/>
      <c r="C63" s="127"/>
      <c r="D63" s="127"/>
      <c r="E63" s="127"/>
      <c r="F63" s="132"/>
      <c r="G63" s="127"/>
      <c r="H63" s="127"/>
      <c r="I63" s="127"/>
      <c r="J63" s="127"/>
    </row>
    <row r="64" spans="1:10" x14ac:dyDescent="0.3">
      <c r="A64" s="170"/>
      <c r="B64" s="127"/>
      <c r="C64" s="127"/>
      <c r="D64" s="127"/>
      <c r="E64" s="127"/>
      <c r="F64" s="132"/>
      <c r="G64" s="127"/>
      <c r="H64" s="127"/>
      <c r="I64" s="127"/>
      <c r="J64" s="127"/>
    </row>
    <row r="65" spans="1:10" x14ac:dyDescent="0.3">
      <c r="A65" s="135" t="s">
        <v>186</v>
      </c>
      <c r="B65" s="137" t="s">
        <v>552</v>
      </c>
      <c r="C65" s="137" t="s">
        <v>430</v>
      </c>
      <c r="D65" s="127"/>
      <c r="E65" s="127"/>
      <c r="F65" s="132"/>
      <c r="G65" s="127"/>
      <c r="H65" s="127"/>
      <c r="I65" s="127"/>
      <c r="J65" s="127"/>
    </row>
    <row r="66" spans="1:10" x14ac:dyDescent="0.3">
      <c r="A66" s="171" t="s">
        <v>301</v>
      </c>
      <c r="B66" s="172"/>
      <c r="C66" s="172"/>
      <c r="D66" s="127"/>
      <c r="E66" s="127"/>
      <c r="F66" s="132"/>
      <c r="G66" s="127"/>
      <c r="H66" s="127"/>
      <c r="I66" s="127"/>
      <c r="J66" s="127"/>
    </row>
    <row r="67" spans="1:10" x14ac:dyDescent="0.3">
      <c r="A67" s="171" t="s">
        <v>48</v>
      </c>
      <c r="B67" s="172"/>
      <c r="C67" s="173">
        <v>1462273237</v>
      </c>
      <c r="D67" s="127"/>
      <c r="E67" s="127"/>
      <c r="F67" s="132"/>
      <c r="G67" s="127"/>
      <c r="H67" s="127"/>
      <c r="I67" s="127"/>
      <c r="J67" s="127"/>
    </row>
    <row r="68" spans="1:10" x14ac:dyDescent="0.3">
      <c r="A68" s="171" t="s">
        <v>302</v>
      </c>
      <c r="B68" s="172"/>
      <c r="C68" s="172"/>
      <c r="D68" s="127"/>
      <c r="E68" s="127"/>
      <c r="F68" s="132"/>
      <c r="G68" s="127"/>
      <c r="H68" s="127"/>
      <c r="I68" s="127"/>
      <c r="J68" s="127"/>
    </row>
    <row r="69" spans="1:10" x14ac:dyDescent="0.3">
      <c r="A69" s="138" t="s">
        <v>563</v>
      </c>
      <c r="B69" s="173">
        <v>1540322234</v>
      </c>
      <c r="C69" s="173">
        <v>39635662</v>
      </c>
      <c r="D69" s="127"/>
      <c r="E69" s="127"/>
      <c r="F69" s="132"/>
      <c r="G69" s="127"/>
      <c r="H69" s="127"/>
      <c r="I69" s="127"/>
      <c r="J69" s="127"/>
    </row>
    <row r="70" spans="1:10" x14ac:dyDescent="0.3">
      <c r="A70" s="138" t="s">
        <v>564</v>
      </c>
      <c r="B70" s="173">
        <v>1784212</v>
      </c>
      <c r="C70" s="173"/>
      <c r="D70" s="127"/>
      <c r="E70" s="127"/>
      <c r="F70" s="132"/>
      <c r="G70" s="127"/>
      <c r="H70" s="127"/>
      <c r="I70" s="127"/>
      <c r="J70" s="127"/>
    </row>
    <row r="71" spans="1:10" x14ac:dyDescent="0.3">
      <c r="A71" s="138" t="s">
        <v>565</v>
      </c>
      <c r="B71" s="173">
        <v>12986175</v>
      </c>
      <c r="C71" s="173"/>
      <c r="D71" s="127"/>
      <c r="E71" s="127"/>
      <c r="F71" s="132"/>
      <c r="G71" s="127"/>
      <c r="H71" s="127"/>
      <c r="I71" s="127"/>
      <c r="J71" s="127"/>
    </row>
    <row r="72" spans="1:10" x14ac:dyDescent="0.3">
      <c r="A72" s="138"/>
      <c r="B72" s="173"/>
      <c r="C72" s="173"/>
      <c r="D72" s="127"/>
      <c r="E72" s="127"/>
      <c r="F72" s="132"/>
      <c r="G72" s="127"/>
      <c r="H72" s="127"/>
      <c r="I72" s="127"/>
      <c r="J72" s="127"/>
    </row>
    <row r="73" spans="1:10" x14ac:dyDescent="0.3">
      <c r="A73" s="135" t="s">
        <v>229</v>
      </c>
      <c r="B73" s="174">
        <f>SUM(B69:B72)</f>
        <v>1555092621</v>
      </c>
      <c r="C73" s="174">
        <f>SUM(C67:C72)</f>
        <v>1501908899</v>
      </c>
      <c r="D73" s="127"/>
      <c r="E73" s="127"/>
      <c r="F73" s="132"/>
      <c r="G73" s="127"/>
      <c r="H73" s="127"/>
      <c r="I73" s="127"/>
      <c r="J73" s="127"/>
    </row>
    <row r="74" spans="1:10" x14ac:dyDescent="0.3">
      <c r="A74" s="170"/>
      <c r="B74" s="127"/>
      <c r="C74" s="127"/>
      <c r="D74" s="127"/>
      <c r="E74" s="127"/>
      <c r="F74" s="132"/>
      <c r="G74" s="127"/>
      <c r="H74" s="127"/>
      <c r="I74" s="127"/>
      <c r="J74" s="127"/>
    </row>
    <row r="75" spans="1:10" x14ac:dyDescent="0.3">
      <c r="A75" s="170"/>
      <c r="B75" s="127"/>
      <c r="C75" s="127"/>
      <c r="D75" s="127"/>
      <c r="E75" s="127"/>
      <c r="F75" s="132"/>
      <c r="G75" s="127"/>
      <c r="H75" s="127"/>
      <c r="I75" s="127"/>
      <c r="J75" s="127"/>
    </row>
    <row r="76" spans="1:10" x14ac:dyDescent="0.3">
      <c r="A76" s="170"/>
      <c r="B76" s="127"/>
      <c r="C76" s="127"/>
      <c r="D76" s="127"/>
      <c r="E76" s="127"/>
      <c r="F76" s="132"/>
      <c r="G76" s="127"/>
      <c r="H76" s="127"/>
      <c r="I76" s="127"/>
      <c r="J76" s="127"/>
    </row>
    <row r="77" spans="1:10" x14ac:dyDescent="0.3">
      <c r="A77" s="170"/>
      <c r="B77" s="127"/>
      <c r="C77" s="127"/>
      <c r="D77" s="127"/>
      <c r="E77" s="127"/>
      <c r="F77" s="132"/>
      <c r="G77" s="127"/>
      <c r="H77" s="127"/>
      <c r="I77" s="127"/>
      <c r="J77" s="127"/>
    </row>
    <row r="78" spans="1:10" x14ac:dyDescent="0.3">
      <c r="A78" s="170"/>
      <c r="B78" s="127"/>
      <c r="C78" s="127"/>
      <c r="D78" s="127"/>
      <c r="E78" s="127"/>
      <c r="F78" s="132"/>
      <c r="G78" s="127"/>
      <c r="H78" s="127"/>
      <c r="I78" s="127"/>
      <c r="J78" s="127"/>
    </row>
    <row r="79" spans="1:10" x14ac:dyDescent="0.3">
      <c r="A79" s="170"/>
      <c r="B79" s="127"/>
      <c r="C79" s="127"/>
      <c r="D79" s="127"/>
      <c r="E79" s="127"/>
      <c r="F79" s="132"/>
      <c r="G79" s="127"/>
      <c r="H79" s="127"/>
      <c r="I79" s="127"/>
      <c r="J79" s="127"/>
    </row>
    <row r="80" spans="1:10" x14ac:dyDescent="0.3">
      <c r="A80" s="170"/>
      <c r="B80" s="127"/>
      <c r="C80" s="127"/>
      <c r="D80" s="127"/>
      <c r="E80" s="127"/>
      <c r="F80" s="132"/>
      <c r="G80" s="127"/>
      <c r="H80" s="127"/>
      <c r="I80" s="127"/>
      <c r="J80" s="127"/>
    </row>
    <row r="81" spans="1:10" x14ac:dyDescent="0.3">
      <c r="A81" s="170"/>
      <c r="B81" s="127"/>
      <c r="C81" s="127"/>
      <c r="D81" s="127"/>
      <c r="E81" s="127"/>
      <c r="F81" s="132"/>
      <c r="G81" s="127"/>
      <c r="H81" s="127"/>
      <c r="I81" s="127"/>
      <c r="J81" s="127"/>
    </row>
    <row r="82" spans="1:10" x14ac:dyDescent="0.3">
      <c r="A82" s="170"/>
      <c r="B82" s="127"/>
      <c r="C82" s="127"/>
      <c r="D82" s="127"/>
      <c r="E82" s="127"/>
      <c r="F82" s="132"/>
      <c r="G82" s="127"/>
      <c r="H82" s="127"/>
      <c r="I82" s="127"/>
      <c r="J82" s="127"/>
    </row>
    <row r="83" spans="1:10" x14ac:dyDescent="0.3">
      <c r="A83" s="170"/>
      <c r="B83" s="127"/>
      <c r="C83" s="127"/>
      <c r="D83" s="127"/>
      <c r="E83" s="127"/>
      <c r="F83" s="132"/>
      <c r="G83" s="127"/>
      <c r="H83" s="127"/>
      <c r="I83" s="127"/>
      <c r="J83" s="127"/>
    </row>
    <row r="84" spans="1:10" x14ac:dyDescent="0.3">
      <c r="A84" s="170"/>
      <c r="B84" s="127"/>
      <c r="C84" s="127"/>
      <c r="D84" s="127"/>
      <c r="E84" s="127"/>
      <c r="F84" s="132"/>
      <c r="G84" s="127"/>
      <c r="H84" s="127"/>
      <c r="I84" s="127"/>
      <c r="J84" s="127"/>
    </row>
    <row r="85" spans="1:10" x14ac:dyDescent="0.3">
      <c r="A85" s="170"/>
      <c r="B85" s="127"/>
      <c r="C85" s="127"/>
      <c r="D85" s="127"/>
      <c r="E85" s="127"/>
      <c r="F85" s="132"/>
      <c r="G85" s="127"/>
      <c r="H85" s="127"/>
      <c r="I85" s="127"/>
      <c r="J85" s="127"/>
    </row>
    <row r="86" spans="1:10" x14ac:dyDescent="0.3">
      <c r="A86" s="170"/>
      <c r="B86" s="127"/>
      <c r="C86" s="127"/>
      <c r="D86" s="127"/>
      <c r="E86" s="127"/>
      <c r="F86" s="132"/>
      <c r="G86" s="127"/>
      <c r="H86" s="127"/>
      <c r="I86" s="127"/>
      <c r="J86" s="127"/>
    </row>
    <row r="87" spans="1:10" ht="14.5" customHeight="1" x14ac:dyDescent="0.3">
      <c r="A87" s="366"/>
      <c r="B87" s="366"/>
      <c r="C87" s="366"/>
      <c r="D87" s="366"/>
      <c r="E87" s="366"/>
      <c r="F87" s="366"/>
      <c r="G87" s="366"/>
      <c r="H87" s="366"/>
      <c r="I87" s="366"/>
      <c r="J87" s="366"/>
    </row>
    <row r="88" spans="1:10" x14ac:dyDescent="0.3">
      <c r="A88" s="366"/>
      <c r="B88" s="366"/>
      <c r="C88" s="366"/>
      <c r="D88" s="366"/>
      <c r="E88" s="366"/>
      <c r="F88" s="366"/>
      <c r="G88" s="366"/>
      <c r="H88" s="366"/>
      <c r="I88" s="366"/>
      <c r="J88" s="366"/>
    </row>
    <row r="89" spans="1:10" x14ac:dyDescent="0.3">
      <c r="A89" s="366"/>
      <c r="B89" s="366"/>
      <c r="C89" s="366"/>
      <c r="D89" s="366"/>
      <c r="E89" s="366"/>
      <c r="F89" s="366"/>
      <c r="G89" s="366"/>
      <c r="H89" s="366"/>
      <c r="I89" s="366"/>
      <c r="J89" s="366"/>
    </row>
    <row r="90" spans="1:10" x14ac:dyDescent="0.3">
      <c r="A90" s="366"/>
      <c r="B90" s="366"/>
      <c r="C90" s="366"/>
      <c r="D90" s="366"/>
      <c r="E90" s="366"/>
      <c r="F90" s="366"/>
      <c r="G90" s="366"/>
      <c r="H90" s="366"/>
      <c r="I90" s="366"/>
      <c r="J90" s="366"/>
    </row>
    <row r="91" spans="1:10" x14ac:dyDescent="0.3">
      <c r="A91" s="366"/>
      <c r="B91" s="366"/>
      <c r="C91" s="366"/>
      <c r="D91" s="366"/>
      <c r="E91" s="366"/>
      <c r="F91" s="366"/>
      <c r="G91" s="366"/>
      <c r="H91" s="366"/>
      <c r="I91" s="366"/>
      <c r="J91" s="366"/>
    </row>
    <row r="92" spans="1:10" ht="25.9" customHeight="1" x14ac:dyDescent="0.3">
      <c r="A92" s="366"/>
      <c r="B92" s="366"/>
      <c r="C92" s="366"/>
      <c r="D92" s="366"/>
      <c r="E92" s="366"/>
      <c r="F92" s="366"/>
      <c r="G92" s="366"/>
      <c r="H92" s="366"/>
      <c r="I92" s="366"/>
      <c r="J92" s="366"/>
    </row>
    <row r="93" spans="1:10" x14ac:dyDescent="0.3">
      <c r="A93" s="175" t="s">
        <v>304</v>
      </c>
      <c r="C93" s="127"/>
      <c r="D93" s="127"/>
      <c r="E93" s="127"/>
      <c r="F93" s="132"/>
      <c r="G93" s="127"/>
      <c r="H93" s="127"/>
      <c r="I93" s="127"/>
      <c r="J93" s="127"/>
    </row>
    <row r="94" spans="1:10" x14ac:dyDescent="0.3">
      <c r="A94" s="175"/>
      <c r="C94" s="127"/>
      <c r="D94" s="127"/>
      <c r="E94" s="127"/>
      <c r="F94" s="132"/>
      <c r="G94" s="127"/>
      <c r="H94" s="127"/>
      <c r="I94" s="127"/>
      <c r="J94" s="127"/>
    </row>
    <row r="95" spans="1:10" x14ac:dyDescent="0.3">
      <c r="A95" s="170" t="s">
        <v>305</v>
      </c>
      <c r="B95" s="127"/>
      <c r="C95" s="127"/>
      <c r="D95" s="127"/>
      <c r="E95" s="127"/>
      <c r="F95" s="132"/>
      <c r="G95" s="127"/>
      <c r="H95" s="127"/>
      <c r="I95" s="127"/>
      <c r="J95" s="127"/>
    </row>
    <row r="96" spans="1:10" x14ac:dyDescent="0.3">
      <c r="A96" s="362" t="s">
        <v>439</v>
      </c>
      <c r="B96" s="362"/>
      <c r="C96" s="362"/>
      <c r="D96" s="362"/>
      <c r="E96" s="362"/>
      <c r="F96" s="362"/>
      <c r="G96" s="362"/>
      <c r="H96" s="362"/>
      <c r="I96" s="362"/>
      <c r="J96" s="362"/>
    </row>
    <row r="97" spans="1:10" x14ac:dyDescent="0.3">
      <c r="A97" s="362" t="s">
        <v>306</v>
      </c>
      <c r="B97" s="362"/>
      <c r="C97" s="362"/>
      <c r="D97" s="362"/>
      <c r="E97" s="362"/>
      <c r="F97" s="362"/>
      <c r="G97" s="362"/>
      <c r="H97" s="362"/>
      <c r="I97" s="362"/>
      <c r="J97" s="362"/>
    </row>
    <row r="98" spans="1:10" x14ac:dyDescent="0.3">
      <c r="A98" s="362" t="s">
        <v>307</v>
      </c>
      <c r="B98" s="362"/>
      <c r="C98" s="362"/>
      <c r="D98" s="362"/>
      <c r="E98" s="362"/>
      <c r="F98" s="362"/>
      <c r="G98" s="362"/>
      <c r="H98" s="362"/>
      <c r="I98" s="362"/>
      <c r="J98" s="362"/>
    </row>
    <row r="99" spans="1:10" ht="30" customHeight="1" x14ac:dyDescent="0.3">
      <c r="A99" s="362" t="s">
        <v>308</v>
      </c>
      <c r="B99" s="362"/>
      <c r="C99" s="362"/>
      <c r="D99" s="362"/>
      <c r="E99" s="362"/>
      <c r="F99" s="362"/>
      <c r="G99" s="362"/>
      <c r="H99" s="362"/>
      <c r="I99" s="362"/>
      <c r="J99" s="362"/>
    </row>
    <row r="100" spans="1:10" ht="8.25" customHeight="1" x14ac:dyDescent="0.3">
      <c r="A100" s="170"/>
      <c r="B100" s="127"/>
      <c r="C100" s="127"/>
      <c r="D100" s="127"/>
      <c r="E100" s="127"/>
      <c r="F100" s="132"/>
      <c r="G100" s="127"/>
      <c r="H100" s="127"/>
      <c r="I100" s="127"/>
      <c r="J100" s="127"/>
    </row>
    <row r="101" spans="1:10" x14ac:dyDescent="0.3">
      <c r="A101" s="169" t="s">
        <v>309</v>
      </c>
      <c r="B101" s="127"/>
      <c r="C101" s="127"/>
      <c r="D101" s="127"/>
      <c r="E101" s="127"/>
      <c r="F101" s="132"/>
      <c r="G101" s="127"/>
      <c r="H101" s="127"/>
      <c r="I101" s="127"/>
      <c r="J101" s="127"/>
    </row>
    <row r="102" spans="1:10" ht="20.25" customHeight="1" x14ac:dyDescent="0.3">
      <c r="A102" s="373" t="s">
        <v>195</v>
      </c>
      <c r="B102" s="373"/>
      <c r="C102" s="373"/>
      <c r="D102" s="373"/>
      <c r="E102" s="373"/>
      <c r="F102" s="176"/>
      <c r="G102" s="177"/>
      <c r="H102" s="374" t="s">
        <v>373</v>
      </c>
      <c r="I102" s="375"/>
      <c r="J102" s="376"/>
    </row>
    <row r="103" spans="1:10" s="178" customFormat="1" ht="42.75" customHeight="1" x14ac:dyDescent="0.3">
      <c r="A103" s="137" t="s">
        <v>406</v>
      </c>
      <c r="B103" s="137" t="s">
        <v>407</v>
      </c>
      <c r="C103" s="137" t="s">
        <v>408</v>
      </c>
      <c r="D103" s="137" t="s">
        <v>409</v>
      </c>
      <c r="E103" s="137" t="s">
        <v>410</v>
      </c>
      <c r="F103" s="137" t="s">
        <v>411</v>
      </c>
      <c r="G103" s="137" t="s">
        <v>412</v>
      </c>
      <c r="H103" s="137" t="s">
        <v>413</v>
      </c>
      <c r="I103" s="137" t="s">
        <v>414</v>
      </c>
      <c r="J103" s="137"/>
    </row>
    <row r="104" spans="1:10" x14ac:dyDescent="0.3">
      <c r="A104" s="171" t="s">
        <v>415</v>
      </c>
      <c r="B104" s="179"/>
      <c r="C104" s="179"/>
      <c r="D104" s="179"/>
      <c r="E104" s="179"/>
      <c r="F104" s="179"/>
      <c r="G104" s="180"/>
      <c r="H104" s="180"/>
      <c r="I104" s="180"/>
      <c r="J104" s="181"/>
    </row>
    <row r="105" spans="1:10" ht="15" customHeight="1" x14ac:dyDescent="0.3">
      <c r="A105" s="171" t="s">
        <v>567</v>
      </c>
      <c r="B105" s="143"/>
      <c r="C105" s="172">
        <v>0</v>
      </c>
      <c r="D105" s="182">
        <v>0</v>
      </c>
      <c r="E105" s="173">
        <v>0</v>
      </c>
      <c r="F105" s="173"/>
      <c r="G105" s="183"/>
      <c r="H105" s="183"/>
      <c r="I105" s="183"/>
      <c r="J105" s="184"/>
    </row>
    <row r="106" spans="1:10" ht="15" customHeight="1" x14ac:dyDescent="0.3">
      <c r="A106" s="171" t="s">
        <v>522</v>
      </c>
      <c r="B106" s="143"/>
      <c r="C106" s="172"/>
      <c r="D106" s="182"/>
      <c r="E106" s="173"/>
      <c r="F106" s="173"/>
      <c r="G106" s="183"/>
      <c r="H106" s="183"/>
      <c r="I106" s="183"/>
      <c r="J106" s="184"/>
    </row>
    <row r="107" spans="1:10" ht="15" customHeight="1" x14ac:dyDescent="0.3">
      <c r="A107" s="171" t="s">
        <v>416</v>
      </c>
      <c r="B107" s="171"/>
      <c r="C107" s="171"/>
      <c r="D107" s="171"/>
      <c r="E107" s="174"/>
      <c r="F107" s="174"/>
      <c r="G107" s="180"/>
      <c r="H107" s="180"/>
      <c r="I107" s="180"/>
      <c r="J107" s="181"/>
    </row>
    <row r="108" spans="1:10" ht="15" customHeight="1" x14ac:dyDescent="0.3">
      <c r="A108" s="171" t="s">
        <v>566</v>
      </c>
      <c r="B108" s="185"/>
      <c r="C108" s="186">
        <v>0</v>
      </c>
      <c r="D108" s="187"/>
      <c r="E108" s="187"/>
      <c r="F108" s="188"/>
      <c r="G108" s="115"/>
      <c r="H108" s="189"/>
      <c r="I108" s="189">
        <v>0</v>
      </c>
      <c r="J108" s="189"/>
    </row>
    <row r="109" spans="1:10" ht="15" customHeight="1" x14ac:dyDescent="0.3">
      <c r="A109" s="171" t="s">
        <v>441</v>
      </c>
      <c r="B109" s="143" t="s">
        <v>440</v>
      </c>
      <c r="C109" s="172">
        <v>1</v>
      </c>
      <c r="D109" s="305">
        <v>100000</v>
      </c>
      <c r="E109" s="174">
        <v>687081000</v>
      </c>
      <c r="F109" s="174">
        <v>25271732</v>
      </c>
      <c r="G109" s="306">
        <v>248277471133</v>
      </c>
      <c r="H109" s="306"/>
      <c r="I109" s="306"/>
      <c r="J109" s="184"/>
    </row>
    <row r="110" spans="1:10" ht="15" customHeight="1" x14ac:dyDescent="0.3">
      <c r="A110" s="171" t="s">
        <v>568</v>
      </c>
      <c r="B110" s="185"/>
      <c r="C110" s="191"/>
      <c r="D110" s="305">
        <v>100000</v>
      </c>
      <c r="E110" s="174">
        <v>689196000</v>
      </c>
      <c r="F110" s="174">
        <v>49498953</v>
      </c>
      <c r="G110" s="306">
        <v>248277471133</v>
      </c>
      <c r="H110" s="306">
        <v>-2595014508</v>
      </c>
      <c r="I110" s="306">
        <v>246298615307</v>
      </c>
      <c r="J110" s="192"/>
    </row>
    <row r="111" spans="1:10" ht="15" customHeight="1" x14ac:dyDescent="0.3">
      <c r="A111" s="171"/>
      <c r="B111" s="143" t="s">
        <v>440</v>
      </c>
      <c r="C111" s="172"/>
      <c r="D111" s="182"/>
      <c r="E111" s="173"/>
      <c r="F111" s="173"/>
      <c r="G111" s="190"/>
      <c r="H111" s="190"/>
      <c r="I111" s="190"/>
      <c r="J111" s="192"/>
    </row>
    <row r="112" spans="1:10" s="196" customFormat="1" x14ac:dyDescent="0.3">
      <c r="A112" s="171"/>
      <c r="B112" s="185"/>
      <c r="C112" s="185"/>
      <c r="D112" s="197"/>
      <c r="E112" s="234"/>
      <c r="F112" s="193"/>
      <c r="G112" s="194"/>
      <c r="H112" s="194"/>
      <c r="I112" s="194"/>
      <c r="J112" s="194"/>
    </row>
    <row r="113" spans="1:10" s="196" customFormat="1" x14ac:dyDescent="0.3">
      <c r="A113" s="171"/>
      <c r="B113" s="185"/>
      <c r="C113" s="185"/>
      <c r="D113" s="197"/>
      <c r="E113" s="197"/>
      <c r="F113" s="193"/>
      <c r="G113" s="194"/>
      <c r="H113" s="194"/>
      <c r="I113" s="194"/>
      <c r="J113" s="194"/>
    </row>
    <row r="114" spans="1:10" s="196" customFormat="1" x14ac:dyDescent="0.3">
      <c r="A114" s="198"/>
      <c r="B114" s="199"/>
      <c r="C114" s="200"/>
      <c r="D114" s="200"/>
      <c r="E114" s="200"/>
      <c r="F114" s="201"/>
      <c r="G114" s="202"/>
      <c r="H114" s="202"/>
      <c r="I114" s="202"/>
      <c r="J114" s="203"/>
    </row>
    <row r="115" spans="1:10" s="196" customFormat="1" x14ac:dyDescent="0.3">
      <c r="A115" s="204"/>
      <c r="B115" s="205"/>
      <c r="C115" s="205"/>
      <c r="D115" s="205"/>
      <c r="E115" s="127"/>
      <c r="F115" s="132"/>
      <c r="G115" s="127"/>
      <c r="H115" s="127"/>
      <c r="I115" s="127"/>
      <c r="J115" s="127"/>
    </row>
    <row r="116" spans="1:10" s="196" customFormat="1" x14ac:dyDescent="0.3">
      <c r="A116" s="204"/>
      <c r="B116" s="205"/>
      <c r="C116" s="205"/>
      <c r="D116" s="205"/>
      <c r="E116" s="127"/>
      <c r="F116" s="132"/>
      <c r="G116" s="127"/>
      <c r="H116" s="127"/>
      <c r="I116" s="127"/>
      <c r="J116" s="127"/>
    </row>
    <row r="118" spans="1:10" ht="12.75" customHeight="1" x14ac:dyDescent="0.3">
      <c r="B118" s="206"/>
      <c r="C118" s="206"/>
      <c r="D118" s="206"/>
      <c r="E118" s="127"/>
      <c r="F118" s="132"/>
      <c r="G118" s="127"/>
      <c r="H118" s="127"/>
      <c r="I118" s="127"/>
      <c r="J118" s="127"/>
    </row>
    <row r="119" spans="1:10" ht="31.5" customHeight="1" x14ac:dyDescent="0.3">
      <c r="A119" s="198"/>
      <c r="B119" s="206"/>
      <c r="C119" s="206"/>
      <c r="D119" s="206"/>
      <c r="E119" s="127"/>
      <c r="F119" s="132"/>
      <c r="G119" s="127"/>
      <c r="H119" s="127"/>
      <c r="I119" s="127"/>
      <c r="J119" s="127"/>
    </row>
    <row r="120" spans="1:10" x14ac:dyDescent="0.3">
      <c r="A120" s="379"/>
      <c r="B120" s="379"/>
      <c r="C120" s="379"/>
      <c r="D120" s="379"/>
      <c r="E120" s="379"/>
      <c r="F120" s="379"/>
      <c r="G120" s="379"/>
      <c r="H120" s="379"/>
      <c r="I120" s="379"/>
      <c r="J120" s="379"/>
    </row>
    <row r="121" spans="1:10" x14ac:dyDescent="0.3">
      <c r="A121" s="379"/>
      <c r="B121" s="379"/>
      <c r="C121" s="379"/>
      <c r="D121" s="379"/>
      <c r="E121" s="379"/>
      <c r="F121" s="379"/>
      <c r="G121" s="379"/>
      <c r="H121" s="379"/>
      <c r="I121" s="379"/>
      <c r="J121" s="379"/>
    </row>
    <row r="122" spans="1:10" x14ac:dyDescent="0.3">
      <c r="A122" s="379"/>
      <c r="B122" s="379"/>
      <c r="C122" s="379"/>
      <c r="D122" s="379"/>
      <c r="E122" s="379"/>
      <c r="F122" s="379"/>
      <c r="G122" s="379"/>
      <c r="H122" s="379"/>
      <c r="I122" s="379"/>
      <c r="J122" s="379"/>
    </row>
    <row r="123" spans="1:10" x14ac:dyDescent="0.3">
      <c r="A123" s="379"/>
      <c r="B123" s="379"/>
      <c r="C123" s="379"/>
      <c r="D123" s="379"/>
      <c r="E123" s="379"/>
      <c r="F123" s="379"/>
      <c r="G123" s="379"/>
      <c r="H123" s="379"/>
      <c r="I123" s="379"/>
      <c r="J123" s="379"/>
    </row>
    <row r="124" spans="1:10" x14ac:dyDescent="0.3">
      <c r="A124" s="379"/>
      <c r="B124" s="379"/>
      <c r="C124" s="379"/>
      <c r="D124" s="379"/>
      <c r="E124" s="379"/>
      <c r="F124" s="379"/>
      <c r="G124" s="379"/>
      <c r="H124" s="379"/>
      <c r="I124" s="379"/>
      <c r="J124" s="379"/>
    </row>
    <row r="125" spans="1:10" ht="29.5" customHeight="1" x14ac:dyDescent="0.3">
      <c r="A125" s="379"/>
      <c r="B125" s="379"/>
      <c r="C125" s="379"/>
      <c r="D125" s="379"/>
      <c r="E125" s="379"/>
      <c r="F125" s="379"/>
      <c r="G125" s="379"/>
      <c r="H125" s="379"/>
      <c r="I125" s="379"/>
      <c r="J125" s="379"/>
    </row>
    <row r="126" spans="1:10" ht="14.5" customHeight="1" x14ac:dyDescent="0.3">
      <c r="A126" s="199" t="s">
        <v>523</v>
      </c>
      <c r="B126" s="300"/>
      <c r="C126" s="300"/>
      <c r="D126" s="300"/>
      <c r="E126" s="300"/>
      <c r="F126" s="300"/>
      <c r="G126" s="300"/>
      <c r="H126" s="300"/>
      <c r="I126" s="300"/>
      <c r="J126" s="300"/>
    </row>
    <row r="127" spans="1:10" x14ac:dyDescent="0.3">
      <c r="A127" s="114" t="s">
        <v>417</v>
      </c>
      <c r="B127" s="206"/>
      <c r="C127" s="206"/>
      <c r="D127" s="206"/>
      <c r="E127" s="127"/>
      <c r="F127" s="132"/>
      <c r="G127" s="127"/>
      <c r="H127" s="127"/>
      <c r="I127" s="127"/>
      <c r="J127" s="127"/>
    </row>
    <row r="128" spans="1:10" ht="24" x14ac:dyDescent="0.3">
      <c r="A128" s="137" t="s">
        <v>196</v>
      </c>
      <c r="B128" s="137" t="s">
        <v>197</v>
      </c>
      <c r="C128" s="137" t="s">
        <v>418</v>
      </c>
      <c r="D128" s="137" t="s">
        <v>419</v>
      </c>
      <c r="E128" s="127"/>
      <c r="F128" s="132"/>
      <c r="G128" s="127"/>
      <c r="H128" s="127"/>
      <c r="I128" s="127"/>
      <c r="J128" s="127"/>
    </row>
    <row r="129" spans="1:12" x14ac:dyDescent="0.3">
      <c r="A129" s="138" t="s">
        <v>420</v>
      </c>
      <c r="B129" s="147">
        <v>200000000</v>
      </c>
      <c r="C129" s="147">
        <v>900000000</v>
      </c>
      <c r="D129" s="215" t="s">
        <v>421</v>
      </c>
      <c r="E129" s="127"/>
      <c r="F129" s="132"/>
      <c r="G129" s="127"/>
      <c r="H129" s="127"/>
      <c r="I129" s="127"/>
      <c r="J129" s="127"/>
    </row>
    <row r="130" spans="1:12" x14ac:dyDescent="0.3">
      <c r="A130" s="216" t="s">
        <v>569</v>
      </c>
      <c r="B130" s="217">
        <f>+B129</f>
        <v>200000000</v>
      </c>
      <c r="C130" s="218">
        <f>+C129</f>
        <v>900000000</v>
      </c>
      <c r="D130" s="219" t="s">
        <v>421</v>
      </c>
      <c r="E130" s="127"/>
      <c r="F130" s="132"/>
      <c r="G130" s="127"/>
      <c r="H130" s="127"/>
      <c r="I130" s="127"/>
      <c r="J130" s="127"/>
    </row>
    <row r="131" spans="1:12" x14ac:dyDescent="0.3">
      <c r="A131" s="216" t="s">
        <v>524</v>
      </c>
      <c r="B131" s="217">
        <v>200000000</v>
      </c>
      <c r="C131" s="218">
        <v>851000000</v>
      </c>
      <c r="D131" s="219" t="s">
        <v>421</v>
      </c>
      <c r="E131" s="127"/>
      <c r="F131" s="132"/>
      <c r="G131" s="127"/>
      <c r="H131" s="127"/>
      <c r="I131" s="127"/>
      <c r="J131" s="127"/>
    </row>
    <row r="132" spans="1:12" x14ac:dyDescent="0.3">
      <c r="A132" s="227"/>
      <c r="B132" s="228"/>
      <c r="C132" s="229"/>
      <c r="D132" s="230"/>
      <c r="E132" s="127"/>
      <c r="F132" s="132"/>
      <c r="G132" s="127"/>
      <c r="H132" s="127"/>
      <c r="I132" s="127"/>
      <c r="J132" s="127"/>
    </row>
    <row r="133" spans="1:12" x14ac:dyDescent="0.3">
      <c r="A133" s="128" t="s">
        <v>310</v>
      </c>
      <c r="C133" s="127"/>
      <c r="D133" s="127"/>
      <c r="E133" s="127"/>
      <c r="F133" s="127"/>
    </row>
    <row r="134" spans="1:12" ht="3" customHeight="1" x14ac:dyDescent="0.3">
      <c r="A134" s="128"/>
      <c r="B134" s="127"/>
      <c r="C134" s="127"/>
      <c r="D134" s="127"/>
      <c r="E134" s="127"/>
      <c r="F134" s="127"/>
    </row>
    <row r="135" spans="1:12" x14ac:dyDescent="0.3">
      <c r="A135" s="129"/>
      <c r="B135" s="307"/>
      <c r="C135" s="217" t="s">
        <v>552</v>
      </c>
      <c r="D135" s="308" t="s">
        <v>430</v>
      </c>
      <c r="E135" s="127"/>
      <c r="F135" s="127"/>
    </row>
    <row r="136" spans="1:12" x14ac:dyDescent="0.3">
      <c r="A136" s="216" t="s">
        <v>525</v>
      </c>
      <c r="B136" s="309" t="s">
        <v>526</v>
      </c>
      <c r="C136" s="310">
        <v>25271732</v>
      </c>
      <c r="D136" s="311">
        <v>49498953</v>
      </c>
      <c r="E136" s="127"/>
      <c r="F136" s="127"/>
    </row>
    <row r="137" spans="1:12" x14ac:dyDescent="0.3">
      <c r="A137" s="216" t="s">
        <v>78</v>
      </c>
      <c r="B137" s="309" t="s">
        <v>526</v>
      </c>
      <c r="C137" s="310">
        <v>-26549550</v>
      </c>
      <c r="D137" s="311">
        <v>-49498953</v>
      </c>
      <c r="E137" s="127"/>
      <c r="F137" s="127"/>
    </row>
    <row r="138" spans="1:12" x14ac:dyDescent="0.3">
      <c r="A138" s="129"/>
      <c r="B138" s="127"/>
      <c r="C138" s="127"/>
      <c r="D138" s="127"/>
      <c r="E138" s="127"/>
      <c r="F138" s="127"/>
    </row>
    <row r="139" spans="1:12" x14ac:dyDescent="0.3">
      <c r="A139" s="129"/>
      <c r="B139" s="127"/>
      <c r="C139" s="127"/>
      <c r="D139" s="127"/>
      <c r="E139" s="127"/>
      <c r="F139" s="127"/>
    </row>
    <row r="140" spans="1:12" x14ac:dyDescent="0.3">
      <c r="A140" s="128" t="s">
        <v>311</v>
      </c>
      <c r="C140" s="127"/>
      <c r="D140" s="127"/>
      <c r="E140" s="127"/>
      <c r="F140" s="127"/>
    </row>
    <row r="141" spans="1:12" ht="8.5" customHeight="1" x14ac:dyDescent="0.3">
      <c r="A141" s="128"/>
      <c r="C141" s="127"/>
      <c r="D141" s="127"/>
      <c r="E141" s="127"/>
      <c r="F141" s="127"/>
    </row>
    <row r="142" spans="1:12" x14ac:dyDescent="0.3">
      <c r="A142" s="369" t="s">
        <v>457</v>
      </c>
      <c r="B142" s="377" t="s">
        <v>458</v>
      </c>
      <c r="C142" s="377"/>
      <c r="D142" s="377"/>
      <c r="E142" s="377"/>
      <c r="F142" s="377"/>
      <c r="G142" s="378"/>
      <c r="H142" s="378"/>
      <c r="I142" s="378"/>
      <c r="J142" s="378"/>
      <c r="K142" s="378"/>
      <c r="L142" s="378"/>
    </row>
    <row r="143" spans="1:12" ht="47.5" customHeight="1" x14ac:dyDescent="0.3">
      <c r="A143" s="369"/>
      <c r="B143" s="220" t="s">
        <v>536</v>
      </c>
      <c r="C143" s="220" t="s">
        <v>460</v>
      </c>
      <c r="D143" s="220" t="s">
        <v>461</v>
      </c>
      <c r="E143" s="220" t="s">
        <v>462</v>
      </c>
      <c r="F143" s="220" t="s">
        <v>571</v>
      </c>
      <c r="G143" s="16"/>
      <c r="H143" s="17"/>
      <c r="I143" s="17"/>
      <c r="J143" s="17"/>
      <c r="K143" s="17"/>
      <c r="L143" s="17"/>
    </row>
    <row r="144" spans="1:12" x14ac:dyDescent="0.3">
      <c r="A144" s="118" t="s">
        <v>426</v>
      </c>
      <c r="B144" s="293">
        <v>12639273</v>
      </c>
      <c r="C144" s="222">
        <v>20269091</v>
      </c>
      <c r="D144" s="222"/>
      <c r="E144" s="222" t="s">
        <v>463</v>
      </c>
      <c r="F144" s="326">
        <f>+B144+C144-D144</f>
        <v>32908364</v>
      </c>
      <c r="G144" s="208"/>
      <c r="H144" s="208"/>
      <c r="I144" s="208"/>
      <c r="J144" s="208"/>
      <c r="K144" s="208"/>
      <c r="L144" s="208"/>
    </row>
    <row r="145" spans="1:12" x14ac:dyDescent="0.3">
      <c r="A145" s="118" t="s">
        <v>427</v>
      </c>
      <c r="B145" s="293">
        <v>1689091</v>
      </c>
      <c r="C145" s="222"/>
      <c r="D145" s="222"/>
      <c r="E145" s="222"/>
      <c r="F145" s="326">
        <f t="shared" ref="F145:F146" si="0">+B145+C145-D145</f>
        <v>1689091</v>
      </c>
      <c r="G145" s="208"/>
      <c r="H145" s="208"/>
      <c r="I145" s="208"/>
      <c r="J145" s="208"/>
      <c r="K145" s="208"/>
      <c r="L145" s="208"/>
    </row>
    <row r="146" spans="1:12" x14ac:dyDescent="0.3">
      <c r="A146" s="209" t="s">
        <v>428</v>
      </c>
      <c r="B146" s="117">
        <v>4953578</v>
      </c>
      <c r="C146" s="222">
        <f>12681817+5067846</f>
        <v>17749663</v>
      </c>
      <c r="D146" s="222"/>
      <c r="E146" s="222"/>
      <c r="F146" s="326">
        <f t="shared" si="0"/>
        <v>22703241</v>
      </c>
      <c r="G146" s="208"/>
      <c r="H146" s="208"/>
      <c r="I146" s="208"/>
      <c r="J146" s="208"/>
      <c r="K146" s="208"/>
      <c r="L146" s="208"/>
    </row>
    <row r="147" spans="1:12" x14ac:dyDescent="0.3">
      <c r="A147" s="209" t="s">
        <v>512</v>
      </c>
      <c r="B147" s="117">
        <v>0</v>
      </c>
      <c r="C147" s="222">
        <v>32272727</v>
      </c>
      <c r="D147" s="222"/>
      <c r="E147" s="222"/>
      <c r="F147" s="326">
        <f>SUM(B147:D147)</f>
        <v>32272727</v>
      </c>
      <c r="G147" s="210"/>
      <c r="H147" s="208"/>
      <c r="I147" s="208"/>
      <c r="J147" s="208"/>
      <c r="K147" s="208"/>
      <c r="L147" s="208"/>
    </row>
    <row r="148" spans="1:12" x14ac:dyDescent="0.3">
      <c r="A148" s="209" t="s">
        <v>429</v>
      </c>
      <c r="B148" s="117">
        <v>14410909</v>
      </c>
      <c r="C148" s="222"/>
      <c r="D148" s="222"/>
      <c r="E148" s="222"/>
      <c r="F148" s="326">
        <f>SUM(B148:D148)</f>
        <v>14410909</v>
      </c>
      <c r="G148" s="208"/>
      <c r="H148" s="211"/>
      <c r="I148" s="211"/>
      <c r="J148" s="211"/>
      <c r="K148" s="208"/>
      <c r="L148" s="208"/>
    </row>
    <row r="149" spans="1:12" x14ac:dyDescent="0.3">
      <c r="A149" s="180"/>
      <c r="B149" s="293"/>
      <c r="C149" s="222"/>
      <c r="D149" s="222"/>
      <c r="E149" s="222"/>
      <c r="F149" s="223"/>
      <c r="G149" s="212"/>
      <c r="H149" s="212"/>
      <c r="I149" s="212"/>
      <c r="J149" s="212"/>
      <c r="K149" s="208"/>
      <c r="L149" s="208"/>
    </row>
    <row r="150" spans="1:12" x14ac:dyDescent="0.3">
      <c r="A150" s="225" t="s">
        <v>570</v>
      </c>
      <c r="B150" s="116"/>
      <c r="C150" s="116"/>
      <c r="D150" s="116"/>
      <c r="E150" s="224" t="s">
        <v>210</v>
      </c>
      <c r="F150" s="224">
        <f>SUM(F144:F149)</f>
        <v>103984332</v>
      </c>
      <c r="G150" s="212"/>
      <c r="H150" s="212"/>
      <c r="I150" s="212"/>
      <c r="J150" s="212"/>
      <c r="K150" s="212"/>
      <c r="L150" s="212"/>
    </row>
    <row r="151" spans="1:12" x14ac:dyDescent="0.3">
      <c r="A151" s="225" t="s">
        <v>464</v>
      </c>
      <c r="B151" s="224">
        <f>SUM(B144:B149)</f>
        <v>33692851</v>
      </c>
      <c r="C151" s="224">
        <f>SUM(C144:C149)</f>
        <v>70291481</v>
      </c>
      <c r="D151" s="224">
        <f>SUM(D144:D149)</f>
        <v>0</v>
      </c>
      <c r="E151" s="224" t="s">
        <v>210</v>
      </c>
      <c r="F151" s="224"/>
      <c r="G151" s="213"/>
      <c r="H151" s="213"/>
      <c r="I151" s="213"/>
      <c r="J151" s="213"/>
      <c r="K151" s="213"/>
      <c r="L151" s="212"/>
    </row>
    <row r="152" spans="1:12" ht="26.5" customHeight="1" x14ac:dyDescent="0.3">
      <c r="A152" s="128"/>
      <c r="C152" s="127"/>
      <c r="D152" s="127"/>
      <c r="E152" s="127"/>
      <c r="F152" s="127"/>
      <c r="L152" s="214"/>
    </row>
    <row r="153" spans="1:12" x14ac:dyDescent="0.3">
      <c r="A153" s="369" t="s">
        <v>457</v>
      </c>
      <c r="B153" s="370" t="s">
        <v>459</v>
      </c>
      <c r="C153" s="371"/>
      <c r="D153" s="371"/>
      <c r="E153" s="371"/>
      <c r="F153" s="371"/>
      <c r="G153" s="372"/>
    </row>
    <row r="154" spans="1:12" ht="45.75" customHeight="1" x14ac:dyDescent="0.3">
      <c r="A154" s="369"/>
      <c r="B154" s="220" t="s">
        <v>537</v>
      </c>
      <c r="C154" s="221" t="s">
        <v>460</v>
      </c>
      <c r="D154" s="221" t="s">
        <v>461</v>
      </c>
      <c r="E154" s="221" t="s">
        <v>462</v>
      </c>
      <c r="F154" s="221" t="s">
        <v>552</v>
      </c>
      <c r="G154" s="221" t="s">
        <v>572</v>
      </c>
    </row>
    <row r="155" spans="1:12" x14ac:dyDescent="0.3">
      <c r="A155" s="118" t="s">
        <v>426</v>
      </c>
      <c r="B155" s="222">
        <v>0</v>
      </c>
      <c r="C155" s="222">
        <v>-1289555</v>
      </c>
      <c r="D155" s="222">
        <v>0</v>
      </c>
      <c r="E155" s="222">
        <v>0</v>
      </c>
      <c r="F155" s="222">
        <f t="shared" ref="F155:F156" si="1">+B155+C155+D155</f>
        <v>-1289555</v>
      </c>
      <c r="G155" s="222">
        <f>+F144+F155</f>
        <v>31618809</v>
      </c>
    </row>
    <row r="156" spans="1:12" x14ac:dyDescent="0.3">
      <c r="A156" s="118" t="s">
        <v>427</v>
      </c>
      <c r="B156" s="222">
        <v>0</v>
      </c>
      <c r="C156" s="222"/>
      <c r="D156" s="222"/>
      <c r="E156" s="222"/>
      <c r="F156" s="222">
        <f t="shared" si="1"/>
        <v>0</v>
      </c>
      <c r="G156" s="222">
        <f t="shared" ref="G156" si="2">+F145-F156</f>
        <v>1689091</v>
      </c>
    </row>
    <row r="157" spans="1:12" x14ac:dyDescent="0.3">
      <c r="A157" s="209" t="s">
        <v>428</v>
      </c>
      <c r="B157" s="222">
        <v>-1981432</v>
      </c>
      <c r="C157" s="222">
        <v>-891646</v>
      </c>
      <c r="D157" s="222"/>
      <c r="E157" s="222"/>
      <c r="F157" s="222">
        <f>+B157+C157+D157</f>
        <v>-2873078</v>
      </c>
      <c r="G157" s="222">
        <f>+F146+F157</f>
        <v>19830163</v>
      </c>
      <c r="H157" s="214"/>
    </row>
    <row r="158" spans="1:12" x14ac:dyDescent="0.3">
      <c r="A158" s="209" t="s">
        <v>512</v>
      </c>
      <c r="B158" s="222">
        <v>0</v>
      </c>
      <c r="C158" s="222">
        <v>0</v>
      </c>
      <c r="D158" s="222"/>
      <c r="E158" s="222"/>
      <c r="F158" s="222">
        <v>0</v>
      </c>
      <c r="G158" s="222">
        <f>+F147-F158</f>
        <v>32272727</v>
      </c>
    </row>
    <row r="159" spans="1:12" x14ac:dyDescent="0.3">
      <c r="A159" s="209" t="s">
        <v>429</v>
      </c>
      <c r="B159" s="222">
        <v>-1441090</v>
      </c>
      <c r="C159" s="222">
        <v>-1441092</v>
      </c>
      <c r="D159" s="222"/>
      <c r="E159" s="222"/>
      <c r="F159" s="222">
        <f>+B159+C159+D159</f>
        <v>-2882182</v>
      </c>
      <c r="G159" s="222">
        <f>+F148+F159</f>
        <v>11528727</v>
      </c>
    </row>
    <row r="160" spans="1:12" x14ac:dyDescent="0.3">
      <c r="A160" s="180"/>
      <c r="B160" s="222"/>
      <c r="C160" s="223"/>
      <c r="D160" s="223"/>
      <c r="E160" s="223"/>
      <c r="F160" s="222"/>
      <c r="G160" s="222"/>
      <c r="H160" s="214"/>
    </row>
    <row r="161" spans="1:8" x14ac:dyDescent="0.3">
      <c r="A161" s="180"/>
      <c r="B161" s="224"/>
      <c r="C161" s="224"/>
      <c r="D161" s="224"/>
      <c r="E161" s="224"/>
      <c r="F161" s="222"/>
      <c r="G161" s="222">
        <f>+F149-F161</f>
        <v>0</v>
      </c>
    </row>
    <row r="162" spans="1:8" x14ac:dyDescent="0.3">
      <c r="A162" s="225" t="s">
        <v>548</v>
      </c>
      <c r="B162" s="224">
        <v>-3422522</v>
      </c>
      <c r="C162" s="224">
        <f>SUM(C155:C161)</f>
        <v>-3622293</v>
      </c>
      <c r="D162" s="224">
        <v>0</v>
      </c>
      <c r="E162" s="224">
        <v>0</v>
      </c>
      <c r="F162" s="224">
        <f>SUM(F155:F161)</f>
        <v>-7044815</v>
      </c>
      <c r="G162" s="224">
        <f>SUM(G155:G161)</f>
        <v>96939517</v>
      </c>
      <c r="H162" s="214"/>
    </row>
    <row r="163" spans="1:8" x14ac:dyDescent="0.3">
      <c r="A163" s="225" t="s">
        <v>464</v>
      </c>
      <c r="B163" s="226">
        <v>-990716</v>
      </c>
      <c r="C163" s="226">
        <v>-2431806</v>
      </c>
      <c r="D163" s="226">
        <v>0</v>
      </c>
      <c r="E163" s="226">
        <v>0</v>
      </c>
      <c r="F163" s="226">
        <f>SUM(B163:E163)</f>
        <v>-3422522</v>
      </c>
      <c r="G163" s="224">
        <f>+B151+F163</f>
        <v>30270329</v>
      </c>
    </row>
    <row r="164" spans="1:8" x14ac:dyDescent="0.3">
      <c r="A164" s="231"/>
      <c r="B164" s="232"/>
      <c r="C164" s="232"/>
      <c r="D164" s="232"/>
      <c r="E164" s="232"/>
      <c r="F164" s="232"/>
      <c r="G164" s="233"/>
    </row>
    <row r="165" spans="1:8" x14ac:dyDescent="0.3">
      <c r="A165" s="231"/>
      <c r="B165" s="232"/>
      <c r="C165" s="232"/>
      <c r="D165" s="232"/>
      <c r="E165" s="232"/>
      <c r="F165" s="232"/>
      <c r="G165" s="233"/>
    </row>
    <row r="166" spans="1:8" x14ac:dyDescent="0.3">
      <c r="A166" s="231"/>
      <c r="B166" s="232"/>
      <c r="C166" s="232"/>
      <c r="D166" s="232"/>
      <c r="E166" s="232"/>
      <c r="F166" s="232"/>
      <c r="G166" s="233"/>
    </row>
    <row r="167" spans="1:8" x14ac:dyDescent="0.3">
      <c r="A167" s="231"/>
      <c r="B167" s="232"/>
      <c r="C167" s="232"/>
      <c r="D167" s="232"/>
      <c r="E167" s="232"/>
      <c r="F167" s="232"/>
      <c r="G167" s="233"/>
    </row>
  </sheetData>
  <mergeCells count="32">
    <mergeCell ref="A153:A154"/>
    <mergeCell ref="B153:G153"/>
    <mergeCell ref="A97:J97"/>
    <mergeCell ref="A98:J98"/>
    <mergeCell ref="A99:J99"/>
    <mergeCell ref="A102:E102"/>
    <mergeCell ref="H102:J102"/>
    <mergeCell ref="A142:A143"/>
    <mergeCell ref="B142:F142"/>
    <mergeCell ref="G142:L142"/>
    <mergeCell ref="A120:J125"/>
    <mergeCell ref="A1:J7"/>
    <mergeCell ref="A96:J96"/>
    <mergeCell ref="I24:J24"/>
    <mergeCell ref="I25:J25"/>
    <mergeCell ref="I26:J26"/>
    <mergeCell ref="I27:J27"/>
    <mergeCell ref="I28:J28"/>
    <mergeCell ref="I29:J29"/>
    <mergeCell ref="A87:J92"/>
    <mergeCell ref="I30:J30"/>
    <mergeCell ref="I32:J32"/>
    <mergeCell ref="I33:J33"/>
    <mergeCell ref="I34:J34"/>
    <mergeCell ref="A53:C53"/>
    <mergeCell ref="F20:H20"/>
    <mergeCell ref="A12:J12"/>
    <mergeCell ref="A46:J52"/>
    <mergeCell ref="A14:B14"/>
    <mergeCell ref="A15:B15"/>
    <mergeCell ref="A16:B16"/>
    <mergeCell ref="D20:E20"/>
  </mergeCells>
  <pageMargins left="0.19685039370078741" right="0.19685039370078741" top="0.19685039370078741" bottom="0.19685039370078741" header="0.31496062992125984" footer="0.31496062992125984"/>
  <pageSetup paperSize="9" scale="78" orientation="landscape" r:id="rId1"/>
  <rowBreaks count="3" manualBreakCount="3">
    <brk id="45" max="9" man="1"/>
    <brk id="86" max="9" man="1"/>
    <brk id="119" max="9" man="1"/>
  </rowBreaks>
  <drawing r:id="rId2"/>
  <legacyDrawing r:id="rId3"/>
  <legacyDrawingHF r:id="rId4"/>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247"/>
  <sheetViews>
    <sheetView showGridLines="0" tabSelected="1" view="pageBreakPreview" topLeftCell="A39" zoomScale="99" zoomScaleNormal="99" zoomScaleSheetLayoutView="99" workbookViewId="0">
      <selection activeCell="A55" sqref="A55:E55"/>
    </sheetView>
  </sheetViews>
  <sheetFormatPr baseColWidth="10" defaultColWidth="11.453125" defaultRowHeight="14.5" x14ac:dyDescent="0.35"/>
  <cols>
    <col min="1" max="1" width="28.26953125" style="8" customWidth="1"/>
    <col min="2" max="2" width="18.26953125" style="8" customWidth="1"/>
    <col min="3" max="3" width="17.26953125" style="8" customWidth="1"/>
    <col min="4" max="4" width="15.54296875" style="8" customWidth="1"/>
    <col min="5" max="5" width="18.81640625" style="8" customWidth="1"/>
    <col min="6" max="6" width="16.7265625" style="8" customWidth="1"/>
    <col min="7" max="7" width="11.453125" style="8"/>
    <col min="8" max="8" width="8.26953125" style="8" customWidth="1"/>
    <col min="9" max="9" width="11.453125" style="8" hidden="1" customWidth="1"/>
    <col min="10" max="16384" width="11.453125" style="8"/>
  </cols>
  <sheetData>
    <row r="1" spans="1:5" s="114" customFormat="1" ht="12" x14ac:dyDescent="0.3">
      <c r="A1" s="380"/>
      <c r="B1" s="380"/>
      <c r="C1" s="380"/>
      <c r="D1" s="380"/>
      <c r="E1" s="380"/>
    </row>
    <row r="2" spans="1:5" s="114" customFormat="1" ht="12" x14ac:dyDescent="0.3">
      <c r="A2" s="380"/>
      <c r="B2" s="380"/>
      <c r="C2" s="380"/>
      <c r="D2" s="380"/>
      <c r="E2" s="380"/>
    </row>
    <row r="3" spans="1:5" s="114" customFormat="1" ht="12" x14ac:dyDescent="0.3">
      <c r="A3" s="380"/>
      <c r="B3" s="380"/>
      <c r="C3" s="380"/>
      <c r="D3" s="380"/>
      <c r="E3" s="380"/>
    </row>
    <row r="4" spans="1:5" s="114" customFormat="1" ht="12" x14ac:dyDescent="0.3">
      <c r="A4" s="380"/>
      <c r="B4" s="380"/>
      <c r="C4" s="380"/>
      <c r="D4" s="380"/>
      <c r="E4" s="380"/>
    </row>
    <row r="5" spans="1:5" s="114" customFormat="1" ht="12" x14ac:dyDescent="0.3">
      <c r="A5" s="380"/>
      <c r="B5" s="380"/>
      <c r="C5" s="380"/>
      <c r="D5" s="380"/>
      <c r="E5" s="380"/>
    </row>
    <row r="6" spans="1:5" s="114" customFormat="1" ht="12" x14ac:dyDescent="0.3">
      <c r="A6" s="380"/>
      <c r="B6" s="380"/>
      <c r="C6" s="380"/>
      <c r="D6" s="380"/>
      <c r="E6" s="380"/>
    </row>
    <row r="7" spans="1:5" s="114" customFormat="1" ht="12" x14ac:dyDescent="0.3">
      <c r="A7" s="322"/>
      <c r="B7" s="322"/>
      <c r="C7" s="322"/>
      <c r="D7" s="322"/>
      <c r="E7" s="322"/>
    </row>
    <row r="8" spans="1:5" s="114" customFormat="1" ht="15.65" customHeight="1" x14ac:dyDescent="0.3">
      <c r="A8" s="128" t="s">
        <v>312</v>
      </c>
      <c r="C8" s="127"/>
      <c r="D8" s="127"/>
      <c r="E8" s="127"/>
    </row>
    <row r="9" spans="1:5" s="114" customFormat="1" ht="12" x14ac:dyDescent="0.3">
      <c r="A9" s="133" t="s">
        <v>315</v>
      </c>
      <c r="B9" s="137" t="s">
        <v>384</v>
      </c>
      <c r="C9" s="137" t="s">
        <v>552</v>
      </c>
      <c r="D9" s="137" t="s">
        <v>430</v>
      </c>
      <c r="E9" s="127"/>
    </row>
    <row r="10" spans="1:5" s="114" customFormat="1" ht="12" x14ac:dyDescent="0.3">
      <c r="A10" s="235" t="s">
        <v>513</v>
      </c>
      <c r="B10" s="215"/>
      <c r="C10" s="147">
        <v>21872718</v>
      </c>
      <c r="D10" s="147">
        <v>0</v>
      </c>
      <c r="E10" s="127"/>
    </row>
    <row r="11" spans="1:5" s="114" customFormat="1" ht="12" x14ac:dyDescent="0.3">
      <c r="A11" s="138"/>
      <c r="B11" s="215"/>
      <c r="C11" s="147">
        <v>0</v>
      </c>
      <c r="D11" s="147"/>
      <c r="E11" s="127"/>
    </row>
    <row r="12" spans="1:5" s="114" customFormat="1" ht="12" x14ac:dyDescent="0.3">
      <c r="A12" s="133" t="s">
        <v>318</v>
      </c>
      <c r="B12" s="171"/>
      <c r="C12" s="174">
        <f>+C10</f>
        <v>21872718</v>
      </c>
      <c r="D12" s="174">
        <v>0</v>
      </c>
      <c r="E12" s="127"/>
    </row>
    <row r="13" spans="1:5" s="114" customFormat="1" ht="12" x14ac:dyDescent="0.3">
      <c r="C13" s="127"/>
      <c r="D13" s="127"/>
      <c r="E13" s="127"/>
    </row>
    <row r="14" spans="1:5" s="114" customFormat="1" ht="12" x14ac:dyDescent="0.3">
      <c r="A14" s="128" t="s">
        <v>313</v>
      </c>
      <c r="B14" s="127"/>
      <c r="C14" s="127"/>
      <c r="D14" s="127"/>
      <c r="E14" s="127"/>
    </row>
    <row r="15" spans="1:5" s="114" customFormat="1" ht="12" x14ac:dyDescent="0.3">
      <c r="A15" s="129" t="s">
        <v>338</v>
      </c>
      <c r="B15" s="127"/>
      <c r="C15" s="127"/>
      <c r="D15" s="127"/>
      <c r="E15" s="127"/>
    </row>
    <row r="16" spans="1:5" s="114" customFormat="1" ht="12" x14ac:dyDescent="0.3">
      <c r="A16" s="129"/>
      <c r="B16" s="127"/>
      <c r="C16" s="127"/>
      <c r="D16" s="127"/>
      <c r="E16" s="127"/>
    </row>
    <row r="17" spans="1:5" s="114" customFormat="1" ht="12" x14ac:dyDescent="0.3">
      <c r="A17" s="128" t="s">
        <v>314</v>
      </c>
      <c r="C17" s="127"/>
      <c r="D17" s="127"/>
      <c r="E17" s="127"/>
    </row>
    <row r="18" spans="1:5" s="114" customFormat="1" ht="12" x14ac:dyDescent="0.3">
      <c r="A18" s="128"/>
      <c r="B18" s="127"/>
      <c r="C18" s="127"/>
      <c r="D18" s="127"/>
      <c r="E18" s="127"/>
    </row>
    <row r="19" spans="1:5" s="114" customFormat="1" ht="12" x14ac:dyDescent="0.3">
      <c r="A19" s="171" t="s">
        <v>315</v>
      </c>
      <c r="B19" s="273" t="s">
        <v>552</v>
      </c>
      <c r="C19" s="273" t="s">
        <v>430</v>
      </c>
      <c r="D19" s="127"/>
      <c r="E19" s="127"/>
    </row>
    <row r="20" spans="1:5" s="114" customFormat="1" ht="12" x14ac:dyDescent="0.3">
      <c r="A20" s="179" t="s">
        <v>316</v>
      </c>
      <c r="B20" s="173">
        <v>50317160</v>
      </c>
      <c r="C20" s="173">
        <v>19800875</v>
      </c>
      <c r="D20" s="127"/>
      <c r="E20" s="127"/>
    </row>
    <row r="21" spans="1:5" s="114" customFormat="1" ht="12" x14ac:dyDescent="0.3">
      <c r="A21" s="138" t="s">
        <v>317</v>
      </c>
      <c r="B21" s="173">
        <v>1454883</v>
      </c>
      <c r="C21" s="173">
        <v>1454883</v>
      </c>
      <c r="D21" s="127"/>
      <c r="E21" s="127"/>
    </row>
    <row r="22" spans="1:5" s="114" customFormat="1" ht="12" x14ac:dyDescent="0.3">
      <c r="A22" s="179"/>
      <c r="B22" s="173"/>
      <c r="C22" s="173"/>
      <c r="D22" s="127"/>
      <c r="E22" s="127"/>
    </row>
    <row r="23" spans="1:5" s="114" customFormat="1" ht="12" x14ac:dyDescent="0.3">
      <c r="A23" s="171" t="s">
        <v>318</v>
      </c>
      <c r="B23" s="174">
        <f>SUM(B20:B22)</f>
        <v>51772043</v>
      </c>
      <c r="C23" s="174">
        <f>SUM(C20:C22)</f>
        <v>21255758</v>
      </c>
      <c r="D23" s="127"/>
      <c r="E23" s="127"/>
    </row>
    <row r="24" spans="1:5" s="114" customFormat="1" ht="12" x14ac:dyDescent="0.3">
      <c r="A24" s="128"/>
      <c r="B24" s="127"/>
      <c r="C24" s="127"/>
      <c r="D24" s="127"/>
      <c r="E24" s="127"/>
    </row>
    <row r="25" spans="1:5" s="114" customFormat="1" ht="12" x14ac:dyDescent="0.3">
      <c r="A25" s="128" t="s">
        <v>319</v>
      </c>
      <c r="B25" s="127"/>
      <c r="C25" s="127"/>
      <c r="D25" s="127"/>
      <c r="E25" s="127"/>
    </row>
    <row r="26" spans="1:5" s="114" customFormat="1" ht="12" x14ac:dyDescent="0.3">
      <c r="A26" s="128"/>
      <c r="B26" s="127"/>
      <c r="C26" s="127"/>
      <c r="D26" s="127"/>
      <c r="E26" s="127"/>
    </row>
    <row r="27" spans="1:5" s="114" customFormat="1" ht="12" x14ac:dyDescent="0.3">
      <c r="A27" s="129" t="s">
        <v>339</v>
      </c>
      <c r="B27" s="127"/>
      <c r="C27" s="127"/>
      <c r="D27" s="127"/>
      <c r="E27" s="127"/>
    </row>
    <row r="28" spans="1:5" s="114" customFormat="1" ht="12" x14ac:dyDescent="0.3">
      <c r="A28" s="128"/>
      <c r="B28" s="127"/>
      <c r="C28" s="127"/>
      <c r="D28" s="127"/>
      <c r="E28" s="127"/>
    </row>
    <row r="29" spans="1:5" s="114" customFormat="1" ht="12" x14ac:dyDescent="0.3">
      <c r="A29" s="128" t="s">
        <v>320</v>
      </c>
      <c r="B29" s="127"/>
      <c r="C29" s="127"/>
      <c r="D29" s="127"/>
      <c r="E29" s="127"/>
    </row>
    <row r="30" spans="1:5" s="114" customFormat="1" ht="12" x14ac:dyDescent="0.3">
      <c r="A30" s="128"/>
      <c r="B30" s="178"/>
      <c r="C30" s="127"/>
      <c r="D30" s="127"/>
      <c r="E30" s="127"/>
    </row>
    <row r="31" spans="1:5" s="114" customFormat="1" ht="12" x14ac:dyDescent="0.3">
      <c r="A31" s="133" t="s">
        <v>315</v>
      </c>
      <c r="B31" s="137" t="s">
        <v>384</v>
      </c>
      <c r="C31" s="137" t="s">
        <v>552</v>
      </c>
      <c r="D31" s="137" t="s">
        <v>430</v>
      </c>
      <c r="E31" s="127"/>
    </row>
    <row r="32" spans="1:5" s="114" customFormat="1" ht="12" x14ac:dyDescent="0.3">
      <c r="A32" s="235" t="s">
        <v>321</v>
      </c>
      <c r="B32" s="215" t="s">
        <v>325</v>
      </c>
      <c r="C32" s="147">
        <v>16417600</v>
      </c>
      <c r="D32" s="147">
        <v>8110706</v>
      </c>
      <c r="E32" s="127"/>
    </row>
    <row r="33" spans="1:5" s="114" customFormat="1" ht="12" x14ac:dyDescent="0.3">
      <c r="A33" s="235" t="s">
        <v>549</v>
      </c>
      <c r="B33" s="215"/>
      <c r="C33" s="147">
        <v>2585527</v>
      </c>
      <c r="D33" s="147"/>
      <c r="E33" s="127"/>
    </row>
    <row r="34" spans="1:5" s="114" customFormat="1" ht="12" x14ac:dyDescent="0.3">
      <c r="A34" s="235" t="s">
        <v>375</v>
      </c>
      <c r="B34" s="215"/>
      <c r="C34" s="147">
        <v>0</v>
      </c>
      <c r="D34" s="147"/>
      <c r="E34" s="127"/>
    </row>
    <row r="35" spans="1:5" s="114" customFormat="1" ht="12" x14ac:dyDescent="0.3">
      <c r="A35" s="138" t="s">
        <v>546</v>
      </c>
      <c r="B35" s="215"/>
      <c r="C35" s="147">
        <v>14236524</v>
      </c>
      <c r="D35" s="147"/>
      <c r="E35" s="127"/>
    </row>
    <row r="36" spans="1:5" s="114" customFormat="1" ht="12" x14ac:dyDescent="0.3">
      <c r="A36" s="133" t="s">
        <v>318</v>
      </c>
      <c r="B36" s="171"/>
      <c r="C36" s="174">
        <f>SUM(C32:C35)</f>
        <v>33239651</v>
      </c>
      <c r="D36" s="174">
        <f>+D32</f>
        <v>8110706</v>
      </c>
      <c r="E36" s="127"/>
    </row>
    <row r="37" spans="1:5" s="114" customFormat="1" ht="12" x14ac:dyDescent="0.3">
      <c r="A37" s="128"/>
      <c r="B37" s="127"/>
      <c r="C37" s="127"/>
      <c r="D37" s="127"/>
      <c r="E37" s="127"/>
    </row>
    <row r="38" spans="1:5" s="114" customFormat="1" ht="12" x14ac:dyDescent="0.3">
      <c r="A38" s="128" t="s">
        <v>322</v>
      </c>
      <c r="B38" s="127"/>
      <c r="C38" s="127"/>
      <c r="D38" s="127"/>
      <c r="E38" s="127"/>
    </row>
    <row r="39" spans="1:5" s="114" customFormat="1" ht="4.5" customHeight="1" x14ac:dyDescent="0.3">
      <c r="A39" s="128"/>
      <c r="B39" s="127"/>
      <c r="C39" s="127"/>
      <c r="D39" s="127"/>
      <c r="E39" s="127"/>
    </row>
    <row r="40" spans="1:5" s="114" customFormat="1" ht="12" x14ac:dyDescent="0.3">
      <c r="A40" s="129" t="s">
        <v>494</v>
      </c>
      <c r="B40" s="127"/>
      <c r="C40" s="127"/>
      <c r="D40" s="127"/>
      <c r="E40" s="127"/>
    </row>
    <row r="41" spans="1:5" s="114" customFormat="1" ht="6.75" customHeight="1" x14ac:dyDescent="0.3">
      <c r="A41" s="128"/>
      <c r="B41" s="127"/>
      <c r="C41" s="127"/>
      <c r="D41" s="127"/>
      <c r="E41" s="127"/>
    </row>
    <row r="42" spans="1:5" s="114" customFormat="1" ht="12" x14ac:dyDescent="0.3">
      <c r="A42" s="128" t="s">
        <v>323</v>
      </c>
      <c r="B42" s="127"/>
      <c r="C42" s="127"/>
      <c r="D42" s="127"/>
      <c r="E42" s="127"/>
    </row>
    <row r="43" spans="1:5" s="114" customFormat="1" ht="5.25" customHeight="1" x14ac:dyDescent="0.3">
      <c r="A43" s="128"/>
      <c r="B43" s="127"/>
      <c r="C43" s="127"/>
      <c r="D43" s="127"/>
      <c r="E43" s="127"/>
    </row>
    <row r="44" spans="1:5" s="114" customFormat="1" ht="12" x14ac:dyDescent="0.3">
      <c r="A44" s="129" t="s">
        <v>340</v>
      </c>
      <c r="B44" s="127"/>
      <c r="C44" s="127"/>
      <c r="D44" s="127"/>
      <c r="E44" s="127"/>
    </row>
    <row r="45" spans="1:5" s="114" customFormat="1" ht="12" x14ac:dyDescent="0.3">
      <c r="A45" s="128"/>
      <c r="B45" s="127"/>
      <c r="C45" s="127"/>
      <c r="D45" s="127"/>
      <c r="E45" s="127"/>
    </row>
    <row r="46" spans="1:5" s="114" customFormat="1" ht="12" x14ac:dyDescent="0.3">
      <c r="A46" s="128" t="s">
        <v>324</v>
      </c>
      <c r="B46" s="127"/>
      <c r="C46" s="127"/>
      <c r="D46" s="127"/>
      <c r="E46" s="127"/>
    </row>
    <row r="47" spans="1:5" s="114" customFormat="1" ht="12" x14ac:dyDescent="0.3">
      <c r="A47" s="129" t="s">
        <v>340</v>
      </c>
      <c r="B47" s="127"/>
      <c r="C47" s="127"/>
      <c r="D47" s="127"/>
      <c r="E47" s="127"/>
    </row>
    <row r="48" spans="1:5" s="114" customFormat="1" ht="12" x14ac:dyDescent="0.3">
      <c r="A48" s="128" t="s">
        <v>326</v>
      </c>
      <c r="B48" s="127"/>
      <c r="C48" s="127"/>
      <c r="D48" s="127"/>
      <c r="E48" s="127"/>
    </row>
    <row r="49" spans="1:6" s="114" customFormat="1" ht="12" x14ac:dyDescent="0.3">
      <c r="A49" s="129" t="s">
        <v>341</v>
      </c>
      <c r="B49" s="127"/>
      <c r="C49" s="127"/>
      <c r="D49" s="127"/>
      <c r="E49" s="127"/>
    </row>
    <row r="50" spans="1:6" s="114" customFormat="1" ht="12" x14ac:dyDescent="0.3">
      <c r="A50" s="128" t="s">
        <v>327</v>
      </c>
      <c r="B50" s="127"/>
      <c r="C50" s="127"/>
      <c r="D50" s="127"/>
      <c r="E50" s="127"/>
    </row>
    <row r="51" spans="1:6" s="114" customFormat="1" ht="12" x14ac:dyDescent="0.3">
      <c r="A51" s="129" t="s">
        <v>585</v>
      </c>
      <c r="B51" s="127"/>
      <c r="C51" s="127"/>
      <c r="D51" s="127"/>
      <c r="E51" s="127"/>
    </row>
    <row r="52" spans="1:6" s="114" customFormat="1" ht="12" x14ac:dyDescent="0.3">
      <c r="A52" s="128" t="s">
        <v>328</v>
      </c>
      <c r="B52" s="127"/>
      <c r="C52" s="127"/>
      <c r="D52" s="127"/>
      <c r="E52" s="127"/>
    </row>
    <row r="53" spans="1:6" s="114" customFormat="1" ht="12" x14ac:dyDescent="0.3">
      <c r="A53" s="129" t="s">
        <v>342</v>
      </c>
      <c r="B53" s="127"/>
      <c r="C53" s="127"/>
      <c r="D53" s="127"/>
      <c r="E53" s="127"/>
    </row>
    <row r="54" spans="1:6" s="114" customFormat="1" ht="12" x14ac:dyDescent="0.3">
      <c r="A54" s="128" t="s">
        <v>329</v>
      </c>
      <c r="B54" s="127"/>
      <c r="C54" s="127"/>
      <c r="D54" s="127"/>
      <c r="E54" s="127"/>
    </row>
    <row r="55" spans="1:6" s="114" customFormat="1" ht="12" x14ac:dyDescent="0.3">
      <c r="A55" s="368" t="s">
        <v>584</v>
      </c>
      <c r="B55" s="368"/>
      <c r="C55" s="368"/>
      <c r="D55" s="368"/>
      <c r="E55" s="368"/>
    </row>
    <row r="56" spans="1:6" s="114" customFormat="1" ht="12" x14ac:dyDescent="0.3">
      <c r="A56" s="299"/>
      <c r="B56" s="299"/>
      <c r="C56" s="299"/>
      <c r="D56" s="299"/>
      <c r="E56" s="299"/>
    </row>
    <row r="57" spans="1:6" s="210" customFormat="1" ht="12" x14ac:dyDescent="0.3">
      <c r="A57" s="315" t="s">
        <v>539</v>
      </c>
      <c r="B57" s="315" t="s">
        <v>527</v>
      </c>
      <c r="C57" s="315" t="s">
        <v>384</v>
      </c>
      <c r="D57" s="315" t="s">
        <v>552</v>
      </c>
      <c r="E57" s="315" t="s">
        <v>430</v>
      </c>
      <c r="F57" s="324"/>
    </row>
    <row r="58" spans="1:6" s="210" customFormat="1" ht="12" x14ac:dyDescent="0.3">
      <c r="A58" s="180" t="s">
        <v>538</v>
      </c>
      <c r="B58" s="316" t="s">
        <v>528</v>
      </c>
      <c r="C58" s="316">
        <v>0</v>
      </c>
      <c r="D58" s="316">
        <v>680822277</v>
      </c>
      <c r="E58" s="315">
        <v>0</v>
      </c>
    </row>
    <row r="59" spans="1:6" s="114" customFormat="1" ht="12" x14ac:dyDescent="0.3">
      <c r="B59" s="127"/>
      <c r="C59" s="127"/>
      <c r="D59" s="127"/>
      <c r="E59" s="127"/>
    </row>
    <row r="60" spans="1:6" s="114" customFormat="1" ht="12" x14ac:dyDescent="0.3">
      <c r="B60" s="127"/>
      <c r="C60" s="127"/>
      <c r="D60" s="127"/>
      <c r="E60" s="127"/>
    </row>
    <row r="61" spans="1:6" s="114" customFormat="1" ht="12" x14ac:dyDescent="0.3">
      <c r="B61" s="127"/>
      <c r="C61" s="127"/>
      <c r="D61" s="127"/>
      <c r="E61" s="127"/>
    </row>
    <row r="62" spans="1:6" s="114" customFormat="1" ht="12" x14ac:dyDescent="0.3">
      <c r="B62" s="127"/>
      <c r="C62" s="127"/>
      <c r="D62" s="127"/>
      <c r="E62" s="127"/>
    </row>
    <row r="63" spans="1:6" s="114" customFormat="1" ht="12" x14ac:dyDescent="0.3">
      <c r="B63" s="127"/>
      <c r="C63" s="127"/>
      <c r="D63" s="127"/>
      <c r="E63" s="127"/>
    </row>
    <row r="64" spans="1:6" s="114" customFormat="1" ht="12" x14ac:dyDescent="0.3">
      <c r="B64" s="127"/>
      <c r="C64" s="127"/>
      <c r="D64" s="127"/>
      <c r="E64" s="127"/>
    </row>
    <row r="65" spans="1:5" s="114" customFormat="1" ht="50.25" customHeight="1" x14ac:dyDescent="0.3">
      <c r="B65" s="127"/>
      <c r="C65" s="127"/>
      <c r="D65" s="127"/>
      <c r="E65" s="127"/>
    </row>
    <row r="66" spans="1:5" s="114" customFormat="1" ht="12" x14ac:dyDescent="0.3">
      <c r="A66" s="333"/>
      <c r="B66" s="333"/>
      <c r="C66" s="333"/>
      <c r="D66" s="333"/>
      <c r="E66" s="333"/>
    </row>
    <row r="67" spans="1:5" s="114" customFormat="1" ht="12" x14ac:dyDescent="0.3">
      <c r="A67" s="333"/>
      <c r="B67" s="333"/>
      <c r="C67" s="333"/>
      <c r="D67" s="333"/>
      <c r="E67" s="333"/>
    </row>
    <row r="68" spans="1:5" s="114" customFormat="1" ht="12" x14ac:dyDescent="0.3">
      <c r="A68" s="333"/>
      <c r="B68" s="333"/>
      <c r="C68" s="333"/>
      <c r="D68" s="333"/>
      <c r="E68" s="333"/>
    </row>
    <row r="69" spans="1:5" s="114" customFormat="1" ht="12" x14ac:dyDescent="0.3">
      <c r="A69" s="333"/>
      <c r="B69" s="333"/>
      <c r="C69" s="333"/>
      <c r="D69" s="333"/>
      <c r="E69" s="333"/>
    </row>
    <row r="70" spans="1:5" s="114" customFormat="1" ht="12" x14ac:dyDescent="0.3">
      <c r="A70" s="333"/>
      <c r="B70" s="333"/>
      <c r="C70" s="333"/>
      <c r="D70" s="333"/>
      <c r="E70" s="333"/>
    </row>
    <row r="71" spans="1:5" s="114" customFormat="1" ht="23.5" customHeight="1" x14ac:dyDescent="0.3">
      <c r="A71" s="333"/>
      <c r="B71" s="333"/>
      <c r="C71" s="333"/>
      <c r="D71" s="333"/>
      <c r="E71" s="333"/>
    </row>
    <row r="72" spans="1:5" s="114" customFormat="1" ht="12" x14ac:dyDescent="0.3">
      <c r="A72" s="128" t="s">
        <v>330</v>
      </c>
    </row>
    <row r="73" spans="1:5" s="114" customFormat="1" ht="12" x14ac:dyDescent="0.3">
      <c r="A73" s="128"/>
    </row>
    <row r="74" spans="1:5" s="114" customFormat="1" ht="12" x14ac:dyDescent="0.3">
      <c r="A74" s="129" t="s">
        <v>343</v>
      </c>
    </row>
    <row r="75" spans="1:5" s="114" customFormat="1" ht="12" x14ac:dyDescent="0.3">
      <c r="A75" s="128"/>
      <c r="B75" s="127"/>
      <c r="C75" s="127"/>
      <c r="D75" s="127"/>
      <c r="E75" s="127"/>
    </row>
    <row r="76" spans="1:5" s="114" customFormat="1" ht="12" x14ac:dyDescent="0.3">
      <c r="A76" s="128" t="s">
        <v>331</v>
      </c>
      <c r="B76" s="127"/>
      <c r="C76" s="127"/>
      <c r="D76" s="127"/>
      <c r="E76" s="127"/>
    </row>
    <row r="77" spans="1:5" s="114" customFormat="1" ht="12" x14ac:dyDescent="0.3">
      <c r="A77" s="128"/>
      <c r="B77" s="127"/>
      <c r="C77" s="127"/>
      <c r="D77" s="127"/>
      <c r="E77" s="127"/>
    </row>
    <row r="78" spans="1:5" s="114" customFormat="1" ht="24" x14ac:dyDescent="0.3">
      <c r="A78" s="236" t="s">
        <v>186</v>
      </c>
      <c r="B78" s="177" t="s">
        <v>529</v>
      </c>
      <c r="C78" s="236" t="s">
        <v>198</v>
      </c>
      <c r="D78" s="236" t="s">
        <v>199</v>
      </c>
      <c r="E78" s="236" t="s">
        <v>573</v>
      </c>
    </row>
    <row r="79" spans="1:5" s="114" customFormat="1" ht="12" x14ac:dyDescent="0.3">
      <c r="A79" s="191" t="s">
        <v>200</v>
      </c>
      <c r="B79" s="173">
        <v>2500000000</v>
      </c>
      <c r="C79" s="237">
        <v>0</v>
      </c>
      <c r="D79" s="237">
        <v>0</v>
      </c>
      <c r="E79" s="237">
        <f>SUM(B79:D79)</f>
        <v>2500000000</v>
      </c>
    </row>
    <row r="80" spans="1:5" s="114" customFormat="1" ht="12" x14ac:dyDescent="0.3">
      <c r="A80" s="191" t="s">
        <v>201</v>
      </c>
      <c r="B80" s="172">
        <v>0</v>
      </c>
      <c r="C80" s="237">
        <v>0</v>
      </c>
      <c r="D80" s="237">
        <v>0</v>
      </c>
      <c r="E80" s="237">
        <f t="shared" ref="E80:E82" si="0">SUM(B80:D80)</f>
        <v>0</v>
      </c>
    </row>
    <row r="81" spans="1:5" s="114" customFormat="1" ht="12" x14ac:dyDescent="0.3">
      <c r="A81" s="191" t="s">
        <v>435</v>
      </c>
      <c r="B81" s="238">
        <v>2618753</v>
      </c>
      <c r="C81" s="237"/>
      <c r="D81" s="237"/>
      <c r="E81" s="237">
        <f t="shared" si="0"/>
        <v>2618753</v>
      </c>
    </row>
    <row r="82" spans="1:5" s="114" customFormat="1" ht="12" x14ac:dyDescent="0.3">
      <c r="A82" s="191" t="s">
        <v>436</v>
      </c>
      <c r="B82" s="172">
        <v>135396</v>
      </c>
      <c r="C82" s="237"/>
      <c r="D82" s="237"/>
      <c r="E82" s="237">
        <f t="shared" si="0"/>
        <v>135396</v>
      </c>
    </row>
    <row r="83" spans="1:5" s="114" customFormat="1" ht="12" x14ac:dyDescent="0.3">
      <c r="A83" s="191" t="s">
        <v>332</v>
      </c>
      <c r="B83" s="173">
        <v>631771806</v>
      </c>
      <c r="C83" s="237">
        <v>49000000</v>
      </c>
      <c r="D83" s="237">
        <v>0</v>
      </c>
      <c r="E83" s="237">
        <f>+B83+C83</f>
        <v>680771806</v>
      </c>
    </row>
    <row r="84" spans="1:5" s="114" customFormat="1" ht="12" x14ac:dyDescent="0.3">
      <c r="A84" s="191" t="s">
        <v>202</v>
      </c>
      <c r="B84" s="173">
        <v>-38196421</v>
      </c>
      <c r="C84" s="237">
        <v>-10809254</v>
      </c>
      <c r="D84" s="237">
        <v>0</v>
      </c>
      <c r="E84" s="237">
        <f>SUM(B84:D84)</f>
        <v>-49005675</v>
      </c>
    </row>
    <row r="85" spans="1:5" s="114" customFormat="1" ht="12" x14ac:dyDescent="0.3">
      <c r="A85" s="191" t="s">
        <v>203</v>
      </c>
      <c r="B85" s="239">
        <v>-10809254</v>
      </c>
      <c r="C85" s="237">
        <v>530402086</v>
      </c>
      <c r="D85" s="237">
        <v>10809254</v>
      </c>
      <c r="E85" s="237">
        <f>SUM(B85:D85)</f>
        <v>530402086</v>
      </c>
    </row>
    <row r="86" spans="1:5" s="114" customFormat="1" ht="12" x14ac:dyDescent="0.3">
      <c r="A86" s="185" t="s">
        <v>204</v>
      </c>
      <c r="B86" s="174">
        <f>SUM(B79:B85)</f>
        <v>3085520280</v>
      </c>
      <c r="C86" s="174">
        <f>SUM(C79:C85)</f>
        <v>568592832</v>
      </c>
      <c r="D86" s="174">
        <f>SUM(D79:D85)</f>
        <v>10809254</v>
      </c>
      <c r="E86" s="174">
        <f>SUM(E79:E85)</f>
        <v>3664922366</v>
      </c>
    </row>
    <row r="87" spans="1:5" s="114" customFormat="1" ht="12" x14ac:dyDescent="0.3">
      <c r="A87" s="240"/>
      <c r="B87" s="151"/>
      <c r="C87" s="151"/>
      <c r="D87" s="151"/>
      <c r="E87" s="151"/>
    </row>
    <row r="88" spans="1:5" s="114" customFormat="1" ht="12" x14ac:dyDescent="0.3">
      <c r="A88" s="128" t="s">
        <v>333</v>
      </c>
      <c r="B88" s="127"/>
      <c r="C88" s="127"/>
      <c r="D88" s="127"/>
      <c r="E88" s="127"/>
    </row>
    <row r="89" spans="1:5" s="210" customFormat="1" ht="12" x14ac:dyDescent="0.3">
      <c r="A89" s="128"/>
      <c r="B89" s="127"/>
      <c r="C89" s="127"/>
      <c r="D89" s="127"/>
      <c r="E89" s="127"/>
    </row>
    <row r="90" spans="1:5" s="114" customFormat="1" ht="12" x14ac:dyDescent="0.3">
      <c r="A90" s="129" t="s">
        <v>344</v>
      </c>
      <c r="B90" s="127"/>
      <c r="C90" s="127"/>
      <c r="D90" s="127"/>
      <c r="E90" s="127"/>
    </row>
    <row r="91" spans="1:5" s="114" customFormat="1" ht="12" x14ac:dyDescent="0.3">
      <c r="A91" s="240"/>
      <c r="B91" s="151"/>
      <c r="C91" s="151"/>
      <c r="D91" s="151"/>
      <c r="E91" s="151"/>
    </row>
    <row r="92" spans="1:5" s="114" customFormat="1" ht="12" x14ac:dyDescent="0.3">
      <c r="A92" s="128" t="s">
        <v>334</v>
      </c>
      <c r="B92" s="151"/>
      <c r="C92" s="151"/>
      <c r="D92" s="151"/>
      <c r="E92" s="151"/>
    </row>
    <row r="93" spans="1:5" s="210" customFormat="1" ht="12" x14ac:dyDescent="0.3">
      <c r="A93" s="128"/>
      <c r="B93" s="241"/>
      <c r="C93" s="151"/>
      <c r="D93" s="151"/>
      <c r="E93" s="151"/>
    </row>
    <row r="94" spans="1:5" s="210" customFormat="1" ht="12" x14ac:dyDescent="0.3">
      <c r="A94" s="137" t="s">
        <v>205</v>
      </c>
      <c r="B94" s="273" t="s">
        <v>552</v>
      </c>
      <c r="C94" s="273" t="s">
        <v>430</v>
      </c>
      <c r="D94" s="151"/>
      <c r="E94" s="151"/>
    </row>
    <row r="95" spans="1:5" s="210" customFormat="1" ht="12" x14ac:dyDescent="0.3">
      <c r="A95" s="138"/>
      <c r="B95" s="173"/>
      <c r="C95" s="173"/>
      <c r="D95" s="151"/>
      <c r="E95" s="151"/>
    </row>
    <row r="96" spans="1:5" s="210" customFormat="1" ht="12" x14ac:dyDescent="0.3">
      <c r="A96" s="138" t="s">
        <v>385</v>
      </c>
      <c r="B96" s="238">
        <v>22599829</v>
      </c>
      <c r="C96" s="238">
        <v>18800502</v>
      </c>
      <c r="D96" s="151"/>
      <c r="E96" s="151"/>
    </row>
    <row r="97" spans="1:5" s="210" customFormat="1" ht="12" x14ac:dyDescent="0.3">
      <c r="A97" s="171" t="s">
        <v>318</v>
      </c>
      <c r="B97" s="257">
        <f>SUM(B95:B96)</f>
        <v>22599829</v>
      </c>
      <c r="C97" s="257">
        <f>SUM(C95:C96)</f>
        <v>18800502</v>
      </c>
      <c r="D97" s="151"/>
      <c r="E97" s="151"/>
    </row>
    <row r="98" spans="1:5" s="210" customFormat="1" ht="12" x14ac:dyDescent="0.3">
      <c r="A98" s="242"/>
      <c r="B98" s="243"/>
      <c r="C98" s="243"/>
      <c r="D98" s="151"/>
      <c r="E98" s="151"/>
    </row>
    <row r="99" spans="1:5" s="210" customFormat="1" ht="12" x14ac:dyDescent="0.3">
      <c r="A99" s="244" t="s">
        <v>386</v>
      </c>
      <c r="B99" s="241"/>
      <c r="C99" s="151"/>
      <c r="D99" s="151"/>
      <c r="E99" s="151"/>
    </row>
    <row r="100" spans="1:5" s="210" customFormat="1" ht="12" x14ac:dyDescent="0.3">
      <c r="A100" s="128"/>
      <c r="B100" s="241"/>
      <c r="C100" s="151"/>
      <c r="D100" s="151"/>
      <c r="E100" s="151"/>
    </row>
    <row r="101" spans="1:5" s="210" customFormat="1" ht="12" x14ac:dyDescent="0.3">
      <c r="A101" s="171" t="s">
        <v>205</v>
      </c>
      <c r="B101" s="273" t="s">
        <v>552</v>
      </c>
      <c r="C101" s="273" t="s">
        <v>430</v>
      </c>
      <c r="D101" s="151"/>
      <c r="E101" s="151"/>
    </row>
    <row r="102" spans="1:5" s="210" customFormat="1" ht="12" x14ac:dyDescent="0.3">
      <c r="A102" s="179" t="s">
        <v>577</v>
      </c>
      <c r="B102" s="238">
        <v>18642</v>
      </c>
      <c r="C102" s="238">
        <v>0</v>
      </c>
      <c r="D102" s="151"/>
      <c r="E102" s="151"/>
    </row>
    <row r="103" spans="1:5" s="210" customFormat="1" ht="12" x14ac:dyDescent="0.3">
      <c r="A103" s="179"/>
      <c r="B103" s="238"/>
      <c r="C103" s="238"/>
      <c r="D103" s="151"/>
      <c r="E103" s="151"/>
    </row>
    <row r="104" spans="1:5" s="210" customFormat="1" ht="12" x14ac:dyDescent="0.3">
      <c r="A104" s="171" t="s">
        <v>318</v>
      </c>
      <c r="B104" s="257">
        <f>SUM(B102:B103)</f>
        <v>18642</v>
      </c>
      <c r="C104" s="257"/>
      <c r="D104" s="151"/>
      <c r="E104" s="151"/>
    </row>
    <row r="105" spans="1:5" s="210" customFormat="1" ht="12" x14ac:dyDescent="0.3">
      <c r="A105" s="245"/>
      <c r="B105" s="205"/>
      <c r="C105" s="246"/>
      <c r="D105" s="151"/>
      <c r="E105" s="151"/>
    </row>
    <row r="106" spans="1:5" s="210" customFormat="1" ht="12" x14ac:dyDescent="0.3">
      <c r="A106" s="128" t="s">
        <v>370</v>
      </c>
      <c r="B106" s="151"/>
      <c r="C106" s="151"/>
      <c r="D106" s="151"/>
      <c r="E106" s="151"/>
    </row>
    <row r="107" spans="1:5" s="210" customFormat="1" ht="12" x14ac:dyDescent="0.3">
      <c r="A107" s="247"/>
      <c r="B107" s="151"/>
      <c r="C107" s="151"/>
      <c r="D107" s="151"/>
      <c r="E107" s="151"/>
    </row>
    <row r="108" spans="1:5" s="210" customFormat="1" ht="12" x14ac:dyDescent="0.3">
      <c r="A108" s="248" t="s">
        <v>205</v>
      </c>
      <c r="B108" s="249" t="s">
        <v>552</v>
      </c>
      <c r="C108" s="249" t="s">
        <v>430</v>
      </c>
      <c r="D108" s="151"/>
      <c r="E108" s="151"/>
    </row>
    <row r="109" spans="1:5" s="210" customFormat="1" ht="12" x14ac:dyDescent="0.3">
      <c r="A109" s="180" t="s">
        <v>263</v>
      </c>
      <c r="B109" s="250">
        <v>8667258</v>
      </c>
      <c r="C109" s="250" t="s">
        <v>383</v>
      </c>
      <c r="D109" s="151"/>
      <c r="E109" s="151"/>
    </row>
    <row r="110" spans="1:5" s="210" customFormat="1" ht="12" x14ac:dyDescent="0.3">
      <c r="A110" s="225" t="s">
        <v>387</v>
      </c>
      <c r="B110" s="251" t="s">
        <v>383</v>
      </c>
      <c r="C110" s="251" t="s">
        <v>383</v>
      </c>
      <c r="D110" s="151"/>
      <c r="E110" s="151"/>
    </row>
    <row r="111" spans="1:5" s="210" customFormat="1" ht="12" x14ac:dyDescent="0.3">
      <c r="A111" s="180" t="s">
        <v>388</v>
      </c>
      <c r="B111" s="250"/>
      <c r="C111" s="250"/>
      <c r="D111" s="151"/>
      <c r="E111" s="151"/>
    </row>
    <row r="112" spans="1:5" s="210" customFormat="1" ht="12" x14ac:dyDescent="0.3">
      <c r="A112" s="225" t="s">
        <v>387</v>
      </c>
      <c r="B112" s="251" t="s">
        <v>383</v>
      </c>
      <c r="C112" s="251" t="s">
        <v>383</v>
      </c>
      <c r="D112" s="151"/>
      <c r="E112" s="151"/>
    </row>
    <row r="113" spans="1:5" s="210" customFormat="1" ht="12" x14ac:dyDescent="0.3">
      <c r="A113" s="180" t="s">
        <v>335</v>
      </c>
      <c r="B113" s="250">
        <v>564485306</v>
      </c>
      <c r="C113" s="250">
        <v>68416091</v>
      </c>
      <c r="D113" s="151"/>
      <c r="E113" s="151"/>
    </row>
    <row r="114" spans="1:5" s="210" customFormat="1" ht="12" x14ac:dyDescent="0.3">
      <c r="A114" s="180" t="s">
        <v>389</v>
      </c>
      <c r="B114" s="250">
        <v>0</v>
      </c>
      <c r="C114" s="250">
        <v>0</v>
      </c>
      <c r="D114" s="151"/>
      <c r="E114" s="151"/>
    </row>
    <row r="115" spans="1:5" s="210" customFormat="1" ht="12" x14ac:dyDescent="0.3">
      <c r="A115" s="225" t="s">
        <v>387</v>
      </c>
      <c r="B115" s="252">
        <f>SUM(B109:B114)</f>
        <v>573152564</v>
      </c>
      <c r="C115" s="252">
        <f>SUM(C109:C114)</f>
        <v>68416091</v>
      </c>
      <c r="D115" s="151"/>
      <c r="E115" s="151"/>
    </row>
    <row r="116" spans="1:5" s="210" customFormat="1" ht="12" x14ac:dyDescent="0.3">
      <c r="A116" s="245"/>
      <c r="B116" s="246"/>
      <c r="C116" s="246"/>
      <c r="D116" s="253"/>
      <c r="E116" s="151"/>
    </row>
    <row r="117" spans="1:5" s="210" customFormat="1" ht="12" x14ac:dyDescent="0.3">
      <c r="A117" s="128" t="s">
        <v>336</v>
      </c>
      <c r="B117" s="127"/>
      <c r="C117" s="127"/>
      <c r="D117" s="127"/>
      <c r="E117" s="127"/>
    </row>
    <row r="118" spans="1:5" s="210" customFormat="1" ht="12" x14ac:dyDescent="0.3">
      <c r="A118" s="128"/>
      <c r="B118" s="127"/>
      <c r="C118" s="127"/>
      <c r="D118" s="127"/>
      <c r="E118" s="127"/>
    </row>
    <row r="119" spans="1:5" s="114" customFormat="1" ht="12" x14ac:dyDescent="0.3">
      <c r="A119" s="129" t="s">
        <v>345</v>
      </c>
      <c r="B119" s="127"/>
      <c r="C119" s="127"/>
      <c r="D119" s="127"/>
      <c r="E119" s="127"/>
    </row>
    <row r="120" spans="1:5" s="114" customFormat="1" ht="12" x14ac:dyDescent="0.3">
      <c r="A120" s="247"/>
      <c r="B120" s="151"/>
      <c r="C120" s="151"/>
      <c r="D120" s="151"/>
      <c r="E120" s="151"/>
    </row>
    <row r="121" spans="1:5" s="114" customFormat="1" ht="12" x14ac:dyDescent="0.3">
      <c r="A121" s="247"/>
      <c r="B121" s="151"/>
      <c r="C121" s="151"/>
      <c r="D121" s="151"/>
      <c r="E121" s="151"/>
    </row>
    <row r="122" spans="1:5" s="114" customFormat="1" ht="12" x14ac:dyDescent="0.3">
      <c r="A122" s="247"/>
      <c r="B122" s="151"/>
      <c r="C122" s="151"/>
      <c r="D122" s="151"/>
      <c r="E122" s="151"/>
    </row>
    <row r="123" spans="1:5" s="114" customFormat="1" ht="12" x14ac:dyDescent="0.3">
      <c r="A123" s="247"/>
      <c r="B123" s="151"/>
      <c r="C123" s="151"/>
      <c r="D123" s="151"/>
      <c r="E123" s="151"/>
    </row>
    <row r="124" spans="1:5" s="114" customFormat="1" ht="12" x14ac:dyDescent="0.3">
      <c r="A124" s="247"/>
      <c r="B124" s="151"/>
      <c r="C124" s="151"/>
      <c r="D124" s="151"/>
      <c r="E124" s="151"/>
    </row>
    <row r="125" spans="1:5" s="114" customFormat="1" ht="12" x14ac:dyDescent="0.3">
      <c r="A125" s="247"/>
      <c r="B125" s="151"/>
      <c r="C125" s="151"/>
      <c r="D125" s="151"/>
      <c r="E125" s="151"/>
    </row>
    <row r="126" spans="1:5" s="114" customFormat="1" ht="12" x14ac:dyDescent="0.3">
      <c r="A126" s="247"/>
      <c r="B126" s="151"/>
      <c r="C126" s="151"/>
      <c r="D126" s="151"/>
      <c r="E126" s="151"/>
    </row>
    <row r="127" spans="1:5" s="114" customFormat="1" ht="12" x14ac:dyDescent="0.3">
      <c r="A127" s="247"/>
      <c r="B127" s="151"/>
      <c r="C127" s="151"/>
      <c r="D127" s="151"/>
      <c r="E127" s="151"/>
    </row>
    <row r="128" spans="1:5" s="114" customFormat="1" ht="12" x14ac:dyDescent="0.3">
      <c r="A128" s="247"/>
      <c r="B128" s="151"/>
      <c r="C128" s="151"/>
      <c r="D128" s="151"/>
      <c r="E128" s="151"/>
    </row>
    <row r="129" spans="1:5" s="114" customFormat="1" ht="12" x14ac:dyDescent="0.3">
      <c r="A129" s="247"/>
      <c r="B129" s="151"/>
      <c r="C129" s="151"/>
      <c r="D129" s="151"/>
      <c r="E129" s="151"/>
    </row>
    <row r="130" spans="1:5" s="114" customFormat="1" ht="12" x14ac:dyDescent="0.3">
      <c r="A130" s="247"/>
      <c r="B130" s="151"/>
      <c r="C130" s="151"/>
      <c r="D130" s="151"/>
      <c r="E130" s="151"/>
    </row>
    <row r="131" spans="1:5" s="114" customFormat="1" ht="12" x14ac:dyDescent="0.3">
      <c r="A131" s="247"/>
      <c r="B131" s="151"/>
      <c r="C131" s="151"/>
      <c r="D131" s="151"/>
      <c r="E131" s="151"/>
    </row>
    <row r="132" spans="1:5" s="114" customFormat="1" ht="12" x14ac:dyDescent="0.3">
      <c r="A132" s="381"/>
      <c r="B132" s="381"/>
      <c r="C132" s="381"/>
      <c r="D132" s="381"/>
      <c r="E132" s="381"/>
    </row>
    <row r="133" spans="1:5" s="114" customFormat="1" ht="12" x14ac:dyDescent="0.3">
      <c r="A133" s="381"/>
      <c r="B133" s="381"/>
      <c r="C133" s="381"/>
      <c r="D133" s="381"/>
      <c r="E133" s="381"/>
    </row>
    <row r="134" spans="1:5" s="114" customFormat="1" ht="12" x14ac:dyDescent="0.3">
      <c r="A134" s="381"/>
      <c r="B134" s="381"/>
      <c r="C134" s="381"/>
      <c r="D134" s="381"/>
      <c r="E134" s="381"/>
    </row>
    <row r="135" spans="1:5" s="114" customFormat="1" ht="12" x14ac:dyDescent="0.3">
      <c r="A135" s="381"/>
      <c r="B135" s="381"/>
      <c r="C135" s="381"/>
      <c r="D135" s="381"/>
      <c r="E135" s="381"/>
    </row>
    <row r="136" spans="1:5" s="114" customFormat="1" ht="12" x14ac:dyDescent="0.3">
      <c r="A136" s="381"/>
      <c r="B136" s="381"/>
      <c r="C136" s="381"/>
      <c r="D136" s="381"/>
      <c r="E136" s="381"/>
    </row>
    <row r="137" spans="1:5" s="114" customFormat="1" ht="19.899999999999999" customHeight="1" x14ac:dyDescent="0.3">
      <c r="A137" s="381"/>
      <c r="B137" s="381"/>
      <c r="C137" s="381"/>
      <c r="D137" s="381"/>
      <c r="E137" s="381"/>
    </row>
    <row r="138" spans="1:5" s="114" customFormat="1" ht="12" x14ac:dyDescent="0.3">
      <c r="A138" s="128" t="s">
        <v>337</v>
      </c>
      <c r="B138" s="241"/>
      <c r="C138" s="241"/>
      <c r="D138" s="151"/>
      <c r="E138" s="151"/>
    </row>
    <row r="139" spans="1:5" s="210" customFormat="1" ht="12" x14ac:dyDescent="0.3">
      <c r="A139" s="245"/>
      <c r="B139" s="246"/>
      <c r="C139" s="246"/>
      <c r="D139" s="151"/>
      <c r="E139" s="151"/>
    </row>
    <row r="140" spans="1:5" s="210" customFormat="1" ht="12" x14ac:dyDescent="0.3">
      <c r="A140" s="254" t="s">
        <v>205</v>
      </c>
      <c r="B140" s="249" t="s">
        <v>552</v>
      </c>
      <c r="C140" s="249" t="s">
        <v>430</v>
      </c>
      <c r="D140" s="151"/>
      <c r="E140" s="151"/>
    </row>
    <row r="141" spans="1:5" s="210" customFormat="1" ht="12" x14ac:dyDescent="0.3">
      <c r="A141" s="116" t="s">
        <v>371</v>
      </c>
      <c r="B141" s="255">
        <f>180141146+728278</f>
        <v>180869424</v>
      </c>
      <c r="C141" s="255">
        <v>39389200</v>
      </c>
      <c r="D141" s="151"/>
      <c r="E141" s="151"/>
    </row>
    <row r="142" spans="1:5" s="210" customFormat="1" ht="12" x14ac:dyDescent="0.3">
      <c r="A142" s="116" t="s">
        <v>135</v>
      </c>
      <c r="B142" s="255" t="s">
        <v>210</v>
      </c>
      <c r="C142" s="255"/>
      <c r="D142" s="256"/>
      <c r="E142" s="256"/>
    </row>
    <row r="143" spans="1:5" s="210" customFormat="1" ht="12" x14ac:dyDescent="0.3">
      <c r="A143" s="116" t="s">
        <v>372</v>
      </c>
      <c r="B143" s="255">
        <v>-160737417</v>
      </c>
      <c r="C143" s="255">
        <v>-582865</v>
      </c>
      <c r="D143" s="245"/>
      <c r="E143" s="245"/>
    </row>
    <row r="144" spans="1:5" s="210" customFormat="1" ht="12" x14ac:dyDescent="0.3">
      <c r="A144" s="254" t="s">
        <v>206</v>
      </c>
      <c r="B144" s="174">
        <f>SUM(B141:B143)</f>
        <v>20132007</v>
      </c>
      <c r="C144" s="257">
        <f>SUM(C141:C143)</f>
        <v>38806335</v>
      </c>
      <c r="D144" s="258"/>
      <c r="E144" s="246"/>
    </row>
    <row r="145" spans="1:5" s="210" customFormat="1" ht="12" x14ac:dyDescent="0.3">
      <c r="A145" s="245"/>
      <c r="B145" s="151"/>
      <c r="C145" s="151"/>
      <c r="D145" s="259"/>
      <c r="E145" s="151"/>
    </row>
    <row r="146" spans="1:5" s="210" customFormat="1" ht="12" x14ac:dyDescent="0.3">
      <c r="A146" s="128" t="s">
        <v>393</v>
      </c>
      <c r="B146" s="151"/>
      <c r="C146" s="151"/>
      <c r="D146" s="151"/>
      <c r="E146" s="151"/>
    </row>
    <row r="147" spans="1:5" s="210" customFormat="1" ht="12" x14ac:dyDescent="0.3">
      <c r="A147" s="128"/>
      <c r="B147" s="151"/>
      <c r="C147" s="151"/>
      <c r="D147" s="151"/>
      <c r="E147" s="151"/>
    </row>
    <row r="148" spans="1:5" s="210" customFormat="1" ht="12" x14ac:dyDescent="0.3">
      <c r="A148" s="114" t="s">
        <v>394</v>
      </c>
      <c r="B148" s="151"/>
      <c r="C148" s="151"/>
      <c r="D148" s="151"/>
      <c r="E148" s="151"/>
    </row>
    <row r="149" spans="1:5" s="210" customFormat="1" ht="12" x14ac:dyDescent="0.3">
      <c r="A149" s="128"/>
      <c r="B149" s="151"/>
      <c r="C149" s="151"/>
      <c r="D149" s="151"/>
      <c r="E149" s="151"/>
    </row>
    <row r="150" spans="1:5" s="210" customFormat="1" ht="12" x14ac:dyDescent="0.3">
      <c r="A150" s="244" t="s">
        <v>395</v>
      </c>
      <c r="B150" s="127"/>
      <c r="C150" s="127"/>
      <c r="D150" s="127"/>
      <c r="E150" s="127"/>
    </row>
    <row r="151" spans="1:5" s="210" customFormat="1" ht="12" x14ac:dyDescent="0.3">
      <c r="A151" s="244"/>
      <c r="B151" s="127"/>
      <c r="C151" s="127"/>
      <c r="D151" s="127"/>
      <c r="E151" s="127"/>
    </row>
    <row r="152" spans="1:5" s="210" customFormat="1" ht="12" x14ac:dyDescent="0.3">
      <c r="A152" s="129" t="s">
        <v>346</v>
      </c>
      <c r="B152" s="127"/>
      <c r="C152" s="127"/>
      <c r="D152" s="127"/>
      <c r="E152" s="127"/>
    </row>
    <row r="153" spans="1:5" s="210" customFormat="1" ht="12" x14ac:dyDescent="0.3">
      <c r="A153" s="129"/>
      <c r="B153" s="127"/>
      <c r="C153" s="127"/>
      <c r="D153" s="127"/>
      <c r="E153" s="127"/>
    </row>
    <row r="154" spans="1:5" s="210" customFormat="1" ht="12" x14ac:dyDescent="0.3">
      <c r="A154" s="327" t="s">
        <v>205</v>
      </c>
      <c r="B154" s="329" t="s">
        <v>552</v>
      </c>
      <c r="C154" s="329" t="s">
        <v>430</v>
      </c>
      <c r="D154" s="127"/>
      <c r="E154" s="127"/>
    </row>
    <row r="155" spans="1:5" s="210" customFormat="1" ht="12" x14ac:dyDescent="0.3">
      <c r="A155" s="235" t="s">
        <v>576</v>
      </c>
      <c r="B155" s="134">
        <v>0</v>
      </c>
      <c r="C155" s="174">
        <v>0</v>
      </c>
      <c r="D155" s="127"/>
      <c r="E155" s="127"/>
    </row>
    <row r="156" spans="1:5" s="210" customFormat="1" ht="12" x14ac:dyDescent="0.3">
      <c r="A156" s="129"/>
      <c r="B156" s="127"/>
      <c r="C156" s="127"/>
      <c r="D156" s="127"/>
      <c r="E156" s="127"/>
    </row>
    <row r="157" spans="1:5" s="210" customFormat="1" ht="12" x14ac:dyDescent="0.3">
      <c r="A157" s="133" t="s">
        <v>163</v>
      </c>
      <c r="B157" s="330">
        <f>+B97+B104-B115+B144</f>
        <v>-530402086</v>
      </c>
      <c r="C157" s="330">
        <f>+C97+C104-C115+C144</f>
        <v>-10809254</v>
      </c>
      <c r="D157" s="127"/>
      <c r="E157" s="127"/>
    </row>
    <row r="158" spans="1:5" s="114" customFormat="1" ht="12" x14ac:dyDescent="0.3">
      <c r="A158" s="129"/>
      <c r="B158" s="127"/>
      <c r="C158" s="127"/>
      <c r="D158" s="127"/>
      <c r="E158" s="127"/>
    </row>
    <row r="159" spans="1:5" s="114" customFormat="1" ht="12" x14ac:dyDescent="0.3">
      <c r="A159" s="169" t="s">
        <v>495</v>
      </c>
      <c r="C159" s="127"/>
      <c r="D159" s="127"/>
      <c r="E159" s="127"/>
    </row>
    <row r="160" spans="1:5" s="114" customFormat="1" ht="12" x14ac:dyDescent="0.3">
      <c r="A160" s="169"/>
      <c r="B160" s="127"/>
      <c r="C160" s="127"/>
      <c r="D160" s="127"/>
      <c r="E160" s="127"/>
    </row>
    <row r="161" spans="1:5" s="114" customFormat="1" ht="12" x14ac:dyDescent="0.3">
      <c r="A161" s="169" t="s">
        <v>349</v>
      </c>
      <c r="B161" s="127"/>
      <c r="C161" s="127"/>
      <c r="D161" s="127"/>
      <c r="E161" s="127"/>
    </row>
    <row r="162" spans="1:5" s="114" customFormat="1" ht="12" x14ac:dyDescent="0.3">
      <c r="A162" s="169"/>
      <c r="B162" s="127"/>
      <c r="C162" s="127"/>
      <c r="D162" s="127"/>
      <c r="E162" s="127"/>
    </row>
    <row r="163" spans="1:5" s="114" customFormat="1" ht="12" x14ac:dyDescent="0.3">
      <c r="A163" s="170" t="s">
        <v>347</v>
      </c>
      <c r="B163" s="127"/>
      <c r="C163" s="127"/>
      <c r="D163" s="127"/>
      <c r="E163" s="127"/>
    </row>
    <row r="164" spans="1:5" s="114" customFormat="1" ht="12" x14ac:dyDescent="0.3">
      <c r="A164" s="170"/>
      <c r="B164" s="127"/>
      <c r="C164" s="127"/>
      <c r="D164" s="127"/>
      <c r="E164" s="127"/>
    </row>
    <row r="165" spans="1:5" s="114" customFormat="1" ht="12" x14ac:dyDescent="0.3">
      <c r="A165" s="169" t="s">
        <v>350</v>
      </c>
      <c r="B165" s="127"/>
      <c r="C165" s="127"/>
      <c r="D165" s="127"/>
      <c r="E165" s="127"/>
    </row>
    <row r="166" spans="1:5" s="114" customFormat="1" ht="12" x14ac:dyDescent="0.3">
      <c r="A166" s="169"/>
      <c r="B166" s="127"/>
      <c r="C166" s="127"/>
      <c r="D166" s="127"/>
      <c r="E166" s="127"/>
    </row>
    <row r="167" spans="1:5" s="114" customFormat="1" ht="27" customHeight="1" x14ac:dyDescent="0.3">
      <c r="A167" s="368" t="s">
        <v>348</v>
      </c>
      <c r="B167" s="368"/>
      <c r="C167" s="368"/>
      <c r="D167" s="368"/>
      <c r="E167" s="368"/>
    </row>
    <row r="168" spans="1:5" s="114" customFormat="1" ht="12" x14ac:dyDescent="0.3">
      <c r="A168" s="170"/>
      <c r="B168" s="127"/>
      <c r="C168" s="127"/>
      <c r="D168" s="127"/>
      <c r="E168" s="127"/>
    </row>
    <row r="169" spans="1:5" s="114" customFormat="1" ht="12" x14ac:dyDescent="0.3">
      <c r="A169" s="169" t="s">
        <v>351</v>
      </c>
      <c r="B169" s="127"/>
      <c r="C169" s="127"/>
      <c r="D169" s="127"/>
      <c r="E169" s="127"/>
    </row>
    <row r="170" spans="1:5" s="114" customFormat="1" ht="12" x14ac:dyDescent="0.3">
      <c r="A170" s="170"/>
      <c r="B170" s="127"/>
      <c r="C170" s="127"/>
      <c r="D170" s="127"/>
      <c r="E170" s="127"/>
    </row>
    <row r="171" spans="1:5" s="114" customFormat="1" ht="35.5" customHeight="1" x14ac:dyDescent="0.3">
      <c r="A171" s="382" t="s">
        <v>574</v>
      </c>
      <c r="B171" s="382"/>
      <c r="C171" s="382"/>
      <c r="D171" s="382"/>
      <c r="E171" s="382"/>
    </row>
    <row r="172" spans="1:5" s="114" customFormat="1" ht="12" x14ac:dyDescent="0.3">
      <c r="A172" s="362"/>
      <c r="B172" s="362"/>
      <c r="C172" s="362"/>
      <c r="D172" s="362"/>
      <c r="E172" s="362"/>
    </row>
    <row r="173" spans="1:5" s="114" customFormat="1" ht="12" x14ac:dyDescent="0.3">
      <c r="A173" s="169" t="s">
        <v>352</v>
      </c>
      <c r="B173" s="127"/>
      <c r="C173" s="127"/>
      <c r="D173" s="127"/>
      <c r="E173" s="127"/>
    </row>
    <row r="174" spans="1:5" s="114" customFormat="1" ht="12" x14ac:dyDescent="0.3">
      <c r="A174" s="169"/>
      <c r="B174" s="127"/>
      <c r="C174" s="127"/>
      <c r="D174" s="127"/>
      <c r="E174" s="127"/>
    </row>
    <row r="175" spans="1:5" s="114" customFormat="1" ht="39.65" customHeight="1" x14ac:dyDescent="0.3">
      <c r="A175" s="368" t="s">
        <v>364</v>
      </c>
      <c r="B175" s="368"/>
      <c r="C175" s="368"/>
      <c r="D175" s="368"/>
      <c r="E175" s="368"/>
    </row>
    <row r="176" spans="1:5" s="114" customFormat="1" ht="12" x14ac:dyDescent="0.3">
      <c r="A176" s="169"/>
      <c r="B176" s="127"/>
      <c r="C176" s="127"/>
      <c r="D176" s="127"/>
      <c r="E176" s="127"/>
    </row>
    <row r="177" spans="1:5" s="114" customFormat="1" ht="12" x14ac:dyDescent="0.3">
      <c r="A177" s="169" t="s">
        <v>353</v>
      </c>
      <c r="B177" s="127"/>
      <c r="C177" s="127"/>
      <c r="D177" s="127"/>
      <c r="E177" s="127"/>
    </row>
    <row r="178" spans="1:5" s="114" customFormat="1" ht="12" x14ac:dyDescent="0.3">
      <c r="A178" s="169"/>
      <c r="B178" s="127"/>
      <c r="C178" s="127"/>
      <c r="D178" s="127"/>
      <c r="E178" s="127"/>
    </row>
    <row r="179" spans="1:5" s="114" customFormat="1" ht="40.9" customHeight="1" x14ac:dyDescent="0.3">
      <c r="A179" s="368" t="s">
        <v>437</v>
      </c>
      <c r="B179" s="368"/>
      <c r="C179" s="368"/>
      <c r="D179" s="368"/>
      <c r="E179" s="368"/>
    </row>
    <row r="180" spans="1:5" s="114" customFormat="1" ht="12" x14ac:dyDescent="0.3">
      <c r="A180" s="169"/>
      <c r="B180" s="127"/>
      <c r="C180" s="127"/>
      <c r="D180" s="127"/>
      <c r="E180" s="127"/>
    </row>
    <row r="181" spans="1:5" s="114" customFormat="1" ht="12" x14ac:dyDescent="0.3">
      <c r="A181" s="169" t="s">
        <v>396</v>
      </c>
      <c r="B181" s="127"/>
      <c r="C181" s="127"/>
      <c r="D181" s="127"/>
      <c r="E181" s="127"/>
    </row>
    <row r="182" spans="1:5" s="114" customFormat="1" ht="12" x14ac:dyDescent="0.3">
      <c r="A182" s="169"/>
      <c r="B182" s="127"/>
      <c r="C182" s="127"/>
      <c r="D182" s="127"/>
      <c r="E182" s="127"/>
    </row>
    <row r="183" spans="1:5" s="114" customFormat="1" ht="28.9" customHeight="1" x14ac:dyDescent="0.3">
      <c r="A183" s="368" t="s">
        <v>575</v>
      </c>
      <c r="B183" s="368"/>
      <c r="C183" s="368"/>
      <c r="D183" s="368"/>
      <c r="E183" s="368"/>
    </row>
    <row r="184" spans="1:5" s="114" customFormat="1" ht="28.9" customHeight="1" x14ac:dyDescent="0.3">
      <c r="A184" s="318"/>
      <c r="B184" s="318"/>
      <c r="C184" s="318"/>
      <c r="D184" s="318"/>
      <c r="E184" s="318"/>
    </row>
    <row r="185" spans="1:5" s="114" customFormat="1" ht="63.75" customHeight="1" x14ac:dyDescent="0.3">
      <c r="A185" s="362"/>
      <c r="B185" s="362"/>
      <c r="C185" s="362"/>
      <c r="D185" s="362"/>
      <c r="E185" s="362"/>
    </row>
    <row r="186" spans="1:5" s="114" customFormat="1" ht="56.25" customHeight="1" x14ac:dyDescent="0.3">
      <c r="A186" s="362"/>
      <c r="B186" s="362"/>
      <c r="C186" s="362"/>
      <c r="D186" s="362"/>
      <c r="E186" s="362"/>
    </row>
    <row r="187" spans="1:5" s="114" customFormat="1" ht="55.5" customHeight="1" x14ac:dyDescent="0.3">
      <c r="A187" s="317"/>
      <c r="B187" s="317"/>
      <c r="C187" s="317"/>
      <c r="D187" s="317"/>
      <c r="E187" s="317"/>
    </row>
    <row r="188" spans="1:5" s="114" customFormat="1" ht="12" x14ac:dyDescent="0.3">
      <c r="A188" s="260"/>
      <c r="B188" s="127"/>
      <c r="C188" s="127"/>
      <c r="D188" s="261"/>
      <c r="E188" s="261"/>
    </row>
    <row r="189" spans="1:5" s="114" customFormat="1" ht="12" x14ac:dyDescent="0.3">
      <c r="A189" s="260"/>
      <c r="B189" s="127"/>
      <c r="C189" s="127"/>
      <c r="D189" s="318"/>
      <c r="E189" s="318"/>
    </row>
    <row r="190" spans="1:5" s="114" customFormat="1" ht="12" x14ac:dyDescent="0.3">
      <c r="A190" s="260"/>
      <c r="B190" s="127"/>
      <c r="C190" s="127"/>
      <c r="D190" s="318"/>
      <c r="E190" s="318"/>
    </row>
    <row r="191" spans="1:5" s="114" customFormat="1" ht="12" x14ac:dyDescent="0.3">
      <c r="A191" s="244" t="s">
        <v>397</v>
      </c>
      <c r="B191" s="127"/>
      <c r="C191" s="127"/>
      <c r="D191" s="261"/>
      <c r="E191" s="261"/>
    </row>
    <row r="192" spans="1:5" s="114" customFormat="1" ht="12" x14ac:dyDescent="0.3">
      <c r="A192" s="262" t="s">
        <v>398</v>
      </c>
      <c r="B192" s="127"/>
      <c r="C192" s="127"/>
      <c r="D192" s="261"/>
      <c r="E192" s="261"/>
    </row>
    <row r="193" spans="1:5" s="114" customFormat="1" ht="55.15" customHeight="1" x14ac:dyDescent="0.3">
      <c r="A193" s="362" t="s">
        <v>399</v>
      </c>
      <c r="B193" s="362"/>
      <c r="C193" s="362"/>
      <c r="D193" s="362"/>
      <c r="E193" s="362"/>
    </row>
    <row r="194" spans="1:5" s="114" customFormat="1" ht="12" x14ac:dyDescent="0.3">
      <c r="A194" s="260"/>
      <c r="B194" s="127"/>
      <c r="C194" s="127"/>
      <c r="D194" s="127"/>
      <c r="E194" s="127"/>
    </row>
    <row r="195" spans="1:5" s="114" customFormat="1" ht="12" x14ac:dyDescent="0.3">
      <c r="A195" s="367" t="s">
        <v>400</v>
      </c>
      <c r="B195" s="367"/>
      <c r="C195" s="367"/>
      <c r="D195" s="367"/>
      <c r="E195" s="367"/>
    </row>
    <row r="196" spans="1:5" s="114" customFormat="1" ht="6" customHeight="1" x14ac:dyDescent="0.3">
      <c r="A196" s="170"/>
      <c r="B196" s="127"/>
      <c r="C196" s="127"/>
      <c r="D196" s="127"/>
      <c r="E196" s="127"/>
    </row>
    <row r="197" spans="1:5" s="114" customFormat="1" ht="12" x14ac:dyDescent="0.3">
      <c r="A197" s="263" t="s">
        <v>578</v>
      </c>
      <c r="B197" s="203"/>
      <c r="C197" s="203"/>
      <c r="D197" s="203"/>
      <c r="E197" s="203"/>
    </row>
    <row r="198" spans="1:5" s="114" customFormat="1" ht="12" x14ac:dyDescent="0.3">
      <c r="A198" s="362" t="s">
        <v>496</v>
      </c>
      <c r="B198" s="362"/>
      <c r="C198" s="362"/>
      <c r="D198" s="362"/>
      <c r="E198" s="362"/>
    </row>
    <row r="199" spans="1:5" s="114" customFormat="1" ht="12" x14ac:dyDescent="0.3">
      <c r="A199" s="170" t="s">
        <v>531</v>
      </c>
      <c r="B199" s="127"/>
      <c r="C199" s="127"/>
      <c r="D199" s="127"/>
      <c r="E199" s="127"/>
    </row>
    <row r="200" spans="1:5" s="114" customFormat="1" ht="12" x14ac:dyDescent="0.3">
      <c r="A200" s="169" t="s">
        <v>358</v>
      </c>
      <c r="B200" s="127"/>
      <c r="C200" s="127"/>
      <c r="D200" s="127"/>
      <c r="E200" s="127"/>
    </row>
    <row r="201" spans="1:5" s="114" customFormat="1" ht="12" x14ac:dyDescent="0.3">
      <c r="A201" s="170" t="s">
        <v>354</v>
      </c>
      <c r="B201" s="127"/>
      <c r="C201" s="127"/>
      <c r="D201" s="127"/>
      <c r="E201" s="127"/>
    </row>
    <row r="202" spans="1:5" s="114" customFormat="1" ht="12" x14ac:dyDescent="0.3">
      <c r="A202" s="170"/>
      <c r="B202" s="127"/>
      <c r="C202" s="127"/>
      <c r="D202" s="127"/>
      <c r="E202" s="127"/>
    </row>
    <row r="203" spans="1:5" s="114" customFormat="1" ht="12" x14ac:dyDescent="0.3">
      <c r="A203" s="185" t="s">
        <v>355</v>
      </c>
      <c r="B203" s="185" t="s">
        <v>356</v>
      </c>
      <c r="C203" s="185" t="s">
        <v>552</v>
      </c>
      <c r="D203" s="185" t="s">
        <v>430</v>
      </c>
      <c r="E203" s="127"/>
    </row>
    <row r="204" spans="1:5" s="114" customFormat="1" ht="12" x14ac:dyDescent="0.3">
      <c r="A204" s="195" t="s">
        <v>217</v>
      </c>
      <c r="B204" s="264" t="s">
        <v>218</v>
      </c>
      <c r="C204" s="265">
        <v>900000000</v>
      </c>
      <c r="D204" s="265">
        <v>851000000</v>
      </c>
      <c r="E204" s="127"/>
    </row>
    <row r="205" spans="1:5" s="114" customFormat="1" ht="12" x14ac:dyDescent="0.3">
      <c r="A205" s="195" t="s">
        <v>466</v>
      </c>
      <c r="B205" s="264" t="s">
        <v>440</v>
      </c>
      <c r="C205" s="266">
        <v>687081000</v>
      </c>
      <c r="D205" s="266">
        <v>689196000</v>
      </c>
      <c r="E205" s="127"/>
    </row>
    <row r="206" spans="1:5" s="114" customFormat="1" ht="12" x14ac:dyDescent="0.3">
      <c r="A206" s="195"/>
      <c r="B206" s="264"/>
      <c r="C206" s="266"/>
      <c r="D206" s="266"/>
      <c r="E206" s="127"/>
    </row>
    <row r="207" spans="1:5" s="114" customFormat="1" ht="12" x14ac:dyDescent="0.3">
      <c r="A207" s="185" t="s">
        <v>318</v>
      </c>
      <c r="B207" s="267"/>
      <c r="C207" s="268">
        <f>SUM(C204:C206)</f>
        <v>1587081000</v>
      </c>
      <c r="D207" s="268">
        <f>SUM(D204:D206)</f>
        <v>1540196000</v>
      </c>
      <c r="E207" s="127"/>
    </row>
    <row r="208" spans="1:5" s="114" customFormat="1" ht="12" x14ac:dyDescent="0.3">
      <c r="A208" s="269"/>
      <c r="B208" s="203"/>
      <c r="C208" s="270"/>
      <c r="D208" s="203"/>
      <c r="E208" s="127"/>
    </row>
    <row r="209" spans="1:5" s="114" customFormat="1" ht="12" x14ac:dyDescent="0.3">
      <c r="A209" s="185" t="s">
        <v>357</v>
      </c>
      <c r="B209" s="185" t="s">
        <v>356</v>
      </c>
      <c r="C209" s="185" t="s">
        <v>544</v>
      </c>
      <c r="D209" s="185" t="s">
        <v>430</v>
      </c>
      <c r="E209" s="127"/>
    </row>
    <row r="210" spans="1:5" s="114" customFormat="1" ht="12" x14ac:dyDescent="0.3">
      <c r="A210" s="195" t="s">
        <v>217</v>
      </c>
      <c r="B210" s="264" t="s">
        <v>218</v>
      </c>
      <c r="C210" s="265">
        <v>900000000</v>
      </c>
      <c r="D210" s="265">
        <v>851000000</v>
      </c>
      <c r="E210" s="127"/>
    </row>
    <row r="211" spans="1:5" s="114" customFormat="1" ht="12" x14ac:dyDescent="0.3">
      <c r="A211" s="195" t="s">
        <v>466</v>
      </c>
      <c r="B211" s="264" t="s">
        <v>440</v>
      </c>
      <c r="C211" s="266">
        <v>687081000</v>
      </c>
      <c r="D211" s="266">
        <v>689196000</v>
      </c>
      <c r="E211" s="127"/>
    </row>
    <row r="212" spans="1:5" s="114" customFormat="1" ht="12" x14ac:dyDescent="0.3">
      <c r="A212" s="195"/>
      <c r="B212" s="264"/>
      <c r="C212" s="266"/>
      <c r="D212" s="266"/>
      <c r="E212" s="127"/>
    </row>
    <row r="213" spans="1:5" s="114" customFormat="1" ht="12" x14ac:dyDescent="0.3">
      <c r="A213" s="185" t="s">
        <v>318</v>
      </c>
      <c r="B213" s="267"/>
      <c r="C213" s="268">
        <f>SUM(C210:C212)</f>
        <v>1587081000</v>
      </c>
      <c r="D213" s="268">
        <f>SUM(D210:D212)</f>
        <v>1540196000</v>
      </c>
      <c r="E213" s="127"/>
    </row>
    <row r="214" spans="1:5" s="114" customFormat="1" ht="11.5" customHeight="1" x14ac:dyDescent="0.3">
      <c r="A214" s="170"/>
      <c r="B214" s="127"/>
      <c r="C214" s="271"/>
      <c r="D214" s="127"/>
      <c r="E214" s="127"/>
    </row>
    <row r="215" spans="1:5" s="114" customFormat="1" ht="11.5" customHeight="1" x14ac:dyDescent="0.3">
      <c r="A215" s="366"/>
      <c r="B215" s="366"/>
      <c r="C215" s="366"/>
      <c r="D215" s="366"/>
      <c r="E215" s="366"/>
    </row>
    <row r="216" spans="1:5" s="114" customFormat="1" ht="11.5" customHeight="1" x14ac:dyDescent="0.3">
      <c r="A216" s="366"/>
      <c r="B216" s="366"/>
      <c r="C216" s="366"/>
      <c r="D216" s="366"/>
      <c r="E216" s="366"/>
    </row>
    <row r="217" spans="1:5" s="114" customFormat="1" ht="12" x14ac:dyDescent="0.3">
      <c r="A217" s="169" t="s">
        <v>401</v>
      </c>
      <c r="B217" s="260"/>
      <c r="C217" s="127"/>
      <c r="D217" s="127"/>
      <c r="E217" s="127"/>
    </row>
    <row r="218" spans="1:5" s="114" customFormat="1" ht="12" x14ac:dyDescent="0.3">
      <c r="A218" s="169"/>
      <c r="B218" s="127"/>
      <c r="C218" s="127"/>
      <c r="D218" s="127"/>
      <c r="E218" s="127"/>
    </row>
    <row r="219" spans="1:5" s="114" customFormat="1" ht="12" x14ac:dyDescent="0.3">
      <c r="A219" s="170" t="s">
        <v>359</v>
      </c>
      <c r="B219" s="127"/>
      <c r="C219" s="127"/>
      <c r="D219" s="127"/>
      <c r="E219" s="127"/>
    </row>
    <row r="220" spans="1:5" s="114" customFormat="1" ht="12" x14ac:dyDescent="0.3">
      <c r="A220" s="170"/>
      <c r="B220" s="127"/>
      <c r="C220" s="127"/>
      <c r="D220" s="127"/>
      <c r="E220" s="127"/>
    </row>
    <row r="221" spans="1:5" s="114" customFormat="1" ht="12" x14ac:dyDescent="0.3">
      <c r="A221" s="169" t="s">
        <v>402</v>
      </c>
      <c r="B221" s="260"/>
      <c r="C221" s="127"/>
      <c r="D221" s="127"/>
      <c r="E221" s="127"/>
    </row>
    <row r="222" spans="1:5" s="114" customFormat="1" ht="12" x14ac:dyDescent="0.3">
      <c r="A222" s="169"/>
      <c r="B222" s="127"/>
      <c r="C222" s="127"/>
      <c r="D222" s="127"/>
      <c r="E222" s="127"/>
    </row>
    <row r="223" spans="1:5" s="114" customFormat="1" ht="30" customHeight="1" x14ac:dyDescent="0.3">
      <c r="A223" s="362" t="s">
        <v>360</v>
      </c>
      <c r="B223" s="362"/>
      <c r="C223" s="362"/>
      <c r="D223" s="362"/>
      <c r="E223" s="362"/>
    </row>
    <row r="224" spans="1:5" s="114" customFormat="1" ht="40.15" customHeight="1" x14ac:dyDescent="0.3">
      <c r="A224" s="362" t="s">
        <v>438</v>
      </c>
      <c r="B224" s="362"/>
      <c r="C224" s="362"/>
      <c r="D224" s="362"/>
      <c r="E224" s="362"/>
    </row>
    <row r="225" spans="1:5" s="114" customFormat="1" ht="12" x14ac:dyDescent="0.3">
      <c r="A225" s="170"/>
      <c r="B225" s="127"/>
      <c r="C225" s="127"/>
      <c r="D225" s="127"/>
      <c r="E225" s="127"/>
    </row>
    <row r="226" spans="1:5" s="114" customFormat="1" ht="12" x14ac:dyDescent="0.3">
      <c r="A226" s="169" t="s">
        <v>403</v>
      </c>
      <c r="B226" s="260"/>
      <c r="C226" s="127"/>
      <c r="D226" s="127"/>
      <c r="E226" s="127"/>
    </row>
    <row r="227" spans="1:5" s="114" customFormat="1" ht="12" x14ac:dyDescent="0.3">
      <c r="A227" s="170"/>
      <c r="B227" s="127"/>
      <c r="C227" s="127"/>
      <c r="D227" s="127"/>
      <c r="E227" s="127"/>
    </row>
    <row r="228" spans="1:5" s="114" customFormat="1" ht="32.5" customHeight="1" x14ac:dyDescent="0.3">
      <c r="A228" s="362" t="s">
        <v>361</v>
      </c>
      <c r="B228" s="362"/>
      <c r="C228" s="362"/>
      <c r="D228" s="362"/>
      <c r="E228" s="362"/>
    </row>
    <row r="229" spans="1:5" s="114" customFormat="1" ht="32.5" customHeight="1" x14ac:dyDescent="0.3">
      <c r="A229" s="272"/>
      <c r="B229" s="272"/>
      <c r="C229" s="272"/>
      <c r="D229" s="272"/>
      <c r="E229" s="272"/>
    </row>
    <row r="230" spans="1:5" s="114" customFormat="1" ht="32.5" customHeight="1" x14ac:dyDescent="0.3">
      <c r="A230" s="272"/>
      <c r="B230" s="272"/>
      <c r="C230" s="272"/>
      <c r="D230" s="272"/>
      <c r="E230" s="272"/>
    </row>
    <row r="231" spans="1:5" s="114" customFormat="1" ht="32.5" customHeight="1" x14ac:dyDescent="0.3">
      <c r="A231" s="272"/>
      <c r="B231" s="272"/>
      <c r="C231" s="272"/>
      <c r="D231" s="272"/>
      <c r="E231" s="272"/>
    </row>
    <row r="232" spans="1:5" s="114" customFormat="1" ht="32.5" customHeight="1" x14ac:dyDescent="0.3">
      <c r="A232" s="272"/>
      <c r="B232" s="272"/>
      <c r="C232" s="272"/>
      <c r="D232" s="272"/>
      <c r="E232" s="272"/>
    </row>
    <row r="233" spans="1:5" s="114" customFormat="1" ht="12" x14ac:dyDescent="0.3">
      <c r="A233" s="272"/>
      <c r="B233" s="272"/>
      <c r="C233" s="272"/>
      <c r="D233" s="272"/>
      <c r="E233" s="272"/>
    </row>
    <row r="234" spans="1:5" s="114" customFormat="1" ht="12" x14ac:dyDescent="0.3">
      <c r="A234" s="272"/>
      <c r="B234" s="272"/>
      <c r="C234" s="272"/>
      <c r="D234" s="272"/>
      <c r="E234" s="272"/>
    </row>
    <row r="235" spans="1:5" s="114" customFormat="1" ht="12" x14ac:dyDescent="0.3">
      <c r="A235" s="272"/>
      <c r="B235" s="272"/>
      <c r="C235" s="272"/>
      <c r="D235" s="272"/>
      <c r="E235" s="272"/>
    </row>
    <row r="236" spans="1:5" s="114" customFormat="1" ht="12" x14ac:dyDescent="0.3">
      <c r="A236" s="272"/>
      <c r="B236" s="272"/>
      <c r="C236" s="272"/>
      <c r="D236" s="272"/>
      <c r="E236" s="272"/>
    </row>
    <row r="237" spans="1:5" s="114" customFormat="1" ht="12" x14ac:dyDescent="0.3">
      <c r="A237" s="272"/>
      <c r="B237" s="272"/>
      <c r="C237" s="272"/>
      <c r="D237" s="272"/>
      <c r="E237" s="272"/>
    </row>
    <row r="238" spans="1:5" s="114" customFormat="1" ht="12" x14ac:dyDescent="0.3">
      <c r="A238" s="272"/>
      <c r="B238" s="272"/>
      <c r="C238" s="272"/>
      <c r="D238" s="272"/>
      <c r="E238" s="272"/>
    </row>
    <row r="239" spans="1:5" s="114" customFormat="1" ht="12" x14ac:dyDescent="0.3">
      <c r="A239" s="272"/>
      <c r="B239" s="272"/>
      <c r="C239" s="272"/>
      <c r="D239" s="272"/>
      <c r="E239" s="272"/>
    </row>
    <row r="240" spans="1:5" x14ac:dyDescent="0.35">
      <c r="A240" s="15"/>
      <c r="B240" s="15"/>
      <c r="C240" s="15"/>
      <c r="D240" s="15"/>
      <c r="E240" s="15"/>
    </row>
    <row r="241" spans="1:5" x14ac:dyDescent="0.35">
      <c r="A241" s="15"/>
      <c r="B241" s="15"/>
      <c r="C241" s="15"/>
      <c r="D241" s="15"/>
      <c r="E241" s="15"/>
    </row>
    <row r="242" spans="1:5" x14ac:dyDescent="0.35">
      <c r="A242" s="15"/>
      <c r="B242" s="15"/>
      <c r="C242" s="15"/>
      <c r="D242" s="15"/>
      <c r="E242" s="15"/>
    </row>
    <row r="246" spans="1:5" x14ac:dyDescent="0.35">
      <c r="A246" s="1"/>
    </row>
    <row r="247" spans="1:5" x14ac:dyDescent="0.35">
      <c r="A247" s="1"/>
    </row>
  </sheetData>
  <mergeCells count="19">
    <mergeCell ref="A198:E198"/>
    <mergeCell ref="A228:E228"/>
    <mergeCell ref="A195:E195"/>
    <mergeCell ref="A186:E186"/>
    <mergeCell ref="A193:E193"/>
    <mergeCell ref="A223:E223"/>
    <mergeCell ref="A224:E224"/>
    <mergeCell ref="A215:E216"/>
    <mergeCell ref="A185:E185"/>
    <mergeCell ref="A172:E172"/>
    <mergeCell ref="A171:E171"/>
    <mergeCell ref="A175:E175"/>
    <mergeCell ref="A179:E179"/>
    <mergeCell ref="A183:E183"/>
    <mergeCell ref="A55:E55"/>
    <mergeCell ref="A167:E167"/>
    <mergeCell ref="A1:E6"/>
    <mergeCell ref="A66:E71"/>
    <mergeCell ref="A132:E137"/>
  </mergeCells>
  <printOptions horizontalCentered="1"/>
  <pageMargins left="0.23622047244094491" right="0.23622047244094491" top="0.15748031496062992" bottom="0.15748031496062992" header="0.31496062992125984" footer="0.31496062992125984"/>
  <pageSetup paperSize="9" scale="95" fitToWidth="0" fitToHeight="0" orientation="portrait" r:id="rId1"/>
  <rowBreaks count="3" manualBreakCount="3">
    <brk id="65" max="4" man="1"/>
    <brk id="131" max="4" man="1"/>
    <brk id="186" max="4" man="1"/>
  </rowBreaks>
  <drawing r:id="rId2"/>
  <legacyDrawing r:id="rId3"/>
  <legacyDrawingHF r:id="rId4"/>
</worksheet>
</file>

<file path=_xmlsignatures/_rels/origin.sigs.rels><?xml version="1.0" encoding="UTF-8" standalone="yes"?>
<Relationships xmlns="http://schemas.openxmlformats.org/package/2006/relationships"><Relationship Id="rId13" Type="http://schemas.openxmlformats.org/package/2006/relationships/digital-signature/signature" Target="sig13.xml"/><Relationship Id="rId18" Type="http://schemas.openxmlformats.org/package/2006/relationships/digital-signature/signature" Target="sig18.xml"/><Relationship Id="rId26" Type="http://schemas.openxmlformats.org/package/2006/relationships/digital-signature/signature" Target="sig26.xml"/><Relationship Id="rId39" Type="http://schemas.openxmlformats.org/package/2006/relationships/digital-signature/signature" Target="sig39.xml"/><Relationship Id="rId21" Type="http://schemas.openxmlformats.org/package/2006/relationships/digital-signature/signature" Target="sig21.xml"/><Relationship Id="rId34" Type="http://schemas.openxmlformats.org/package/2006/relationships/digital-signature/signature" Target="sig34.xml"/><Relationship Id="rId42" Type="http://schemas.openxmlformats.org/package/2006/relationships/digital-signature/signature" Target="sig42.xml"/><Relationship Id="rId7" Type="http://schemas.openxmlformats.org/package/2006/relationships/digital-signature/signature" Target="sig7.xml"/><Relationship Id="rId2" Type="http://schemas.openxmlformats.org/package/2006/relationships/digital-signature/signature" Target="sig2.xml"/><Relationship Id="rId16" Type="http://schemas.openxmlformats.org/package/2006/relationships/digital-signature/signature" Target="sig16.xml"/><Relationship Id="rId20" Type="http://schemas.openxmlformats.org/package/2006/relationships/digital-signature/signature" Target="sig20.xml"/><Relationship Id="rId29" Type="http://schemas.openxmlformats.org/package/2006/relationships/digital-signature/signature" Target="sig29.xml"/><Relationship Id="rId41" Type="http://schemas.openxmlformats.org/package/2006/relationships/digital-signature/signature" Target="sig41.xml"/><Relationship Id="rId1" Type="http://schemas.openxmlformats.org/package/2006/relationships/digital-signature/signature" Target="sig1.xml"/><Relationship Id="rId6" Type="http://schemas.openxmlformats.org/package/2006/relationships/digital-signature/signature" Target="sig6.xml"/><Relationship Id="rId11" Type="http://schemas.openxmlformats.org/package/2006/relationships/digital-signature/signature" Target="sig11.xml"/><Relationship Id="rId24" Type="http://schemas.openxmlformats.org/package/2006/relationships/digital-signature/signature" Target="sig24.xml"/><Relationship Id="rId32" Type="http://schemas.openxmlformats.org/package/2006/relationships/digital-signature/signature" Target="sig32.xml"/><Relationship Id="rId37" Type="http://schemas.openxmlformats.org/package/2006/relationships/digital-signature/signature" Target="sig37.xml"/><Relationship Id="rId40" Type="http://schemas.openxmlformats.org/package/2006/relationships/digital-signature/signature" Target="sig40.xml"/><Relationship Id="rId5" Type="http://schemas.openxmlformats.org/package/2006/relationships/digital-signature/signature" Target="sig5.xml"/><Relationship Id="rId15" Type="http://schemas.openxmlformats.org/package/2006/relationships/digital-signature/signature" Target="sig15.xml"/><Relationship Id="rId23" Type="http://schemas.openxmlformats.org/package/2006/relationships/digital-signature/signature" Target="sig23.xml"/><Relationship Id="rId28" Type="http://schemas.openxmlformats.org/package/2006/relationships/digital-signature/signature" Target="sig28.xml"/><Relationship Id="rId36" Type="http://schemas.openxmlformats.org/package/2006/relationships/digital-signature/signature" Target="sig36.xml"/><Relationship Id="rId10" Type="http://schemas.openxmlformats.org/package/2006/relationships/digital-signature/signature" Target="sig10.xml"/><Relationship Id="rId19" Type="http://schemas.openxmlformats.org/package/2006/relationships/digital-signature/signature" Target="sig19.xml"/><Relationship Id="rId31" Type="http://schemas.openxmlformats.org/package/2006/relationships/digital-signature/signature" Target="sig31.xml"/><Relationship Id="rId44" Type="http://schemas.openxmlformats.org/package/2006/relationships/digital-signature/signature" Target="sig44.xml"/><Relationship Id="rId4" Type="http://schemas.openxmlformats.org/package/2006/relationships/digital-signature/signature" Target="sig4.xml"/><Relationship Id="rId9" Type="http://schemas.openxmlformats.org/package/2006/relationships/digital-signature/signature" Target="sig9.xml"/><Relationship Id="rId14" Type="http://schemas.openxmlformats.org/package/2006/relationships/digital-signature/signature" Target="sig14.xml"/><Relationship Id="rId22" Type="http://schemas.openxmlformats.org/package/2006/relationships/digital-signature/signature" Target="sig22.xml"/><Relationship Id="rId27" Type="http://schemas.openxmlformats.org/package/2006/relationships/digital-signature/signature" Target="sig27.xml"/><Relationship Id="rId30" Type="http://schemas.openxmlformats.org/package/2006/relationships/digital-signature/signature" Target="sig30.xml"/><Relationship Id="rId35" Type="http://schemas.openxmlformats.org/package/2006/relationships/digital-signature/signature" Target="sig35.xml"/><Relationship Id="rId43" Type="http://schemas.openxmlformats.org/package/2006/relationships/digital-signature/signature" Target="sig43.xml"/><Relationship Id="rId8" Type="http://schemas.openxmlformats.org/package/2006/relationships/digital-signature/signature" Target="sig8.xml"/><Relationship Id="rId3" Type="http://schemas.openxmlformats.org/package/2006/relationships/digital-signature/signature" Target="sig3.xml"/><Relationship Id="rId12" Type="http://schemas.openxmlformats.org/package/2006/relationships/digital-signature/signature" Target="sig12.xml"/><Relationship Id="rId17" Type="http://schemas.openxmlformats.org/package/2006/relationships/digital-signature/signature" Target="sig17.xml"/><Relationship Id="rId25" Type="http://schemas.openxmlformats.org/package/2006/relationships/digital-signature/signature" Target="sig25.xml"/><Relationship Id="rId33" Type="http://schemas.openxmlformats.org/package/2006/relationships/digital-signature/signature" Target="sig33.xml"/><Relationship Id="rId38" Type="http://schemas.openxmlformats.org/package/2006/relationships/digital-signature/signature" Target="sig38.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lvdBUKOFe6R9VnVvmGRMgAfzoFGVy3z6ilol8O+xUMk=</DigestValue>
    </Reference>
    <Reference Type="http://www.w3.org/2000/09/xmldsig#Object" URI="#idOfficeObject">
      <DigestMethod Algorithm="http://www.w3.org/2001/04/xmlenc#sha256"/>
      <DigestValue>g63x2cS59cO8ua7YD0u2lZpLLZ7fkSlWvTEP01dF8Hc=</DigestValue>
    </Reference>
    <Reference Type="http://uri.etsi.org/01903#SignedProperties" URI="#idSignedProperties">
      <Transforms>
        <Transform Algorithm="http://www.w3.org/TR/2001/REC-xml-c14n-20010315"/>
      </Transforms>
      <DigestMethod Algorithm="http://www.w3.org/2001/04/xmlenc#sha256"/>
      <DigestValue>J7lqUAArOAFLy4zauhApbYLmZIwh7rRMaLLV/OwYXXs=</DigestValue>
    </Reference>
    <Reference Type="http://www.w3.org/2000/09/xmldsig#Object" URI="#idValidSigLnImg">
      <DigestMethod Algorithm="http://www.w3.org/2001/04/xmlenc#sha256"/>
      <DigestValue>T8WmqX0Zrz4+rM+fXqVxvYA+t7/ZgNVdVW37VsP2pmQ=</DigestValue>
    </Reference>
    <Reference Type="http://www.w3.org/2000/09/xmldsig#Object" URI="#idInvalidSigLnImg">
      <DigestMethod Algorithm="http://www.w3.org/2001/04/xmlenc#sha256"/>
      <DigestValue>geu88C1EKWETLXQwJ+ib9zeXEq8D7ADR5r+rrQ4hpA4=</DigestValue>
    </Reference>
  </SignedInfo>
  <SignatureValue>rvOEkEXE7DdGz28WKWi6RX9kvs0r9c1oWFeJsPyCi8I9x8QLfXOkikWqAmUbh4S/XAeNHLzkxFxj
JQjIpnJfoGHJi634HTO1NR2FV04kL+s9wf1dBgTGpooTi0sW7aRbH3MX3WlxqU5CYS8rYSL48D/q
aaz+jnRZOqFmm1j76/XQGY/b99VWMiWp97Vrlr3vvjtHLtIylWRCKBq3lZldovQc4/e95J7NtPbG
jxXJs87oR0mytXRsXlKqw052uTTwre6kbtSsRV4ZAqGHztZ+jrp4M2qjTehqJ3n221Rl3sKNuuRq
VhgrVrzxfvbLZn8VOG8b/RSPX969VpBLYKUzZA==</SignatureValue>
  <KeyInfo>
    <X509Data>
      <X509Certificate>MIIIEjCCBfqgAwIBAgIIAvN9tl+Z2YowDQYJKoZIhvcNAQELBQAwWzEXMBUGA1UEBRMOUlVDIDgwMDUwMTcyLTExGjAYBgNVBAMTEUNBLURPQ1VNRU5UQSBTLkEuMRcwFQYDVQQKEw5ET0NVTUVOVEEgUy5BLjELMAkGA1UEBhMCUFkwHhcNMjAwNDE2MTQxMzU1WhcNMjIwNDE2MTQyMzU1WjCBsDELMAkGA1UEBhMCUFkxGzAZBgNVBAQMEkxFR1VJWkFNT04gR0lNRU5FWjERMA8GA1UEBRMIQ0k2MTE2ODYxGDAWBgNVBCoMD0NBUkxPUyBFVkFSSVNUTzEXMBUGA1UECgwOUEVSU09OQSBGSVNJQ0ExETAPBgNVBAsMCEZJUk1BIEYyMSswKQYDVQQDDCJDQVJMT1MgRVZBUklTVE8gTEVHVUlaQU1PTiBHSU1FTkVaMIIBIjANBgkqhkiG9w0BAQEFAAOCAQ8AMIIBCgKCAQEA6rNtW6ZmDqB6sHZR83Ic53E8Yu10KqobcWk1dl6pohGPjIJcz9CTHCRXvAXnM1twI7+fKKAEM2mA94J1h7iwQBkBA33GcQAKxPYgFQZUEQhvDcO7MmBWpNey15SMYQn71UeaQnoXOoQ3mMH5wNt82wdz0bDOFgPAWqfIExvDGpB2Zwo2rD1vLPWlI7LYiTZA4h0qLTk9b7H8ohZr+VPze1EQxIz4Bi7iD9xXRfX/DHoji1PczflP2TgKgkk1jYeW/qT672a2jTddE7zdAO+LUIXEaUssOIiHJrR8Jm8IbJ41c2W2Lp+q5XSJPOTrvyR1KLyGTzUeFqA5J2rb6buLiQIDAQABo4IDgjCCA34wDAYDVR0TAQH/BAIwADAOBgNVHQ8BAf8EBAMCBeAwKgYDVR0lAQH/BCAwHgYIKwYBBQUHAwEGCCsGAQUFBwMCBggrBgEFBQcDBDAdBgNVHQ4EFgQUZZQxYxKvDI2r49a3PyKHmfEzi+cwgZcGCCsGAQUFBwEBBIGKMIGHMDoGCCsGAQUFBzABhi5odHRwcz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CYGA1UdEQQfMB2BG2NsZWd1aXphbW9uQGNvbmF1ZGl0LmNvbS5weTCCAd0GA1UdIASCAdQwggHQMIIBzAYOKwYBBAGC+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NHF5dnqApFgJnCCj2JhDLSqHKDD4N8atxqEemOmn/KAbOpSRt5hNSCc3+5+FklGh2KOfM1VFdqZix6fKyTKntakKLrWmfI472WYlT+nMUrrpxEfVLmVCIYO5EWjEnWuPwLTJLyyZermj5MOxt7u6C1L8QxqlaZwwlmjlDIcqAtMelZ8NydFNiTncZCrauCD4WgDkAOLw0QFFkIX+K7uslk+Xunt2SEhbK3bL3w8coTBV1jSuC6MM9qMX9/jriGymvQYUcWYrIDDiUIY8cSTOWtlZf8zA1+6oYgMRqhVnaQUvbJR3z/yceH0NDkx6KVrOk1RhQNSxSq6108D9h0vEzUkhRFeTB/LcYQaVkvCn8mGolQ+l7/0YkFYG5cTHdDty9M9WGA8Oq/VXhknR7h4y5wQUzdwncc4HObR1Ik2n8laMvZvZ9l6LB37CPamvYCG3xqbeYGRMvHNd30mScHydfD0gvurYRt2BMjT0PQ1uCO3GqOj3XQzj9uW2W9P36PUdME3Ua5+D+e1AI8xsBIo0QKmEtb5dQUBbX5IZe3jYb/54p8EcEax5sTzkK45QDVE6Y0/QpYhZMBPp48evYWeEE9hnNcwwPlF5k1UuAb6MuW7xl/RkNIjIqWX/1TqoV+puaQKs7yrMLWJDAxG9S5HJE8yvHh2n1mVK8mAsW2t6fsu</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Transform>
          <Transform Algorithm="http://www.w3.org/TR/2001/REC-xml-c14n-20010315"/>
        </Transforms>
        <DigestMethod Algorithm="http://www.w3.org/2001/04/xmlenc#sha256"/>
        <DigestValue>lrVg9fRbRhzj3L8+QGHmJxgMb7HDoVSIZJmZnPkf+bw=</DigestValue>
      </Reference>
      <Reference URI="/xl/calcChain.xml?ContentType=application/vnd.openxmlformats-officedocument.spreadsheetml.calcChain+xml">
        <DigestMethod Algorithm="http://www.w3.org/2001/04/xmlenc#sha256"/>
        <DigestValue>KuyR2bA+2RpcXsY0XkwNTtWzHfBJabR7XTifg+ffaD0=</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01svRRJA2axzdS+fy/IlEYiTVnIey6+t1/s6t+FVZ0k=</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QcsfGtOePQIIzVYwx2S0t8+bLQgTUlK+cD0mnOW7DDs=</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01svRRJA2axzdS+fy/IlEYiTVnIey6+t1/s6t+FVZ0k=</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01svRRJA2axzdS+fy/IlEYiTVnIey6+t1/s6t+FVZ0k=</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yaahrQv2Cc+fDKHzP6srhB3nIoLLqDL9/4pufq6qOwI=</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wfJ5h1vICucBz1cTglQSg5jiifhgrjyRd6Tp3n1u708=</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01svRRJA2axzdS+fy/IlEYiTVnIey6+t1/s6t+FVZ0k=</DigestValue>
      </Reference>
      <Reference URI="/xl/drawings/_rels/drawing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01svRRJA2axzdS+fy/IlEYiTVnIey6+t1/s6t+FVZ0k=</DigestValue>
      </Reference>
      <Reference URI="/xl/drawings/_rels/drawing9.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R4jjtysBlG6NscCvgYxBnS7ZgjfB/x82nZ8WEUvJReA=</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LW97+8vBEyTGAjo7xdokImEy4T3Ia3U5ii6atN9CfvM=</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3c0zCkY5o1ndnFa8nyTIyFjdGIe3ecZRTEGOfM5S2sM=</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pYBTBUOMcRvE6spqZliIq/D8kueE3P0yqmFZCQjrxTU=</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YA5bER6alSJGADJZWks0zgxLBE9wELsc6U0xg4XN7vw=</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YA5bER6alSJGADJZWks0zgxLBE9wELsc6U0xg4XN7vw=</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LW97+8vBEyTGAjo7xdokImEy4T3Ia3U5ii6atN9CfvM=</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ARgjt5xrtxftv/zUdPlKf6nHGWoEzKSJL2seHYtok08=</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LW97+8vBEyTGAjo7xdokImEy4T3Ia3U5ii6atN9CfvM=</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pYBTBUOMcRvE6spqZliIq/D8kueE3P0yqmFZCQjrxTU=</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ARgjt5xrtxftv/zUdPlKf6nHGWoEzKSJL2seHYtok08=</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pYBTBUOMcRvE6spqZliIq/D8kueE3P0yqmFZCQjrxTU=</DigestValue>
      </Reference>
      <Reference URI="/xl/drawings/drawing1.xml?ContentType=application/vnd.openxmlformats-officedocument.drawing+xml">
        <DigestMethod Algorithm="http://www.w3.org/2001/04/xmlenc#sha256"/>
        <DigestValue>8wikhKBll0ltrzHKolWj8tsbQjMNfHpL11z0XT4toAA=</DigestValue>
      </Reference>
      <Reference URI="/xl/drawings/drawing2.xml?ContentType=application/vnd.openxmlformats-officedocument.drawing+xml">
        <DigestMethod Algorithm="http://www.w3.org/2001/04/xmlenc#sha256"/>
        <DigestValue>WNYJ2qKJTQLpO2LH381jItNzl4TVH91OAxSaHhvkrQg=</DigestValue>
      </Reference>
      <Reference URI="/xl/drawings/drawing3.xml?ContentType=application/vnd.openxmlformats-officedocument.drawing+xml">
        <DigestMethod Algorithm="http://www.w3.org/2001/04/xmlenc#sha256"/>
        <DigestValue>FyjNQcHz2z6K/N7HshGLDiXuMwopcQuKaAj20Zh2xqg=</DigestValue>
      </Reference>
      <Reference URI="/xl/drawings/drawing4.xml?ContentType=application/vnd.openxmlformats-officedocument.drawing+xml">
        <DigestMethod Algorithm="http://www.w3.org/2001/04/xmlenc#sha256"/>
        <DigestValue>fAa1X5vzxqM7AdRQfo+hqYXT5lFP8gjdTFFcqBaGRGI=</DigestValue>
      </Reference>
      <Reference URI="/xl/drawings/drawing5.xml?ContentType=application/vnd.openxmlformats-officedocument.drawing+xml">
        <DigestMethod Algorithm="http://www.w3.org/2001/04/xmlenc#sha256"/>
        <DigestValue>Fpn5BBOgTmgI83VR8yvGkF781TFuoJaIRlmCFX4VY/o=</DigestValue>
      </Reference>
      <Reference URI="/xl/drawings/drawing6.xml?ContentType=application/vnd.openxmlformats-officedocument.drawing+xml">
        <DigestMethod Algorithm="http://www.w3.org/2001/04/xmlenc#sha256"/>
        <DigestValue>An8OVx+Ohn9qmkS+ro/yeobBAtydX0kAc+DMpxBi9DU=</DigestValue>
      </Reference>
      <Reference URI="/xl/drawings/drawing7.xml?ContentType=application/vnd.openxmlformats-officedocument.drawing+xml">
        <DigestMethod Algorithm="http://www.w3.org/2001/04/xmlenc#sha256"/>
        <DigestValue>S0dGKwown5KsyjTxNtk+dDlwZC1UKLl2xnSyy7XkThc=</DigestValue>
      </Reference>
      <Reference URI="/xl/drawings/drawing8.xml?ContentType=application/vnd.openxmlformats-officedocument.drawing+xml">
        <DigestMethod Algorithm="http://www.w3.org/2001/04/xmlenc#sha256"/>
        <DigestValue>OllxUjT7GoStNF1zAtHkzVzqN3FsaxLIoQybMAcCLCg=</DigestValue>
      </Reference>
      <Reference URI="/xl/drawings/drawing9.xml?ContentType=application/vnd.openxmlformats-officedocument.drawing+xml">
        <DigestMethod Algorithm="http://www.w3.org/2001/04/xmlenc#sha256"/>
        <DigestValue>LR9y/ji0Q1KUE4AQk7KeM7sws0f7eTEIMOH6EKp/j5c=</DigestValue>
      </Reference>
      <Reference URI="/xl/drawings/vmlDrawing1.vml?ContentType=application/vnd.openxmlformats-officedocument.vmlDrawing">
        <DigestMethod Algorithm="http://www.w3.org/2001/04/xmlenc#sha256"/>
        <DigestValue>FVR7rRu6M0NdU4u9Wz7LykMPELXuXxMlwDUWX7piPVw=</DigestValue>
      </Reference>
      <Reference URI="/xl/drawings/vmlDrawing10.vml?ContentType=application/vnd.openxmlformats-officedocument.vmlDrawing">
        <DigestMethod Algorithm="http://www.w3.org/2001/04/xmlenc#sha256"/>
        <DigestValue>Tbs9Jcmbv77AJxnrj5Z8PD1TyL06jzUS31B0ELUczoY=</DigestValue>
      </Reference>
      <Reference URI="/xl/drawings/vmlDrawing11.vml?ContentType=application/vnd.openxmlformats-officedocument.vmlDrawing">
        <DigestMethod Algorithm="http://www.w3.org/2001/04/xmlenc#sha256"/>
        <DigestValue>09VaPi0ed88iP5LB9FgPbwgdm6LvKa7Ffj4QKoWd6wA=</DigestValue>
      </Reference>
      <Reference URI="/xl/drawings/vmlDrawing2.vml?ContentType=application/vnd.openxmlformats-officedocument.vmlDrawing">
        <DigestMethod Algorithm="http://www.w3.org/2001/04/xmlenc#sha256"/>
        <DigestValue>nvq4BkrLBu0vhKSy6+hPvPanWmwuu6T41MrL7TFu2ok=</DigestValue>
      </Reference>
      <Reference URI="/xl/drawings/vmlDrawing3.vml?ContentType=application/vnd.openxmlformats-officedocument.vmlDrawing">
        <DigestMethod Algorithm="http://www.w3.org/2001/04/xmlenc#sha256"/>
        <DigestValue>bovmQ8Sw4bXUyxG6YpFxR+SwCPkSA1NWmQh4RFg2e1U=</DigestValue>
      </Reference>
      <Reference URI="/xl/drawings/vmlDrawing4.vml?ContentType=application/vnd.openxmlformats-officedocument.vmlDrawing">
        <DigestMethod Algorithm="http://www.w3.org/2001/04/xmlenc#sha256"/>
        <DigestValue>hyoPsGBiw20iKqlZuePJGANIAwPxTN100DdD6Mlno9s=</DigestValue>
      </Reference>
      <Reference URI="/xl/drawings/vmlDrawing5.vml?ContentType=application/vnd.openxmlformats-officedocument.vmlDrawing">
        <DigestMethod Algorithm="http://www.w3.org/2001/04/xmlenc#sha256"/>
        <DigestValue>8caP0AgEEkwXmfCFxrMJelrP44zHsbFcnPlBKGLzqd4=</DigestValue>
      </Reference>
      <Reference URI="/xl/drawings/vmlDrawing6.vml?ContentType=application/vnd.openxmlformats-officedocument.vmlDrawing">
        <DigestMethod Algorithm="http://www.w3.org/2001/04/xmlenc#sha256"/>
        <DigestValue>8RVW9XptnxLa/gz1lqFRZfpBajAnj0Q/vD4ROmV8osE=</DigestValue>
      </Reference>
      <Reference URI="/xl/drawings/vmlDrawing7.vml?ContentType=application/vnd.openxmlformats-officedocument.vmlDrawing">
        <DigestMethod Algorithm="http://www.w3.org/2001/04/xmlenc#sha256"/>
        <DigestValue>UwRBiAIP7Y01MC5nhsrIFBnIGTXOlkMHpH0/SY0h8kc=</DigestValue>
      </Reference>
      <Reference URI="/xl/drawings/vmlDrawing8.vml?ContentType=application/vnd.openxmlformats-officedocument.vmlDrawing">
        <DigestMethod Algorithm="http://www.w3.org/2001/04/xmlenc#sha256"/>
        <DigestValue>EqerJkVBX/7jMIGAxYoKpK8sbGOfxkr/05fMEz/m32w=</DigestValue>
      </Reference>
      <Reference URI="/xl/drawings/vmlDrawing9.vml?ContentType=application/vnd.openxmlformats-officedocument.vmlDrawing">
        <DigestMethod Algorithm="http://www.w3.org/2001/04/xmlenc#sha256"/>
        <DigestValue>TJqGPr1zPSIv7iK6EzEANwMOoFxnHrRz9QsQc9nOctA=</DigestValue>
      </Reference>
      <Reference URI="/xl/media/image1.png?ContentType=image/png">
        <DigestMethod Algorithm="http://www.w3.org/2001/04/xmlenc#sha256"/>
        <DigestValue>oR4hQTVRCK5ysdqXP4N9cX+jTVeBP5+1j2IX80fdSnc=</DigestValue>
      </Reference>
      <Reference URI="/xl/media/image10.emf?ContentType=image/x-emf">
        <DigestMethod Algorithm="http://www.w3.org/2001/04/xmlenc#sha256"/>
        <DigestValue>lbme/nJDtp5Fu2cV2eXGrs6BHhW0wKut1Lyp5pYz9Y0=</DigestValue>
      </Reference>
      <Reference URI="/xl/media/image11.emf?ContentType=image/x-emf">
        <DigestMethod Algorithm="http://www.w3.org/2001/04/xmlenc#sha256"/>
        <DigestValue>VSAVLsN1kSKQ5+lury/A7CqqikUwEguZ9qW35poKsuU=</DigestValue>
      </Reference>
      <Reference URI="/xl/media/image12.emf?ContentType=image/x-emf">
        <DigestMethod Algorithm="http://www.w3.org/2001/04/xmlenc#sha256"/>
        <DigestValue>LouTJl6CHxPw5x+yVLlv5jctT/lTLKbnYYbte4MRvCQ=</DigestValue>
      </Reference>
      <Reference URI="/xl/media/image13.png?ContentType=image/png">
        <DigestMethod Algorithm="http://www.w3.org/2001/04/xmlenc#sha256"/>
        <DigestValue>O8Ci9ptMYlN6ZMhQ0ibOguUqcUiScMriPxsBcuJ+4Zc=</DigestValue>
      </Reference>
      <Reference URI="/xl/media/image14.png?ContentType=image/png">
        <DigestMethod Algorithm="http://www.w3.org/2001/04/xmlenc#sha256"/>
        <DigestValue>0bbwrEu4cnxxeLDpE3j7tKGVJp08/0kvhp6pM62pwFo=</DigestValue>
      </Reference>
      <Reference URI="/xl/media/image15.png?ContentType=image/png">
        <DigestMethod Algorithm="http://www.w3.org/2001/04/xmlenc#sha256"/>
        <DigestValue>/DS4yVVvgrHXGBEZgw3zJ8Sb2U2dp9Y8MD/ND+m4c2I=</DigestValue>
      </Reference>
      <Reference URI="/xl/media/image16.png?ContentType=image/png">
        <DigestMethod Algorithm="http://www.w3.org/2001/04/xmlenc#sha256"/>
        <DigestValue>5bw5kp4Vg3QyGd15e4u7aWIWaWqe0oC1qFb1arqBwBY=</DigestValue>
      </Reference>
      <Reference URI="/xl/media/image17.emf?ContentType=image/x-emf">
        <DigestMethod Algorithm="http://www.w3.org/2001/04/xmlenc#sha256"/>
        <DigestValue>ImERRy02W/Jl64WCahsmKTvLha0NtxA1RjhJ2Xli4I4=</DigestValue>
      </Reference>
      <Reference URI="/xl/media/image18.emf?ContentType=image/x-emf">
        <DigestMethod Algorithm="http://www.w3.org/2001/04/xmlenc#sha256"/>
        <DigestValue>1Y0ibSj7QiGxQaJu1ltPoagsgRV70M8YdoyYoUYMs4c=</DigestValue>
      </Reference>
      <Reference URI="/xl/media/image19.emf?ContentType=image/x-emf">
        <DigestMethod Algorithm="http://www.w3.org/2001/04/xmlenc#sha256"/>
        <DigestValue>5UrbUxklg/RlX3Jr23e2xlKN2dDqdQSw1qNPUAsEQ/Q=</DigestValue>
      </Reference>
      <Reference URI="/xl/media/image2.png?ContentType=image/png">
        <DigestMethod Algorithm="http://www.w3.org/2001/04/xmlenc#sha256"/>
        <DigestValue>zww1au7zX2ix9/FubARR7Qyva5g26QlTjbvRvB+FazY=</DigestValue>
      </Reference>
      <Reference URI="/xl/media/image20.emf?ContentType=image/x-emf">
        <DigestMethod Algorithm="http://www.w3.org/2001/04/xmlenc#sha256"/>
        <DigestValue>MGWjSg/bxp9IfCUp/E3wMrmnvQuFDOJgrbIqbFpqIy8=</DigestValue>
      </Reference>
      <Reference URI="/xl/media/image21.jpeg?ContentType=image/jpeg">
        <DigestMethod Algorithm="http://www.w3.org/2001/04/xmlenc#sha256"/>
        <DigestValue>RMupzUXmq++v8ffX+3UxSc/FwJ/cMHTxLdp+Spwuao8=</DigestValue>
      </Reference>
      <Reference URI="/xl/media/image22.png?ContentType=image/png">
        <DigestMethod Algorithm="http://www.w3.org/2001/04/xmlenc#sha256"/>
        <DigestValue>Up+ql9LFrWn275ZnR5E57Z5el7JGu0lIUq/3Ac51FW0=</DigestValue>
      </Reference>
      <Reference URI="/xl/media/image23.png?ContentType=image/png">
        <DigestMethod Algorithm="http://www.w3.org/2001/04/xmlenc#sha256"/>
        <DigestValue>fgpbpXjTe2DWeU5yH9qA73D6109WWX2dzjyWlL7Gmmo=</DigestValue>
      </Reference>
      <Reference URI="/xl/media/image24.emf?ContentType=image/x-emf">
        <DigestMethod Algorithm="http://www.w3.org/2001/04/xmlenc#sha256"/>
        <DigestValue>FzIQS0HvlWyg8ZV2jS2vxcH7PMDBmQ523dXYxcZWxR0=</DigestValue>
      </Reference>
      <Reference URI="/xl/media/image3.png?ContentType=image/png">
        <DigestMethod Algorithm="http://www.w3.org/2001/04/xmlenc#sha256"/>
        <DigestValue>BdoE9Y23Fc6NFHQ1SWrkfYcXw8fNxpI2akE5juX4afg=</DigestValue>
      </Reference>
      <Reference URI="/xl/media/image4.png?ContentType=image/png">
        <DigestMethod Algorithm="http://www.w3.org/2001/04/xmlenc#sha256"/>
        <DigestValue>OsCY5VR0l4cewbJJ995bRGMM3eqAdOR1ILYI6uSUUvk=</DigestValue>
      </Reference>
      <Reference URI="/xl/media/image5.emf?ContentType=image/x-emf">
        <DigestMethod Algorithm="http://www.w3.org/2001/04/xmlenc#sha256"/>
        <DigestValue>76bzN+vqndxaZ1D1SI+5siFLZ/5oMWAyR6u0GAJ+eMM=</DigestValue>
      </Reference>
      <Reference URI="/xl/media/image6.emf?ContentType=image/x-emf">
        <DigestMethod Algorithm="http://www.w3.org/2001/04/xmlenc#sha256"/>
        <DigestValue>HwejzvJ5mwhy6E3nQse3tUCwKrdbeB/MmbdyJF+raD4=</DigestValue>
      </Reference>
      <Reference URI="/xl/media/image7.emf?ContentType=image/x-emf">
        <DigestMethod Algorithm="http://www.w3.org/2001/04/xmlenc#sha256"/>
        <DigestValue>qk/ugXt19YLGkGl6rv8tALiOvKlJGQdNhsKqj9O6Zbg=</DigestValue>
      </Reference>
      <Reference URI="/xl/media/image8.emf?ContentType=image/x-emf">
        <DigestMethod Algorithm="http://www.w3.org/2001/04/xmlenc#sha256"/>
        <DigestValue>5BDsrRDI+jnLLlyemrAR7cWDeg+BoCYss57Ap2UCutw=</DigestValue>
      </Reference>
      <Reference URI="/xl/media/image9.emf?ContentType=image/x-emf">
        <DigestMethod Algorithm="http://www.w3.org/2001/04/xmlenc#sha256"/>
        <DigestValue>Xv5mepcur6qR2sq1xeekyIb8brYN6VDL++3hSwGtnd8=</DigestValue>
      </Reference>
      <Reference URI="/xl/printerSettings/printerSettings1.bin?ContentType=application/vnd.openxmlformats-officedocument.spreadsheetml.printerSettings">
        <DigestMethod Algorithm="http://www.w3.org/2001/04/xmlenc#sha256"/>
        <DigestValue>i1H/KDFjJcYFnRoG/vQAPO15syS6bTWL9W8sSlcyte0=</DigestValue>
      </Reference>
      <Reference URI="/xl/printerSettings/printerSettings2.bin?ContentType=application/vnd.openxmlformats-officedocument.spreadsheetml.printerSettings">
        <DigestMethod Algorithm="http://www.w3.org/2001/04/xmlenc#sha256"/>
        <DigestValue>G42Y/KTb8n4qEw0HFuHrrT1sulLcvd9jJA6X2IORt/o=</DigestValue>
      </Reference>
      <Reference URI="/xl/printerSettings/printerSettings3.bin?ContentType=application/vnd.openxmlformats-officedocument.spreadsheetml.printerSettings">
        <DigestMethod Algorithm="http://www.w3.org/2001/04/xmlenc#sha256"/>
        <DigestValue>G42Y/KTb8n4qEw0HFuHrrT1sulLcvd9jJA6X2IORt/o=</DigestValue>
      </Reference>
      <Reference URI="/xl/printerSettings/printerSettings4.bin?ContentType=application/vnd.openxmlformats-officedocument.spreadsheetml.printerSettings">
        <DigestMethod Algorithm="http://www.w3.org/2001/04/xmlenc#sha256"/>
        <DigestValue>G42Y/KTb8n4qEw0HFuHrrT1sulLcvd9jJA6X2IORt/o=</DigestValue>
      </Reference>
      <Reference URI="/xl/printerSettings/printerSettings5.bin?ContentType=application/vnd.openxmlformats-officedocument.spreadsheetml.printerSettings">
        <DigestMethod Algorithm="http://www.w3.org/2001/04/xmlenc#sha256"/>
        <DigestValue>G42Y/KTb8n4qEw0HFuHrrT1sulLcvd9jJA6X2IORt/o=</DigestValue>
      </Reference>
      <Reference URI="/xl/printerSettings/printerSettings6.bin?ContentType=application/vnd.openxmlformats-officedocument.spreadsheetml.printerSettings">
        <DigestMethod Algorithm="http://www.w3.org/2001/04/xmlenc#sha256"/>
        <DigestValue>3QNbyFhuHUAABjPMoPr5++g9+9+ZfjhCH3R1jxT7iIo=</DigestValue>
      </Reference>
      <Reference URI="/xl/printerSettings/printerSettings7.bin?ContentType=application/vnd.openxmlformats-officedocument.spreadsheetml.printerSettings">
        <DigestMethod Algorithm="http://www.w3.org/2001/04/xmlenc#sha256"/>
        <DigestValue>i1H/KDFjJcYFnRoG/vQAPO15syS6bTWL9W8sSlcyte0=</DigestValue>
      </Reference>
      <Reference URI="/xl/printerSettings/printerSettings8.bin?ContentType=application/vnd.openxmlformats-officedocument.spreadsheetml.printerSettings">
        <DigestMethod Algorithm="http://www.w3.org/2001/04/xmlenc#sha256"/>
        <DigestValue>3QNbyFhuHUAABjPMoPr5++g9+9+ZfjhCH3R1jxT7iIo=</DigestValue>
      </Reference>
      <Reference URI="/xl/printerSettings/printerSettings9.bin?ContentType=application/vnd.openxmlformats-officedocument.spreadsheetml.printerSettings">
        <DigestMethod Algorithm="http://www.w3.org/2001/04/xmlenc#sha256"/>
        <DigestValue>i1H/KDFjJcYFnRoG/vQAPO15syS6bTWL9W8sSlcyte0=</DigestValue>
      </Reference>
      <Reference URI="/xl/sharedStrings.xml?ContentType=application/vnd.openxmlformats-officedocument.spreadsheetml.sharedStrings+xml">
        <DigestMethod Algorithm="http://www.w3.org/2001/04/xmlenc#sha256"/>
        <DigestValue>2dlGs8aijnAhzO9o6yNvq/psiVAeB70PhanY/VI5VGw=</DigestValue>
      </Reference>
      <Reference URI="/xl/styles.xml?ContentType=application/vnd.openxmlformats-officedocument.spreadsheetml.styles+xml">
        <DigestMethod Algorithm="http://www.w3.org/2001/04/xmlenc#sha256"/>
        <DigestValue>saKxCp3FwkArn794uTj6d899jO3KcmHqI2D8V2TD728=</DigestValue>
      </Reference>
      <Reference URI="/xl/theme/theme1.xml?ContentType=application/vnd.openxmlformats-officedocument.theme+xml">
        <DigestMethod Algorithm="http://www.w3.org/2001/04/xmlenc#sha256"/>
        <DigestValue>O3zjfXl++XtwrK2tdfISrR+IbyMF2GFXuwMa8Rbb1qg=</DigestValue>
      </Reference>
      <Reference URI="/xl/workbook.xml?ContentType=application/vnd.openxmlformats-officedocument.spreadsheetml.sheet.main+xml">
        <DigestMethod Algorithm="http://www.w3.org/2001/04/xmlenc#sha256"/>
        <DigestValue>HtgTYAU8BvW3W5AuMH8LcsDSPWBhTYzlcTMUHvp1j44=</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AkNhP713P2yRa4Dh2ARGFlwE9QoRTO7fyLFTfcPffHI=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fV0Ri1fPaAXVH44mMt3oi64YF2ArW4670R/KbmaliOo=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TftTy9ExGCrauxQz06x88QfoNlwXkrrdoM4L8xeup5w=</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Prfh7VlJt1bX8zSJEYWlufqgE9CwbWWnBSIbqsjjx8U=</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xxWeDD7Zr4O11Lasao/k1/PwAyWh4j+PQEYc7uxDyvc=</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+xnWi+fkYb7S+7IxA0yGDxdklJWqg3yQSACboTIK770=</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VLJj97khqD57hZzAYg+cBQe+/JNPXP6R/xjxTPPockY=</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aDZPOOrmJYylvH5Z662f3p+H5EZWRGZdPgW96Z64urU=</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7oT6r9H910vA8zz1SQpGEV0/kPA6KwcZ0JLS6CsGF0Q=</DigestValue>
      </Reference>
      <Reference URI="/xl/worksheets/sheet1.xml?ContentType=application/vnd.openxmlformats-officedocument.spreadsheetml.worksheet+xml">
        <DigestMethod Algorithm="http://www.w3.org/2001/04/xmlenc#sha256"/>
        <DigestValue>Ck3qG6oloaUuZakeN8PWmoEIoyD3HeOYeKfqtqs8MSA=</DigestValue>
      </Reference>
      <Reference URI="/xl/worksheets/sheet2.xml?ContentType=application/vnd.openxmlformats-officedocument.spreadsheetml.worksheet+xml">
        <DigestMethod Algorithm="http://www.w3.org/2001/04/xmlenc#sha256"/>
        <DigestValue>HM0W7gEZn9hGPfeQTdeJeE68FXK1OZ6yed3tVUkFS5k=</DigestValue>
      </Reference>
      <Reference URI="/xl/worksheets/sheet3.xml?ContentType=application/vnd.openxmlformats-officedocument.spreadsheetml.worksheet+xml">
        <DigestMethod Algorithm="http://www.w3.org/2001/04/xmlenc#sha256"/>
        <DigestValue>ZQxoHXrC79/UDER7FVHG6i6VKWxGaxr8veTiOaFH+Zs=</DigestValue>
      </Reference>
      <Reference URI="/xl/worksheets/sheet4.xml?ContentType=application/vnd.openxmlformats-officedocument.spreadsheetml.worksheet+xml">
        <DigestMethod Algorithm="http://www.w3.org/2001/04/xmlenc#sha256"/>
        <DigestValue>UO2cQli7jUXvj+fnsaERsV7UTqnEU5oPDpvHYxpzO70=</DigestValue>
      </Reference>
      <Reference URI="/xl/worksheets/sheet5.xml?ContentType=application/vnd.openxmlformats-officedocument.spreadsheetml.worksheet+xml">
        <DigestMethod Algorithm="http://www.w3.org/2001/04/xmlenc#sha256"/>
        <DigestValue>tn2PDe5+d3ssaDI/wwh62JOCWyXI66Bq7D0fhZVpFo4=</DigestValue>
      </Reference>
      <Reference URI="/xl/worksheets/sheet6.xml?ContentType=application/vnd.openxmlformats-officedocument.spreadsheetml.worksheet+xml">
        <DigestMethod Algorithm="http://www.w3.org/2001/04/xmlenc#sha256"/>
        <DigestValue>v0bhq10hV5sPjyNUMD2JZcNU/c1s2SsD9kAbFzMTiEE=</DigestValue>
      </Reference>
      <Reference URI="/xl/worksheets/sheet7.xml?ContentType=application/vnd.openxmlformats-officedocument.spreadsheetml.worksheet+xml">
        <DigestMethod Algorithm="http://www.w3.org/2001/04/xmlenc#sha256"/>
        <DigestValue>uPm+ZoBg4yMeGq/nZkk4IAQrWIUq3bAOhFdPbxP6c58=</DigestValue>
      </Reference>
      <Reference URI="/xl/worksheets/sheet8.xml?ContentType=application/vnd.openxmlformats-officedocument.spreadsheetml.worksheet+xml">
        <DigestMethod Algorithm="http://www.w3.org/2001/04/xmlenc#sha256"/>
        <DigestValue>GRyQz8TmMTe0WDo0mOwjbG8WJGMlqWvnfR+A6rYfqm8=</DigestValue>
      </Reference>
      <Reference URI="/xl/worksheets/sheet9.xml?ContentType=application/vnd.openxmlformats-officedocument.spreadsheetml.worksheet+xml">
        <DigestMethod Algorithm="http://www.w3.org/2001/04/xmlenc#sha256"/>
        <DigestValue>o2ltYT5UdfiOSSANdTtERPM+tgM5F+aoz6Lms9Lo/rw=</DigestValue>
      </Reference>
    </Manifest>
    <SignatureProperties>
      <SignatureProperty Id="idSignatureTime" Target="#idPackageSignature">
        <mdssi:SignatureTime xmlns:mdssi="http://schemas.openxmlformats.org/package/2006/digital-signature">
          <mdssi:Format>YYYY-MM-DDThh:mm:ssTZD</mdssi:Format>
          <mdssi:Value>2022-03-30T19:48:49Z</mdssi:Value>
        </mdssi:SignatureTime>
      </SignatureProperty>
    </SignatureProperties>
  </Object>
  <Object Id="idOfficeObject">
    <SignatureProperties>
      <SignatureProperty Id="idOfficeV1Details" Target="#idPackageSignature">
        <SignatureInfoV1 xmlns="http://schemas.microsoft.com/office/2006/digsig">
          <SetupID>{255CF4CF-CED9-44DE-9133-C0EDC6D5EB41}</SetupID>
          <SignatureText>Dr.Carlos Leguizamon-Kreston Conaudit Py</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2022-03-30T19:48:49Z</xd:SigningTime>
          <xd:SigningCertificate>
            <xd:Cert>
              <xd:CertDigest>
                <DigestMethod Algorithm="http://www.w3.org/2001/04/xmlenc#sha256"/>
                <DigestValue>mgqKVdCVq6DfUyTMt3j9kWZPELFVp3G9tLqbCkJX328=</DigestValue>
              </xd:CertDigest>
              <xd:IssuerSerial>
                <X509IssuerName>C=PY, O=DOCUMENTA S.A., CN=CA-DOCUMENTA S.A., SERIALNUMBER=RUC 80050172-1</X509IssuerName>
                <X509SerialNumber>212651829657983370</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DIBAAB/AAAAAAAAAAAAAADLHwAAPg0AACBFTUYAAAEAGB0AAKoAAAAGAAAAAAAAAAAAAAAAAAAAgAcAADgEAAD9AQAAHgEAAAAAAAAAAAAAAAAAAEjEBwAwXQQACgAAABAAAAAAAAAAAAAAAEsAAAAQAAAAAAAAAAUAAAAeAAAAGAAAAAAAAAAAAAAAMwEAAIAAAAAnAAAAGAAAAAEAAAAAAAAAAAAAAAAAAAAlAAAADAAAAAEAAABMAAAAZAAAAAAAAAAAAAAAMgEAAH8AAAAAAAAAAAAAADM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yAQAAfwAAAAAAAAAAAAAAMwEAAIAAAAAhAPAAAAAAAAAAAAAAAIA/AAAAAAAAAAAAAIA/AAAAAAAAAAAAAAAAAAAAAAAAAAAAAAAAAAAAAAAAAAAlAAAADAAAAAAAAIAoAAAADAAAAAEAAAAnAAAAGAAAAAEAAAAAAAAA8PDwAAAAAAAlAAAADAAAAAEAAABMAAAAZAAAAAAAAAAAAAAAMgEAAH8AAAAAAAAAAAAAADMBAACAAAAAIQDwAAAAAAAAAAAAAACAPwAAAAAAAAAAAACAPwAAAAAAAAAAAAAAAAAAAAAAAAAAAAAAAAAAAAAAAAAAJQAAAAwAAAAAAACAKAAAAAwAAAABAAAAJwAAABgAAAABAAAAAAAAAPDw8AAAAAAAJQAAAAwAAAABAAAATAAAAGQAAAAAAAAAAAAAADIBAAB/AAAAAAAAAAAAAAAzAQAAgAAAACEA8AAAAAAAAAAAAAAAgD8AAAAAAAAAAAAAgD8AAAAAAAAAAAAAAAAAAAAAAAAAAAAAAAAAAAAAAAAAACUAAAAMAAAAAAAAgCgAAAAMAAAAAQAAACcAAAAYAAAAAQAAAAAAAADw8PAAAAAAACUAAAAMAAAAAQAAAEwAAABkAAAAAAAAAAAAAAAyAQAAfwAAAAAAAAAAAAAAMwEAAIAAAAAhAPAAAAAAAAAAAAAAAIA/AAAAAAAAAAAAAIA/AAAAAAAAAAAAAAAAAAAAAAAAAAAAAAAAAAAAAAAAAAAlAAAADAAAAAAAAIAoAAAADAAAAAEAAAAnAAAAGAAAAAEAAAAAAAAA////AAAAAAAlAAAADAAAAAEAAABMAAAAZAAAAAAAAAAAAAAAMgEAAH8AAAAAAAAAAAAAADMBAACAAAAAIQDwAAAAAAAAAAAAAACAPwAAAAAAAAAAAACAPwAAAAAAAAAAAAAAAAAAAAAAAAAAAAAAAAAAAAAAAAAAJQAAAAwAAAAAAACAKAAAAAwAAAABAAAAJwAAABgAAAABAAAAAAAAAP///wAAAAAAJQAAAAwAAAABAAAATAAAAGQAAAAAAAAAAAAAADIBAAB/AAAAAAAAAAAAAAAz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MAZQBnAG8AZQAgAHUAaQAAAAAAAAAAAAAAAAAAAAAAAAAAAAAAAAAAAAAAAAAAAAAAAAAAAAAAAAAAAAAAAAAAAAAAAAAAAPh/AACHpD0z+H8AABMAFAAAAAAAyD1sM/h/AAAwFglw+H8AAKykPTP4fwAAAAAAAAAAAAAwFglw+H8AAKm4b/AnAAAAAAAAAAAAAACf9jJjzcgAANNnMiX4fwAASAAAAH8BAABkKWwz+H8AAIABdTP4fwAAgCtsMwAAAAABAAAAAAAAAMg9bDP4fwAAAAAJcPh/AAAAAAAAAAAAAAAAAAAnAAAAYbdHb/h/AAAAAAAAAAAAAAAAAAAAAAAAcPPsBn8BAAAIu2/wJwAAAHDz7AZ/AQAAW6ZLb/h/AADQuW/wJwAAAIC6b/AnAAAAAAAAAAAAAAAAAAAAZHYACAAAAAAlAAAADAAAAAEAAAAYAAAADAAAAAAAAAISAAAADAAAAAEAAAAeAAAAGAAAAMMAAAAEAAAA9wAAABEAAAAlAAAADAAAAAEAAABUAAAAhAAAAMQAAAAEAAAA9QAAABAAAAABAAAAVRXUQRPa00HEAAAABAAAAAkAAABMAAAAAAAAAAAAAAAAAAAA//////////9gAAAAMwAwAC8AMwAvADIAMAAyADIAAAAGAAAABgAAAAQAAAAGAAAABAAAAAYAAAAGAAAABgAAAAYAAABLAAAAQAAAADAAAAAFAAAAIAAAAAEAAAABAAAAEAAAAAAAAAAAAAAAMwEAAIAAAAAAAAAAAAAAADMBAACAAAAAUgAAAHABAAACAAAAEAAAAAcAAAAAAAAAAAAAALwCAAAAAAAAAQICIlMAeQBzAHQAZQBtAAAAAAAAAAAAAAAAAAAAAAAAAAAAAAAAAAAAAAAAAAAAAAAAAAAAAAAAAAAAAAAAAAAAAAAAAAAAAONv8CcAAACAPwlw+H8AAAkAAAABAAAAiK5ub/h/AAAAAAAAAAAAAIekPTP4fwAAoB6neH8BAAAAAAAAAAAAAAAAAAAAAAAAAAAAAAAAAACvnjJjzcgAAAAAAAAAAAAA/////38BAAAAAAAAAAAAAHDz7AZ/AQAA4OJv8AAAAADwzfMGfwEAAAcAAAAAAAAAkJLsBn8BAAAc4m/wJwAAAHDib/AnAAAAYbdHb/h/AAARAAAAAAAAAHKcPF8AAAAAEQAAAAAAAAAQ9LAHfwEAAHDz7AZ/AQAAW6ZLb/h/AADA4W/wJwAAAHDib/AnAAAAAAAAAAAA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DwAFUIfwEAABDoJSX4fwAAYHrsBn8BAACIrm5v+H8AAAAAAAAAAAAAAaddJfh/AAACAAAAAAAAAAIAAAAAAAAAAAAAAAAAAAAAAAAAAAAAAO9PMmPNyAAAoGhyen8BAACA4+kKfwEAAAAAAAAAAAAAcPPsBn8BAAA4Em/wAAAAAOD///8AAAAABgAAAAAAAAACAAAAAAAAAFwRb/AnAAAAsBFv8CcAAABht0dv+H8AAAAAAAAAAAAAQFoHbwAAAAAAAAAAAAAAAP+gLSX4fwAAcPPsBn8BAABbpktv+H8AAAARb/AnAAAAsBFv8CcAAAAAAAAAAAAAAAAAAABkdgAIAAAAACUAAAAMAAAAAwAAABgAAAAMAAAAAAAAAhIAAAAMAAAAAQAAABYAAAAMAAAACAAAAFQAAABUAAAACgAAACcAAAAeAAAASgAAAAEAAABVFdRBE9rT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PUAAABHAAAAKQAAADMAAADNAAAAFQAAACEA8AAAAAAAAAAAAAAAgD8AAAAAAAAAAAAAgD8AAAAAAAAAAAAAAAAAAAAAAAAAAAAAAAAAAAAAAAAAACUAAAAMAAAAAAAAgCgAAAAMAAAABAAAAFIAAABwAQAABAAAAPD///8AAAAAAAAAAAAAAACQAQAAAAAAAQAAAABzAGUAZwBvAGUAIAB1AGkAAAAAAAAAAAAAAAAAAAAAAAAAAAAAAAAAAAAAAAAAAAAAAAAAAAAAAAAAAAAAAAAAAAAAACAAAAAAAAAACAAAAAAAAAAAAKZ4fwEAAIiubm/4fwAAAAAAAAAAAADHs5dx+H8AAAAAnnh/AQAABQAAAPh/AAAAAAAAAAAAAAAAAAAAAAAAD0wyY83IAAABAAAAAAAAAACNcQgCAAAAAAAAAAAAAABw8+wGfwEAAJgRb/AAAAAA8P///wAAAAAJAAAAAAAAAAMAAAAAAAAAvBBv8CcAAAAQEW/wJwAAAGG3R2/4fwAAAAAAAAAAAABAWgdvAAAAAAAAAAAAAAAAkBBv8CcAAABw8+wGfwEAAFumS2/4fwAAYBBv8CcAAAAQEW/wJwAAADAc+QZ/AQAAAAAAAGR2AAgAAAAAJQAAAAwAAAAEAAAAGAAAAAwAAAAAAAACEgAAAAwAAAABAAAAHgAAABgAAAApAAAAMwAAAPYAAABIAAAAJQAAAAwAAAAEAAAAVAAAAPwAAAAqAAAAMwAAAPQAAABHAAAAAQAAAFUV1EET2tNBKgAAADMAAAAdAAAATAAAAAAAAAAAAAAAAAAAAP//////////iAAAAEQAcgAuAEMAYQByAGwAbwBzACAATABlAGcAdQBpAHoAYQBtAG8AbgAtAEsAcgBlAHMAdAAuAC4ALgAAAAsAAAAGAAAAAwAAAAoAAAAIAAAABgAAAAQAAAAJAAAABwAAAAQAAAAIAAAACAAAAAkAAAAJAAAABAAAAAcAAAAIAAAADgAAAAkAAAAJAAAABgAAAAkAAAAGAAAACAAAAAcAAAAFAAAAAwAAAAMAAAADAAAASwAAAEAAAAAwAAAABQAAACAAAAABAAAAAQAAABAAAAAAAAAAAAAAADMBAACAAAAAAAAAAAAAAAAzAQAAgAAAACUAAAAMAAAAAgAAACcAAAAYAAAABQAAAAAAAAD///8AAAAAACUAAAAMAAAABQAAAEwAAABkAAAAAAAAAFAAAAAyAQAAfAAAAAAAAABQAAAAMwEAAC0AAAAhAPAAAAAAAAAAAAAAAIA/AAAAAAAAAAAAAIA/AAAAAAAAAAAAAAAAAAAAAAAAAAAAAAAAAAAAAAAAAAAlAAAADAAAAAAAAIAoAAAADAAAAAUAAAAnAAAAGAAAAAUAAAAAAAAA////AAAAAAAlAAAADAAAAAUAAABMAAAAZAAAAAkAAABQAAAA/wAAAFwAAAAJAAAAUAAAAPcAAAANAAAAIQDwAAAAAAAAAAAAAACAPwAAAAAAAAAAAACAPwAAAAAAAAAAAAAAAAAAAAAAAAAAAAAAAAAAAAAAAAAAJQAAAAwAAAAAAACAKAAAAAwAAAAFAAAAJQAAAAwAAAABAAAAGAAAAAwAAAAAAAACEgAAAAwAAAABAAAAHgAAABgAAAAJAAAAUAAAAAABAABdAAAAJQAAAAwAAAABAAAAVAAAANAAAAAKAAAAUAAAAH8AAABcAAAAAQAAAFUV1EET2tNBCgAAAFAAAAAWAAAATAAAAAAAAAAAAAAAAAAAAP//////////eAAAAEQAcgAuACAAQwBhAHIAbABvAHMAIABMAGUAZwB1AGkAegBhAG0AbwBuACAACAAAAAQAAAADAAAAAwAAAAcAAAAGAAAABAAAAAMAAAAHAAAABQAAAAMAAAAFAAAABgAAAAcAAAAHAAAAAwAAAAUAAAAGAAAACQAAAAcAAAAHAAAAAwAAAEsAAABAAAAAMAAAAAUAAAAgAAAAAQAAAAEAAAAQAAAAAAAAAAAAAAAzAQAAgAAAAAAAAAAAAAAAMwEAAIAAAAAlAAAADAAAAAIAAAAnAAAAGAAAAAUAAAAAAAAA////AAAAAAAlAAAADAAAAAUAAABMAAAAZAAAAAkAAABgAAAA/wAAAGwAAAAJAAAAYAAAAPcAAAANAAAAIQDwAAAAAAAAAAAAAACAPwAAAAAAAAAAAACAPwAAAAAAAAAAAAAAAAAAAAAAAAAAAAAAAAAAAAAAAAAAJQAAAAwAAAAAAACAKAAAAAwAAAAFAAAAJQAAAAwAAAABAAAAGAAAAAwAAAAAAAACEgAAAAwAAAABAAAAHgAAABgAAAAJAAAAYAAAAAABAABtAAAAJQAAAAwAAAABAAAAVAAAAFQBAAAKAAAAYAAAAPcAAABsAAAAAQAAAFUV1EET2tNBCgAAAGAAAAAsAAAATAAAAAAAAAAAAAAAAAAAAP//////////pAAAAFMAbwBjAGkAbwAgAGQAZQAgAEEAdQBkAGkAdABvAHIA7QBhACAASwByAGUAcwB0AG8AbgAgAEMAbwBuAGEAdQBkAGkAdAAgAFAAYQByAGEAZwB1AGEAeQAGAAAABwAAAAUAAAADAAAABwAAAAMAAAAHAAAABgAAAAMAAAAHAAAABwAAAAcAAAADAAAABAAAAAcAAAAEAAAAAwAAAAYAAAADAAAABgAAAAQAAAAGAAAABQAAAAQAAAAHAAAABwAAAAMAAAAHAAAABwAAAAcAAAAGAAAABwAAAAcAAAADAAAABAAAAAMAAAAGAAAABgAAAAQAAAAGAAAABwAAAAcAAAAGAAAABQAAAEsAAABAAAAAMAAAAAUAAAAgAAAAAQAAAAEAAAAQAAAAAAAAAAAAAAAzAQAAgAAAAAAAAAAAAAAAMwEAAIAAAAAlAAAADAAAAAIAAAAnAAAAGAAAAAUAAAAAAAAA////AAAAAAAlAAAADAAAAAUAAABMAAAAZAAAAAkAAABwAAAAKQEAAHwAAAAJAAAAcAAAACEBAAANAAAAIQDwAAAAAAAAAAAAAACAPwAAAAAAAAAAAACAPwAAAAAAAAAAAAAAAAAAAAAAAAAAAAAAAAAAAAAAAAAAJQAAAAwAAAAAAACAKAAAAAwAAAAFAAAAJQAAAAwAAAABAAAAGAAAAAwAAAAAAAACEgAAAAwAAAABAAAAFgAAAAwAAAAAAAAAVAAAAGgBAAAKAAAAcAAAACgBAAB8AAAAAQAAAFUV1EET2tNBCgAAAHAAAAAvAAAATAAAAAQAAAAJAAAAcAAAACoBAAB9AAAArAAAAEYAaQByAG0AYQBkAG8AIABwAG8AcgA6ACAAQwBBAFIATABPAFMAIABFAFYAQQBSAEkAUwBUAE8AIABMAEUARwBVAEkAWgBBAE0ATwBOACAARwBJAE0ARQBOAEUAWgAAAAYAAAADAAAABAAAAAkAAAAGAAAABwAAAAcAAAADAAAABwAAAAcAAAAEAAAAAwAAAAMAAAAHAAAABwAAAAcAAAAFAAAACQAAAAYAAAADAAAABgAAAAcAAAAHAAAABwAAAAMAAAAGAAAABgAAAAkAAAADAAAABQAAAAYAAAAIAAAACAAAAAMAAAAGAAAABwAAAAoAAAAJAAAACAAAAAMAAAAIAAAAAwAAAAoAAAAGAAAACAAAAAYAAAAGAAAAFgAAAAwAAAAAAAAAJQAAAAwAAAACAAAADgAAABQAAAAAAAAAEAAAABQAAAA=</Object>
  <Object Id="idInvalidSigLnImg">AQAAAGwAAAAAAAAAAAAAADIBAAB/AAAAAAAAAAAAAADLHwAAPg0AACBFTUYAAAEAuCAAALAAAAAGAAAAAAAAAAAAAAAAAAAAgAcAADgEAAD9AQAAHgEAAAAAAAAAAAAAAAAAAEjEBwAwXQQACgAAABAAAAAAAAAAAAAAAEsAAAAQAAAAAAAAAAUAAAAeAAAAGAAAAAAAAAAAAAAAMwEAAIAAAAAnAAAAGAAAAAEAAAAAAAAAAAAAAAAAAAAlAAAADAAAAAEAAABMAAAAZAAAAAAAAAAAAAAAMgEAAH8AAAAAAAAAAAAAADM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yAQAAfwAAAAAAAAAAAAAAMwEAAIAAAAAhAPAAAAAAAAAAAAAAAIA/AAAAAAAAAAAAAIA/AAAAAAAAAAAAAAAAAAAAAAAAAAAAAAAAAAAAAAAAAAAlAAAADAAAAAAAAIAoAAAADAAAAAEAAAAnAAAAGAAAAAEAAAAAAAAA8PDwAAAAAAAlAAAADAAAAAEAAABMAAAAZAAAAAAAAAAAAAAAMgEAAH8AAAAAAAAAAAAAADMBAACAAAAAIQDwAAAAAAAAAAAAAACAPwAAAAAAAAAAAACAPwAAAAAAAAAAAAAAAAAAAAAAAAAAAAAAAAAAAAAAAAAAJQAAAAwAAAAAAACAKAAAAAwAAAABAAAAJwAAABgAAAABAAAAAAAAAPDw8AAAAAAAJQAAAAwAAAABAAAATAAAAGQAAAAAAAAAAAAAADIBAAB/AAAAAAAAAAAAAAAzAQAAgAAAACEA8AAAAAAAAAAAAAAAgD8AAAAAAAAAAAAAgD8AAAAAAAAAAAAAAAAAAAAAAAAAAAAAAAAAAAAAAAAAACUAAAAMAAAAAAAAgCgAAAAMAAAAAQAAACcAAAAYAAAAAQAAAAAAAADw8PAAAAAAACUAAAAMAAAAAQAAAEwAAABkAAAAAAAAAAAAAAAyAQAAfwAAAAAAAAAAAAAAMwEAAIAAAAAhAPAAAAAAAAAAAAAAAIA/AAAAAAAAAAAAAIA/AAAAAAAAAAAAAAAAAAAAAAAAAAAAAAAAAAAAAAAAAAAlAAAADAAAAAAAAIAoAAAADAAAAAEAAAAnAAAAGAAAAAEAAAAAAAAA////AAAAAAAlAAAADAAAAAEAAABMAAAAZAAAAAAAAAAAAAAAMgEAAH8AAAAAAAAAAAAAADMBAACAAAAAIQDwAAAAAAAAAAAAAACAPwAAAAAAAAAAAACAPwAAAAAAAAAAAAAAAAAAAAAAAAAAAAAAAAAAAAAAAAAAJQAAAAwAAAAAAACAKAAAAAwAAAABAAAAJwAAABgAAAABAAAAAAAAAP///wAAAAAAJQAAAAwAAAABAAAATAAAAGQAAAAAAAAAAAAAADIBAAB/AAAAAAAAAAAAAAAz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oAAAAAAAcKDQcKDQcJDQ4WMShFrjFU1TJV1gECBAIDBAECBQoRKyZBowsTMQAAAAAAfqbJd6PIeqDCQFZ4JTd0Lk/HMVPSGy5uFiE4GypVJ0KnHjN9AAABAAAAAACcz+7S6ffb7fnC0t1haH0hMm8aLXIuT8ggOIwoRKslP58cK08AAAEAAAAAAMHg9P///////////+bm5k9SXjw/SzBRzTFU0y1NwSAyVzFGXwEBAgAACA8mnM/u69/SvI9jt4tgjIR9FBosDBEjMVTUMlXWMVPRKUSeDxk4AAAAAAAAAADT6ff///////+Tk5MjK0krSbkvUcsuT8YVJFoTIFIrSbgtTcEQHEcAAAAAAJzP7vT6/bTa8kRleixHhy1Nwi5PxiQtTnBwcJKSki81SRwtZAgOIwAAAAAAweD02+35gsLqZ5q6Jz1jNEJyOUZ4qamp+/v7////wdPeVnCJAQECAAAAAACv1/Ho8/ubzu6CwuqMudS3u769vb3////////////L5fZymsABAgMAAAAAAK/X8fz9/uLx+snk9uTy+vz9/v///////////////8vl9nKawAECAwAAAAAAotHvtdryxOL1xOL1tdry0+r32+350+r3tdryxOL1pdPvc5rAAQIDAAAAAABpj7ZnjrZqj7Zqj7ZnjrZtkbdukrdtkbdnjrZqj7ZojrZ3rdUCAwQAAA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AAAAAAAD4fwAAh6Q9M/h/AAATABQAAAAAAMg9bDP4fwAAMBYJcPh/AACspD0z+H8AAAAAAAAAAAAAMBYJcPh/AACpuG/wJwAAAAAAAAAAAAAAn/YyY83IAADTZzIl+H8AAEgAAAB/AQAAZClsM/h/AACAAXUz+H8AAIArbDMAAAAAAQAAAAAAAADIPWwz+H8AAAAACXD4fwAAAAAAAAAAAAAAAAAAJwAAAGG3R2/4fwAAAAAAAAAAAAAAAAAAAAAAAHDz7AZ/AQAACLtv8CcAAABw8+wGfwEAAFumS2/4fwAA0Llv8CcAAACAum/wJwAAAAAAAAAAAAAAAAAAAGR2AAgAAAAAJQAAAAwAAAABAAAAGAAAAAwAAAD/AAACEgAAAAwAAAABAAAAHgAAABgAAAAiAAAABAAAAHIAAAARAAAAJQAAAAwAAAABAAAAVAAAAKgAAAAjAAAABAAAAHAAAAAQAAAAAQAAAFUV1EET2tNBIwAAAAQAAAAPAAAATAAAAAAAAAAAAAAAAAAAAP//////////bAAAAEYAaQByAG0AYQAgAG4AbwAgAHYA4QBsAGkAZABhAIA/BgAAAAMAAAAEAAAACQAAAAYAAAADAAAABwAAAAcAAAADAAAABQAAAAYAAAADAAAAAwAAAAcAAAAGAAAASwAAAEAAAAAwAAAABQAAACAAAAABAAAAAQAAABAAAAAAAAAAAAAAADMBAACAAAAAAAAAAAAAAAAzAQAAgAAAAFIAAABwAQAAAgAAABAAAAAHAAAAAAAAAAAAAAC8AgAAAAAAAAECAiJTAHkAcwB0AGUAbQAAAAAAAAAAAAAAAAAAAAAAAAAAAAAAAAAAAAAAAAAAAAAAAAAAAAAAAAAAAAAAAAAAAAAAAAAAAADjb/AnAAAAgD8JcPh/AAAJAAAAAQAAAIiubm/4fwAAAAAAAAAAAACHpD0z+H8AAKAep3h/AQAAAAAAAAAAAAAAAAAAAAAAAAAAAAAAAAAAr54yY83IAAAAAAAAAAAAAP////9/AQAAAAAAAAAAAABw8+wGfwEAAODib/AAAAAA8M3zBn8BAAAHAAAAAAAAAJCS7AZ/AQAAHOJv8CcAAABw4m/wJwAAAGG3R2/4fwAAEQAAAAAAAABynDxfAAAAABEAAAAAAAAAEPSwB38BAABw8+wGfwEAAFumS2/4fwAAwOFv8CcAAABw4m/wJwAAAAAAAAAAAAAAAA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8ABVCH8BAAAQ6CUl+H8AAGB67AZ/AQAAiK5ub/h/AAAAAAAAAAAAAAGnXSX4fwAAAgAAAAAAAAACAAAAAAAAAAAAAAAAAAAAAAAAAAAAAADvTzJjzcgAAKBocnp/AQAAgOPpCn8BAAAAAAAAAAAAAHDz7AZ/AQAAOBJv8AAAAADg////AAAAAAYAAAAAAAAAAgAAAAAAAABcEW/wJwAAALARb/AnAAAAYbdHb/h/AAAAAAAAAAAAAEBaB28AAAAAAAAAAAAAAAD/oC0l+H8AAHDz7AZ/AQAAW6ZLb/h/AAAAEW/wJwAAALARb/AnAAAAAAAAAAAAAAAAAAAAZHYACAAAAAAlAAAADAAAAAMAAAAYAAAADAAAAAAAAAISAAAADAAAAAEAAAAWAAAADAAAAAgAAABUAAAAVAAAAAoAAAAnAAAAHgAAAEoAAAABAAAAVRXUQRPa00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D1AAAARwAAACkAAAAzAAAAzQAAABUAAAAhAPAAAAAAAAAAAAAAAIA/AAAAAAAAAAAAAIA/AAAAAAAAAAAAAAAAAAAAAAAAAAAAAAAAAAAAAAAAAAAlAAAADAAAAAAAAIAoAAAADAAAAAQAAABSAAAAcAEAAAQAAADw////AAAAAAAAAAAAAAAAkAEAAAAAAAEAAAAAcwBlAGcAbwBlACAAdQBpAAAAAAAAAAAAAAAAAAAAAAAAAAAAAAAAAAAAAAAAAAAAAAAAAAAAAAAAAAAAAAAAAAAAAAAgAAAAAAAAAAgAAAAAAAAAAACmeH8BAACIrm5v+H8AAAAAAAAAAAAAx7OXcfh/AAAAAJ54fwEAAAUAAAD4fwAAAAAAAAAAAAAAAAAAAAAAAA9MMmPNyAAAAQAAAAAAAAAAjXEIAgAAAAAAAAAAAAAAcPPsBn8BAACYEW/wAAAAAPD///8AAAAACQAAAAAAAAADAAAAAAAAALwQb/AnAAAAEBFv8CcAAABht0dv+H8AAAAAAAAAAAAAQFoHbwAAAAAAAAAAAAAAAJAQb/AnAAAAcPPsBn8BAABbpktv+H8AAGAQb/AnAAAAEBFv8CcAAAAwHPkGfwEAAAAAAABkdgAIAAAAACUAAAAMAAAABAAAABgAAAAMAAAAAAAAAhIAAAAMAAAAAQAAAB4AAAAYAAAAKQAAADMAAAD2AAAASAAAACUAAAAMAAAABAAAAFQAAAD8AAAAKgAAADMAAAD0AAAARwAAAAEAAABVFdRBE9rTQSoAAAAzAAAAHQAAAEwAAAAAAAAAAAAAAAAAAAD//////////4gAAABEAHIALgBDAGEAcgBsAG8AcwAgAEwAZQBnAHUAaQB6AGEAbQBvAG4ALQBLAHIAZQBzAHQALgAuAC4AAAALAAAABgAAAAMAAAAKAAAACAAAAAYAAAAEAAAACQAAAAcAAAAEAAAACAAAAAgAAAAJAAAACQAAAAQAAAAHAAAACAAAAA4AAAAJAAAACQAAAAYAAAAJAAAABgAAAAgAAAAHAAAABQAAAAMAAAADAAAAAwAAAEsAAABAAAAAMAAAAAUAAAAgAAAAAQAAAAEAAAAQAAAAAAAAAAAAAAAzAQAAgAAAAAAAAAAAAAAAMwEAAIAAAAAlAAAADAAAAAIAAAAnAAAAGAAAAAUAAAAAAAAA////AAAAAAAlAAAADAAAAAUAAABMAAAAZAAAAAAAAABQAAAAMgEAAHwAAAAAAAAAUAAAADM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hIAAAAMAAAAAQAAAB4AAAAYAAAACQAAAFAAAAAAAQAAXQAAACUAAAAMAAAAAQAAAFQAAADQAAAACgAAAFAAAAB/AAAAXAAAAAEAAABVFdRBE9rTQQoAAABQAAAAFgAAAEwAAAAAAAAAAAAAAAAAAAD//////////3gAAABEAHIALgAgAEMAYQByAGwAbwBzACAATABlAGcAdQBpAHoAYQBtAG8AbgAgAAgAAAAEAAAAAwAAAAMAAAAHAAAABgAAAAQAAAADAAAABwAAAAUAAAADAAAABQAAAAYAAAAHAAAABwAAAAMAAAAFAAAABgAAAAkAAAAHAAAABwAAAAMAAABLAAAAQAAAADAAAAAFAAAAIAAAAAEAAAABAAAAEAAAAAAAAAAAAAAAMwEAAIAAAAAAAAAAAAAAADMBAACAAAAAJQAAAAwAAAACAAAAJwAAABgAAAAFAAAAAAAAAP///wAAAAAAJQAAAAwAAAAFAAAATAAAAGQAAAAJAAAAYAAAAP8AAABsAAAACQAAAGAAAAD3AAAADQAAACEA8AAAAAAAAAAAAAAAgD8AAAAAAAAAAAAAgD8AAAAAAAAAAAAAAAAAAAAAAAAAAAAAAAAAAAAAAAAAACUAAAAMAAAAAAAAgCgAAAAMAAAABQAAACUAAAAMAAAAAQAAABgAAAAMAAAAAAAAAhIAAAAMAAAAAQAAAB4AAAAYAAAACQAAAGAAAAAAAQAAbQAAACUAAAAMAAAAAQAAAFQAAABUAQAACgAAAGAAAAD3AAAAbAAAAAEAAABVFdRBE9rTQQoAAABgAAAALAAAAEwAAAAAAAAAAAAAAAAAAAD//////////6QAAABTAG8AYwBpAG8AIABkAGUAIABBAHUAZABpAHQAbwByAO0AYQAgAEsAcgBlAHMAdABvAG4AIABDAG8AbgBhAHUAZABpAHQAIABQAGEAcgBhAGcAdQBhAHkABgAAAAcAAAAFAAAAAwAAAAcAAAADAAAABwAAAAYAAAADAAAABwAAAAcAAAAHAAAAAwAAAAQAAAAHAAAABAAAAAMAAAAGAAAAAwAAAAYAAAAEAAAABgAAAAUAAAAEAAAABwAAAAcAAAADAAAABwAAAAcAAAAHAAAABgAAAAcAAAAHAAAAAwAAAAQAAAADAAAABgAAAAYAAAAEAAAABgAAAAcAAAAHAAAABgAAAAUAAABLAAAAQAAAADAAAAAFAAAAIAAAAAEAAAABAAAAEAAAAAAAAAAAAAAAMwEAAIAAAAAAAAAAAAAAADMBAACAAAAAJQAAAAwAAAACAAAAJwAAABgAAAAFAAAAAAAAAP///wAAAAAAJQAAAAwAAAAFAAAATAAAAGQAAAAJAAAAcAAAACkBAAB8AAAACQAAAHAAAAAhAQAADQAAACEA8AAAAAAAAAAAAAAAgD8AAAAAAAAAAAAAgD8AAAAAAAAAAAAAAAAAAAAAAAAAAAAAAAAAAAAAAAAAACUAAAAMAAAAAAAAgCgAAAAMAAAABQAAACUAAAAMAAAAAQAAABgAAAAMAAAAAAAAAhIAAAAMAAAAAQAAABYAAAAMAAAAAAAAAFQAAABoAQAACgAAAHAAAAAoAQAAfAAAAAEAAABVFdRBE9rTQQoAAABwAAAALwAAAEwAAAAEAAAACQAAAHAAAAAqAQAAfQAAAKwAAABGAGkAcgBtAGEAZABvACAAcABvAHIAOgAgAEMAQQBSAEwATwBTACAARQBWAEEAUgBJAFMAVABPACAATABFAEcAVQBJAFoAQQBNAE8ATgAgAEcASQBNAEUATgBFAFoAAAAGAAAAAwAAAAQAAAAJAAAABgAAAAcAAAAHAAAAAwAAAAcAAAAHAAAABAAAAAMAAAADAAAABwAAAAcAAAAHAAAABQAAAAkAAAAGAAAAAwAAAAYAAAAHAAAABwAAAAcAAAADAAAABgAAAAYAAAAJAAAAAwAAAAUAAAAGAAAACAAAAAgAAAADAAAABgAAAAcAAAAKAAAACQAAAAgAAAADAAAACAAAAAMAAAAKAAAABgAAAAgAAAAGAAAABgAAABYAAAAMAAAAAAAAACUAAAAMAAAAAgAAAA4AAAAUAAAAAAAAABAAAAAUAAAA</Object>
</Signature>
</file>

<file path=_xmlsignatures/sig10.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5X28kL2OE+AiJuLrW1zgWeotMOCzLp+Md93saRaeN74=</DigestValue>
    </Reference>
    <Reference Type="http://www.w3.org/2000/09/xmldsig#Object" URI="#idOfficeObject">
      <DigestMethod Algorithm="http://www.w3.org/2001/04/xmlenc#sha256"/>
      <DigestValue>Vv4B3w8eK+Dm/x9wD4R2+6avYUgGW3/s8dr/t80CqCU=</DigestValue>
    </Reference>
    <Reference Type="http://uri.etsi.org/01903#SignedProperties" URI="#idSignedProperties">
      <Transforms>
        <Transform Algorithm="http://www.w3.org/TR/2001/REC-xml-c14n-20010315"/>
      </Transforms>
      <DigestMethod Algorithm="http://www.w3.org/2001/04/xmlenc#sha256"/>
      <DigestValue>/rPrNH4VJ40ls1vj05yRFHZe2z53xyvOTSAHh0ZCf4o=</DigestValue>
    </Reference>
    <Reference Type="http://www.w3.org/2000/09/xmldsig#Object" URI="#idValidSigLnImg">
      <DigestMethod Algorithm="http://www.w3.org/2001/04/xmlenc#sha256"/>
      <DigestValue>nPkoFaorm+QL6a2MvzVbCMv6gf1Inbhzcz14XjvzRvg=</DigestValue>
    </Reference>
    <Reference Type="http://www.w3.org/2000/09/xmldsig#Object" URI="#idInvalidSigLnImg">
      <DigestMethod Algorithm="http://www.w3.org/2001/04/xmlenc#sha256"/>
      <DigestValue>CZiCASBszfulCzAnestO2XIWhjvBupSDXzs3DekYCuc=</DigestValue>
    </Reference>
  </SignedInfo>
  <SignatureValue>U8DOykDjFJTLKS2Mjo6MFKhACXfntevcAhdEXejnscOsT9KGSQ/EAF8xbCyQxvrS6pVsOm5QK98q
vEi/QkdyvxpbOF0o6uKSAR40laYHT/lQBw2W1tq5a4FL+liRkEtdmhud0PMGdbemtoWc9pZnImO5
rSEZbw/eit3SJ5s6FhgOaVlqTjJH1Ng9UVrkVVxscmpqNqW4kCma2pA+qTC+DaQs5bEYQYXaFNGa
2ZaAcB7RWeM1FFbopqctIXNyV2Ny75hAPy9h8hI3ux4Wkd6v+2sz6kd0EzbTOyFPjCnHg9wwnyu8
1dtBGbp/CAHMVoUSRO+6ogqF5o9TQ3XKPvUFkw==</SignatureValue>
  <KeyInfo>
    <X509Data>
      <X509Certificate>MIIIAzCCBeugAwIBAgIIK1aegWfk/bIwDQYJKoZIhvcNAQELBQAwWzEXMBUGA1UEBRMOUlVDIDgwMDUwMTcyLTExGjAYBgNVBAMTEUNBLURPQ1VNRU5UQSBTLkEuMRcwFQYDVQQKEw5ET0NVTUVOVEEgUy5BLjELMAkGA1UEBhMCUFkwHhcNMjEwODE5MTQyODQ2WhcNMjMwODE5MTQzODQ2WjCBnjELMAkGA1UEBhMCUFkxGDAWBgNVBAQMD1JFQ0FMREUgT0NBTVBPUzERMA8GA1UEBRMIQ0kzOTkzMTUxEjAQBgNVBCoMCVRFT0RPTElOQTEXMBUGA1UECgwOUEVSU09OQSBGSVNJQ0ExETAPBgNVBAsMCEZJUk1BIEYyMSIwIAYDVQQDDBlURU9ET0xJTkEgUkVDQUxERSBPQ0FNUE9TMIIBIjANBgkqhkiG9w0BAQEFAAOCAQ8AMIIBCgKCAQEAxAxUySC537pmZq43J2NVqiM0ld706Wup2TV+F9NIo423+OQEdU4WNxdmn9PrdkdonXZ0Lm816z0EdgLWnbgsUlAVlHYkBEu/QCCe7UVg6jRKxJKEAKnPioFESi7WE+oj+tDf3BG4F7neLLB3Bl36uThoMKkx+t8Vr7ZuFIMLhWFHR09JATHRNuE+sXErc4s7XoqMRsLcah1rR+47s4MPuD6ei1xIcMWslfw1XzH1tkKQFdWPvbS/AF1Y38l4hcXuwKE7c/GZc6Ok5K3V22yzmytstMwA8bjQWlzbH8tgqlCvqIxJO2YUAQCr7B00D04UGiS94vBmUcWcFSl9wqGZ+wIDAQABo4IDhTCCA4EwDAYDVR0TAQH/BAIwADAOBgNVHQ8BAf8EBAMCBeAwKgYDVR0lAQH/BCAwHgYIKwYBBQUHAwEGCCsGAQUFBwMCBggrBgEFBQcDBDAdBgNVHQ4EFgQUr54XorggU0AsImTv0TbLjxP7NAMwgZcGCCsGAQUFBwEBBIGKMIGHMDoGCCsGAQUFBzABhi5odHRwcz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CkGA1UdEQQiMCCBHnRyZWNhbGRlQGVzdHVkaW9yZWNhbGRlLmNvbS5weTCCAd0GA1UdIASCAdQwggHQMIIBzAYOKwYBBAGC+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EI1kW2eDhVjHPtoZGQbki/4bxk6w2p6GM86oeSMJpwqnZZPGtiWMpmyIB5yLcQMdiuMaBmwWc8xZZjPJyVbtc/yzPUCtyBL2ey/+pmfg63zMixv3D9MMK9oJQD3ml6nNDUJPcadJc5NXisnMNnWvz9eM5WTFNPafRsfKIXhJ7DLbBC1DVNxyn7VPJWKh8Y2AdaNDyDV5n6wEF1ojf0SWIO8mVvSocKGceweqLixST7zQDAoIme+PXBzun5XpoktrD6sZ8NraOV5NDzK0iJiOZhYy6Gj1BY6UrXtXuJ+tBqCFDY+IDxUUNK6R0dekWNePLva9grfikw+PwLGc/08bp6cLb1sjcTWYatTg4Wn+hOUqGz/HPv9SxNl2txlgwxOPMKKGFv+cV01wLWOZQdG1qTIjcLUgE3UDOxOFH7pLOZVd0IrCRQ/gxu1LVIc64+NN9WE2QQRjNmoOrpHidOjBkWdPeUVXL+3ZUGQ3qLl50xhxxScazcqnBVDNi9hWBGRon6fWSL9KDXa7dFwg724dPN82tlXlj3vOAukvw88qL5EHFZXMp83kp5E0ukxhSST4qhBTI2Q7Gu6aLoxs/fTOpfwZS/GD24XrRWPcI/F2BBFxKbZ0SjL0bYq0QMjYzGjSfQ1nKX7qrdvseRLBVOFUyODuGiBBQlQsfIAGaXoH/T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Transform>
          <Transform Algorithm="http://www.w3.org/TR/2001/REC-xml-c14n-20010315"/>
        </Transforms>
        <DigestMethod Algorithm="http://www.w3.org/2001/04/xmlenc#sha256"/>
        <DigestValue>lrVg9fRbRhzj3L8+QGHmJxgMb7HDoVSIZJmZnPkf+bw=</DigestValue>
      </Reference>
      <Reference URI="/xl/calcChain.xml?ContentType=application/vnd.openxmlformats-officedocument.spreadsheetml.calcChain+xml">
        <DigestMethod Algorithm="http://www.w3.org/2001/04/xmlenc#sha256"/>
        <DigestValue>KuyR2bA+2RpcXsY0XkwNTtWzHfBJabR7XTifg+ffaD0=</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01svRRJA2axzdS+fy/IlEYiTVnIey6+t1/s6t+FVZ0k=</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QcsfGtOePQIIzVYwx2S0t8+bLQgTUlK+cD0mnOW7DDs=</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01svRRJA2axzdS+fy/IlEYiTVnIey6+t1/s6t+FVZ0k=</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01svRRJA2axzdS+fy/IlEYiTVnIey6+t1/s6t+FVZ0k=</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yaahrQv2Cc+fDKHzP6srhB3nIoLLqDL9/4pufq6qOwI=</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wfJ5h1vICucBz1cTglQSg5jiifhgrjyRd6Tp3n1u708=</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01svRRJA2axzdS+fy/IlEYiTVnIey6+t1/s6t+FVZ0k=</DigestValue>
      </Reference>
      <Reference URI="/xl/drawings/_rels/drawing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01svRRJA2axzdS+fy/IlEYiTVnIey6+t1/s6t+FVZ0k=</DigestValue>
      </Reference>
      <Reference URI="/xl/drawings/_rels/drawing9.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R4jjtysBlG6NscCvgYxBnS7ZgjfB/x82nZ8WEUvJReA=</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LW97+8vBEyTGAjo7xdokImEy4T3Ia3U5ii6atN9CfvM=</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3c0zCkY5o1ndnFa8nyTIyFjdGIe3ecZRTEGOfM5S2sM=</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pYBTBUOMcRvE6spqZliIq/D8kueE3P0yqmFZCQjrxTU=</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YA5bER6alSJGADJZWks0zgxLBE9wELsc6U0xg4XN7vw=</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YA5bER6alSJGADJZWks0zgxLBE9wELsc6U0xg4XN7vw=</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LW97+8vBEyTGAjo7xdokImEy4T3Ia3U5ii6atN9CfvM=</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ARgjt5xrtxftv/zUdPlKf6nHGWoEzKSJL2seHYtok08=</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LW97+8vBEyTGAjo7xdokImEy4T3Ia3U5ii6atN9CfvM=</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pYBTBUOMcRvE6spqZliIq/D8kueE3P0yqmFZCQjrxTU=</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ARgjt5xrtxftv/zUdPlKf6nHGWoEzKSJL2seHYtok08=</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pYBTBUOMcRvE6spqZliIq/D8kueE3P0yqmFZCQjrxTU=</DigestValue>
      </Reference>
      <Reference URI="/xl/drawings/drawing1.xml?ContentType=application/vnd.openxmlformats-officedocument.drawing+xml">
        <DigestMethod Algorithm="http://www.w3.org/2001/04/xmlenc#sha256"/>
        <DigestValue>8wikhKBll0ltrzHKolWj8tsbQjMNfHpL11z0XT4toAA=</DigestValue>
      </Reference>
      <Reference URI="/xl/drawings/drawing2.xml?ContentType=application/vnd.openxmlformats-officedocument.drawing+xml">
        <DigestMethod Algorithm="http://www.w3.org/2001/04/xmlenc#sha256"/>
        <DigestValue>WNYJ2qKJTQLpO2LH381jItNzl4TVH91OAxSaHhvkrQg=</DigestValue>
      </Reference>
      <Reference URI="/xl/drawings/drawing3.xml?ContentType=application/vnd.openxmlformats-officedocument.drawing+xml">
        <DigestMethod Algorithm="http://www.w3.org/2001/04/xmlenc#sha256"/>
        <DigestValue>FyjNQcHz2z6K/N7HshGLDiXuMwopcQuKaAj20Zh2xqg=</DigestValue>
      </Reference>
      <Reference URI="/xl/drawings/drawing4.xml?ContentType=application/vnd.openxmlformats-officedocument.drawing+xml">
        <DigestMethod Algorithm="http://www.w3.org/2001/04/xmlenc#sha256"/>
        <DigestValue>fAa1X5vzxqM7AdRQfo+hqYXT5lFP8gjdTFFcqBaGRGI=</DigestValue>
      </Reference>
      <Reference URI="/xl/drawings/drawing5.xml?ContentType=application/vnd.openxmlformats-officedocument.drawing+xml">
        <DigestMethod Algorithm="http://www.w3.org/2001/04/xmlenc#sha256"/>
        <DigestValue>Fpn5BBOgTmgI83VR8yvGkF781TFuoJaIRlmCFX4VY/o=</DigestValue>
      </Reference>
      <Reference URI="/xl/drawings/drawing6.xml?ContentType=application/vnd.openxmlformats-officedocument.drawing+xml">
        <DigestMethod Algorithm="http://www.w3.org/2001/04/xmlenc#sha256"/>
        <DigestValue>An8OVx+Ohn9qmkS+ro/yeobBAtydX0kAc+DMpxBi9DU=</DigestValue>
      </Reference>
      <Reference URI="/xl/drawings/drawing7.xml?ContentType=application/vnd.openxmlformats-officedocument.drawing+xml">
        <DigestMethod Algorithm="http://www.w3.org/2001/04/xmlenc#sha256"/>
        <DigestValue>S0dGKwown5KsyjTxNtk+dDlwZC1UKLl2xnSyy7XkThc=</DigestValue>
      </Reference>
      <Reference URI="/xl/drawings/drawing8.xml?ContentType=application/vnd.openxmlformats-officedocument.drawing+xml">
        <DigestMethod Algorithm="http://www.w3.org/2001/04/xmlenc#sha256"/>
        <DigestValue>OllxUjT7GoStNF1zAtHkzVzqN3FsaxLIoQybMAcCLCg=</DigestValue>
      </Reference>
      <Reference URI="/xl/drawings/drawing9.xml?ContentType=application/vnd.openxmlformats-officedocument.drawing+xml">
        <DigestMethod Algorithm="http://www.w3.org/2001/04/xmlenc#sha256"/>
        <DigestValue>LR9y/ji0Q1KUE4AQk7KeM7sws0f7eTEIMOH6EKp/j5c=</DigestValue>
      </Reference>
      <Reference URI="/xl/drawings/vmlDrawing1.vml?ContentType=application/vnd.openxmlformats-officedocument.vmlDrawing">
        <DigestMethod Algorithm="http://www.w3.org/2001/04/xmlenc#sha256"/>
        <DigestValue>FVR7rRu6M0NdU4u9Wz7LykMPELXuXxMlwDUWX7piPVw=</DigestValue>
      </Reference>
      <Reference URI="/xl/drawings/vmlDrawing10.vml?ContentType=application/vnd.openxmlformats-officedocument.vmlDrawing">
        <DigestMethod Algorithm="http://www.w3.org/2001/04/xmlenc#sha256"/>
        <DigestValue>Tbs9Jcmbv77AJxnrj5Z8PD1TyL06jzUS31B0ELUczoY=</DigestValue>
      </Reference>
      <Reference URI="/xl/drawings/vmlDrawing11.vml?ContentType=application/vnd.openxmlformats-officedocument.vmlDrawing">
        <DigestMethod Algorithm="http://www.w3.org/2001/04/xmlenc#sha256"/>
        <DigestValue>09VaPi0ed88iP5LB9FgPbwgdm6LvKa7Ffj4QKoWd6wA=</DigestValue>
      </Reference>
      <Reference URI="/xl/drawings/vmlDrawing2.vml?ContentType=application/vnd.openxmlformats-officedocument.vmlDrawing">
        <DigestMethod Algorithm="http://www.w3.org/2001/04/xmlenc#sha256"/>
        <DigestValue>nvq4BkrLBu0vhKSy6+hPvPanWmwuu6T41MrL7TFu2ok=</DigestValue>
      </Reference>
      <Reference URI="/xl/drawings/vmlDrawing3.vml?ContentType=application/vnd.openxmlformats-officedocument.vmlDrawing">
        <DigestMethod Algorithm="http://www.w3.org/2001/04/xmlenc#sha256"/>
        <DigestValue>bovmQ8Sw4bXUyxG6YpFxR+SwCPkSA1NWmQh4RFg2e1U=</DigestValue>
      </Reference>
      <Reference URI="/xl/drawings/vmlDrawing4.vml?ContentType=application/vnd.openxmlformats-officedocument.vmlDrawing">
        <DigestMethod Algorithm="http://www.w3.org/2001/04/xmlenc#sha256"/>
        <DigestValue>hyoPsGBiw20iKqlZuePJGANIAwPxTN100DdD6Mlno9s=</DigestValue>
      </Reference>
      <Reference URI="/xl/drawings/vmlDrawing5.vml?ContentType=application/vnd.openxmlformats-officedocument.vmlDrawing">
        <DigestMethod Algorithm="http://www.w3.org/2001/04/xmlenc#sha256"/>
        <DigestValue>8caP0AgEEkwXmfCFxrMJelrP44zHsbFcnPlBKGLzqd4=</DigestValue>
      </Reference>
      <Reference URI="/xl/drawings/vmlDrawing6.vml?ContentType=application/vnd.openxmlformats-officedocument.vmlDrawing">
        <DigestMethod Algorithm="http://www.w3.org/2001/04/xmlenc#sha256"/>
        <DigestValue>8RVW9XptnxLa/gz1lqFRZfpBajAnj0Q/vD4ROmV8osE=</DigestValue>
      </Reference>
      <Reference URI="/xl/drawings/vmlDrawing7.vml?ContentType=application/vnd.openxmlformats-officedocument.vmlDrawing">
        <DigestMethod Algorithm="http://www.w3.org/2001/04/xmlenc#sha256"/>
        <DigestValue>UwRBiAIP7Y01MC5nhsrIFBnIGTXOlkMHpH0/SY0h8kc=</DigestValue>
      </Reference>
      <Reference URI="/xl/drawings/vmlDrawing8.vml?ContentType=application/vnd.openxmlformats-officedocument.vmlDrawing">
        <DigestMethod Algorithm="http://www.w3.org/2001/04/xmlenc#sha256"/>
        <DigestValue>EqerJkVBX/7jMIGAxYoKpK8sbGOfxkr/05fMEz/m32w=</DigestValue>
      </Reference>
      <Reference URI="/xl/drawings/vmlDrawing9.vml?ContentType=application/vnd.openxmlformats-officedocument.vmlDrawing">
        <DigestMethod Algorithm="http://www.w3.org/2001/04/xmlenc#sha256"/>
        <DigestValue>TJqGPr1zPSIv7iK6EzEANwMOoFxnHrRz9QsQc9nOctA=</DigestValue>
      </Reference>
      <Reference URI="/xl/media/image1.png?ContentType=image/png">
        <DigestMethod Algorithm="http://www.w3.org/2001/04/xmlenc#sha256"/>
        <DigestValue>oR4hQTVRCK5ysdqXP4N9cX+jTVeBP5+1j2IX80fdSnc=</DigestValue>
      </Reference>
      <Reference URI="/xl/media/image10.emf?ContentType=image/x-emf">
        <DigestMethod Algorithm="http://www.w3.org/2001/04/xmlenc#sha256"/>
        <DigestValue>lbme/nJDtp5Fu2cV2eXGrs6BHhW0wKut1Lyp5pYz9Y0=</DigestValue>
      </Reference>
      <Reference URI="/xl/media/image11.emf?ContentType=image/x-emf">
        <DigestMethod Algorithm="http://www.w3.org/2001/04/xmlenc#sha256"/>
        <DigestValue>VSAVLsN1kSKQ5+lury/A7CqqikUwEguZ9qW35poKsuU=</DigestValue>
      </Reference>
      <Reference URI="/xl/media/image12.emf?ContentType=image/x-emf">
        <DigestMethod Algorithm="http://www.w3.org/2001/04/xmlenc#sha256"/>
        <DigestValue>LouTJl6CHxPw5x+yVLlv5jctT/lTLKbnYYbte4MRvCQ=</DigestValue>
      </Reference>
      <Reference URI="/xl/media/image13.png?ContentType=image/png">
        <DigestMethod Algorithm="http://www.w3.org/2001/04/xmlenc#sha256"/>
        <DigestValue>O8Ci9ptMYlN6ZMhQ0ibOguUqcUiScMriPxsBcuJ+4Zc=</DigestValue>
      </Reference>
      <Reference URI="/xl/media/image14.png?ContentType=image/png">
        <DigestMethod Algorithm="http://www.w3.org/2001/04/xmlenc#sha256"/>
        <DigestValue>0bbwrEu4cnxxeLDpE3j7tKGVJp08/0kvhp6pM62pwFo=</DigestValue>
      </Reference>
      <Reference URI="/xl/media/image15.png?ContentType=image/png">
        <DigestMethod Algorithm="http://www.w3.org/2001/04/xmlenc#sha256"/>
        <DigestValue>/DS4yVVvgrHXGBEZgw3zJ8Sb2U2dp9Y8MD/ND+m4c2I=</DigestValue>
      </Reference>
      <Reference URI="/xl/media/image16.png?ContentType=image/png">
        <DigestMethod Algorithm="http://www.w3.org/2001/04/xmlenc#sha256"/>
        <DigestValue>5bw5kp4Vg3QyGd15e4u7aWIWaWqe0oC1qFb1arqBwBY=</DigestValue>
      </Reference>
      <Reference URI="/xl/media/image17.emf?ContentType=image/x-emf">
        <DigestMethod Algorithm="http://www.w3.org/2001/04/xmlenc#sha256"/>
        <DigestValue>ImERRy02W/Jl64WCahsmKTvLha0NtxA1RjhJ2Xli4I4=</DigestValue>
      </Reference>
      <Reference URI="/xl/media/image18.emf?ContentType=image/x-emf">
        <DigestMethod Algorithm="http://www.w3.org/2001/04/xmlenc#sha256"/>
        <DigestValue>1Y0ibSj7QiGxQaJu1ltPoagsgRV70M8YdoyYoUYMs4c=</DigestValue>
      </Reference>
      <Reference URI="/xl/media/image19.emf?ContentType=image/x-emf">
        <DigestMethod Algorithm="http://www.w3.org/2001/04/xmlenc#sha256"/>
        <DigestValue>5UrbUxklg/RlX3Jr23e2xlKN2dDqdQSw1qNPUAsEQ/Q=</DigestValue>
      </Reference>
      <Reference URI="/xl/media/image2.png?ContentType=image/png">
        <DigestMethod Algorithm="http://www.w3.org/2001/04/xmlenc#sha256"/>
        <DigestValue>zww1au7zX2ix9/FubARR7Qyva5g26QlTjbvRvB+FazY=</DigestValue>
      </Reference>
      <Reference URI="/xl/media/image20.emf?ContentType=image/x-emf">
        <DigestMethod Algorithm="http://www.w3.org/2001/04/xmlenc#sha256"/>
        <DigestValue>MGWjSg/bxp9IfCUp/E3wMrmnvQuFDOJgrbIqbFpqIy8=</DigestValue>
      </Reference>
      <Reference URI="/xl/media/image21.jpeg?ContentType=image/jpeg">
        <DigestMethod Algorithm="http://www.w3.org/2001/04/xmlenc#sha256"/>
        <DigestValue>RMupzUXmq++v8ffX+3UxSc/FwJ/cMHTxLdp+Spwuao8=</DigestValue>
      </Reference>
      <Reference URI="/xl/media/image22.png?ContentType=image/png">
        <DigestMethod Algorithm="http://www.w3.org/2001/04/xmlenc#sha256"/>
        <DigestValue>Up+ql9LFrWn275ZnR5E57Z5el7JGu0lIUq/3Ac51FW0=</DigestValue>
      </Reference>
      <Reference URI="/xl/media/image23.png?ContentType=image/png">
        <DigestMethod Algorithm="http://www.w3.org/2001/04/xmlenc#sha256"/>
        <DigestValue>fgpbpXjTe2DWeU5yH9qA73D6109WWX2dzjyWlL7Gmmo=</DigestValue>
      </Reference>
      <Reference URI="/xl/media/image24.emf?ContentType=image/x-emf">
        <DigestMethod Algorithm="http://www.w3.org/2001/04/xmlenc#sha256"/>
        <DigestValue>FzIQS0HvlWyg8ZV2jS2vxcH7PMDBmQ523dXYxcZWxR0=</DigestValue>
      </Reference>
      <Reference URI="/xl/media/image3.png?ContentType=image/png">
        <DigestMethod Algorithm="http://www.w3.org/2001/04/xmlenc#sha256"/>
        <DigestValue>BdoE9Y23Fc6NFHQ1SWrkfYcXw8fNxpI2akE5juX4afg=</DigestValue>
      </Reference>
      <Reference URI="/xl/media/image4.png?ContentType=image/png">
        <DigestMethod Algorithm="http://www.w3.org/2001/04/xmlenc#sha256"/>
        <DigestValue>OsCY5VR0l4cewbJJ995bRGMM3eqAdOR1ILYI6uSUUvk=</DigestValue>
      </Reference>
      <Reference URI="/xl/media/image5.emf?ContentType=image/x-emf">
        <DigestMethod Algorithm="http://www.w3.org/2001/04/xmlenc#sha256"/>
        <DigestValue>76bzN+vqndxaZ1D1SI+5siFLZ/5oMWAyR6u0GAJ+eMM=</DigestValue>
      </Reference>
      <Reference URI="/xl/media/image6.emf?ContentType=image/x-emf">
        <DigestMethod Algorithm="http://www.w3.org/2001/04/xmlenc#sha256"/>
        <DigestValue>HwejzvJ5mwhy6E3nQse3tUCwKrdbeB/MmbdyJF+raD4=</DigestValue>
      </Reference>
      <Reference URI="/xl/media/image7.emf?ContentType=image/x-emf">
        <DigestMethod Algorithm="http://www.w3.org/2001/04/xmlenc#sha256"/>
        <DigestValue>qk/ugXt19YLGkGl6rv8tALiOvKlJGQdNhsKqj9O6Zbg=</DigestValue>
      </Reference>
      <Reference URI="/xl/media/image8.emf?ContentType=image/x-emf">
        <DigestMethod Algorithm="http://www.w3.org/2001/04/xmlenc#sha256"/>
        <DigestValue>5BDsrRDI+jnLLlyemrAR7cWDeg+BoCYss57Ap2UCutw=</DigestValue>
      </Reference>
      <Reference URI="/xl/media/image9.emf?ContentType=image/x-emf">
        <DigestMethod Algorithm="http://www.w3.org/2001/04/xmlenc#sha256"/>
        <DigestValue>Xv5mepcur6qR2sq1xeekyIb8brYN6VDL++3hSwGtnd8=</DigestValue>
      </Reference>
      <Reference URI="/xl/printerSettings/printerSettings1.bin?ContentType=application/vnd.openxmlformats-officedocument.spreadsheetml.printerSettings">
        <DigestMethod Algorithm="http://www.w3.org/2001/04/xmlenc#sha256"/>
        <DigestValue>i1H/KDFjJcYFnRoG/vQAPO15syS6bTWL9W8sSlcyte0=</DigestValue>
      </Reference>
      <Reference URI="/xl/printerSettings/printerSettings2.bin?ContentType=application/vnd.openxmlformats-officedocument.spreadsheetml.printerSettings">
        <DigestMethod Algorithm="http://www.w3.org/2001/04/xmlenc#sha256"/>
        <DigestValue>G42Y/KTb8n4qEw0HFuHrrT1sulLcvd9jJA6X2IORt/o=</DigestValue>
      </Reference>
      <Reference URI="/xl/printerSettings/printerSettings3.bin?ContentType=application/vnd.openxmlformats-officedocument.spreadsheetml.printerSettings">
        <DigestMethod Algorithm="http://www.w3.org/2001/04/xmlenc#sha256"/>
        <DigestValue>G42Y/KTb8n4qEw0HFuHrrT1sulLcvd9jJA6X2IORt/o=</DigestValue>
      </Reference>
      <Reference URI="/xl/printerSettings/printerSettings4.bin?ContentType=application/vnd.openxmlformats-officedocument.spreadsheetml.printerSettings">
        <DigestMethod Algorithm="http://www.w3.org/2001/04/xmlenc#sha256"/>
        <DigestValue>G42Y/KTb8n4qEw0HFuHrrT1sulLcvd9jJA6X2IORt/o=</DigestValue>
      </Reference>
      <Reference URI="/xl/printerSettings/printerSettings5.bin?ContentType=application/vnd.openxmlformats-officedocument.spreadsheetml.printerSettings">
        <DigestMethod Algorithm="http://www.w3.org/2001/04/xmlenc#sha256"/>
        <DigestValue>G42Y/KTb8n4qEw0HFuHrrT1sulLcvd9jJA6X2IORt/o=</DigestValue>
      </Reference>
      <Reference URI="/xl/printerSettings/printerSettings6.bin?ContentType=application/vnd.openxmlformats-officedocument.spreadsheetml.printerSettings">
        <DigestMethod Algorithm="http://www.w3.org/2001/04/xmlenc#sha256"/>
        <DigestValue>3QNbyFhuHUAABjPMoPr5++g9+9+ZfjhCH3R1jxT7iIo=</DigestValue>
      </Reference>
      <Reference URI="/xl/printerSettings/printerSettings7.bin?ContentType=application/vnd.openxmlformats-officedocument.spreadsheetml.printerSettings">
        <DigestMethod Algorithm="http://www.w3.org/2001/04/xmlenc#sha256"/>
        <DigestValue>i1H/KDFjJcYFnRoG/vQAPO15syS6bTWL9W8sSlcyte0=</DigestValue>
      </Reference>
      <Reference URI="/xl/printerSettings/printerSettings8.bin?ContentType=application/vnd.openxmlformats-officedocument.spreadsheetml.printerSettings">
        <DigestMethod Algorithm="http://www.w3.org/2001/04/xmlenc#sha256"/>
        <DigestValue>3QNbyFhuHUAABjPMoPr5++g9+9+ZfjhCH3R1jxT7iIo=</DigestValue>
      </Reference>
      <Reference URI="/xl/printerSettings/printerSettings9.bin?ContentType=application/vnd.openxmlformats-officedocument.spreadsheetml.printerSettings">
        <DigestMethod Algorithm="http://www.w3.org/2001/04/xmlenc#sha256"/>
        <DigestValue>i1H/KDFjJcYFnRoG/vQAPO15syS6bTWL9W8sSlcyte0=</DigestValue>
      </Reference>
      <Reference URI="/xl/sharedStrings.xml?ContentType=application/vnd.openxmlformats-officedocument.spreadsheetml.sharedStrings+xml">
        <DigestMethod Algorithm="http://www.w3.org/2001/04/xmlenc#sha256"/>
        <DigestValue>2dlGs8aijnAhzO9o6yNvq/psiVAeB70PhanY/VI5VGw=</DigestValue>
      </Reference>
      <Reference URI="/xl/styles.xml?ContentType=application/vnd.openxmlformats-officedocument.spreadsheetml.styles+xml">
        <DigestMethod Algorithm="http://www.w3.org/2001/04/xmlenc#sha256"/>
        <DigestValue>saKxCp3FwkArn794uTj6d899jO3KcmHqI2D8V2TD728=</DigestValue>
      </Reference>
      <Reference URI="/xl/theme/theme1.xml?ContentType=application/vnd.openxmlformats-officedocument.theme+xml">
        <DigestMethod Algorithm="http://www.w3.org/2001/04/xmlenc#sha256"/>
        <DigestValue>O3zjfXl++XtwrK2tdfISrR+IbyMF2GFXuwMa8Rbb1qg=</DigestValue>
      </Reference>
      <Reference URI="/xl/workbook.xml?ContentType=application/vnd.openxmlformats-officedocument.spreadsheetml.sheet.main+xml">
        <DigestMethod Algorithm="http://www.w3.org/2001/04/xmlenc#sha256"/>
        <DigestValue>HtgTYAU8BvW3W5AuMH8LcsDSPWBhTYzlcTMUHvp1j44=</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AkNhP713P2yRa4Dh2ARGFlwE9QoRTO7fyLFTfcPffHI=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fV0Ri1fPaAXVH44mMt3oi64YF2ArW4670R/KbmaliOo=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TftTy9ExGCrauxQz06x88QfoNlwXkrrdoM4L8xeup5w=</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Prfh7VlJt1bX8zSJEYWlufqgE9CwbWWnBSIbqsjjx8U=</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xxWeDD7Zr4O11Lasao/k1/PwAyWh4j+PQEYc7uxDyvc=</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+xnWi+fkYb7S+7IxA0yGDxdklJWqg3yQSACboTIK770=</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VLJj97khqD57hZzAYg+cBQe+/JNPXP6R/xjxTPPockY=</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aDZPOOrmJYylvH5Z662f3p+H5EZWRGZdPgW96Z64urU=</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7oT6r9H910vA8zz1SQpGEV0/kPA6KwcZ0JLS6CsGF0Q=</DigestValue>
      </Reference>
      <Reference URI="/xl/worksheets/sheet1.xml?ContentType=application/vnd.openxmlformats-officedocument.spreadsheetml.worksheet+xml">
        <DigestMethod Algorithm="http://www.w3.org/2001/04/xmlenc#sha256"/>
        <DigestValue>Ck3qG6oloaUuZakeN8PWmoEIoyD3HeOYeKfqtqs8MSA=</DigestValue>
      </Reference>
      <Reference URI="/xl/worksheets/sheet2.xml?ContentType=application/vnd.openxmlformats-officedocument.spreadsheetml.worksheet+xml">
        <DigestMethod Algorithm="http://www.w3.org/2001/04/xmlenc#sha256"/>
        <DigestValue>HM0W7gEZn9hGPfeQTdeJeE68FXK1OZ6yed3tVUkFS5k=</DigestValue>
      </Reference>
      <Reference URI="/xl/worksheets/sheet3.xml?ContentType=application/vnd.openxmlformats-officedocument.spreadsheetml.worksheet+xml">
        <DigestMethod Algorithm="http://www.w3.org/2001/04/xmlenc#sha256"/>
        <DigestValue>ZQxoHXrC79/UDER7FVHG6i6VKWxGaxr8veTiOaFH+Zs=</DigestValue>
      </Reference>
      <Reference URI="/xl/worksheets/sheet4.xml?ContentType=application/vnd.openxmlformats-officedocument.spreadsheetml.worksheet+xml">
        <DigestMethod Algorithm="http://www.w3.org/2001/04/xmlenc#sha256"/>
        <DigestValue>UO2cQli7jUXvj+fnsaERsV7UTqnEU5oPDpvHYxpzO70=</DigestValue>
      </Reference>
      <Reference URI="/xl/worksheets/sheet5.xml?ContentType=application/vnd.openxmlformats-officedocument.spreadsheetml.worksheet+xml">
        <DigestMethod Algorithm="http://www.w3.org/2001/04/xmlenc#sha256"/>
        <DigestValue>tn2PDe5+d3ssaDI/wwh62JOCWyXI66Bq7D0fhZVpFo4=</DigestValue>
      </Reference>
      <Reference URI="/xl/worksheets/sheet6.xml?ContentType=application/vnd.openxmlformats-officedocument.spreadsheetml.worksheet+xml">
        <DigestMethod Algorithm="http://www.w3.org/2001/04/xmlenc#sha256"/>
        <DigestValue>v0bhq10hV5sPjyNUMD2JZcNU/c1s2SsD9kAbFzMTiEE=</DigestValue>
      </Reference>
      <Reference URI="/xl/worksheets/sheet7.xml?ContentType=application/vnd.openxmlformats-officedocument.spreadsheetml.worksheet+xml">
        <DigestMethod Algorithm="http://www.w3.org/2001/04/xmlenc#sha256"/>
        <DigestValue>uPm+ZoBg4yMeGq/nZkk4IAQrWIUq3bAOhFdPbxP6c58=</DigestValue>
      </Reference>
      <Reference URI="/xl/worksheets/sheet8.xml?ContentType=application/vnd.openxmlformats-officedocument.spreadsheetml.worksheet+xml">
        <DigestMethod Algorithm="http://www.w3.org/2001/04/xmlenc#sha256"/>
        <DigestValue>GRyQz8TmMTe0WDo0mOwjbG8WJGMlqWvnfR+A6rYfqm8=</DigestValue>
      </Reference>
      <Reference URI="/xl/worksheets/sheet9.xml?ContentType=application/vnd.openxmlformats-officedocument.spreadsheetml.worksheet+xml">
        <DigestMethod Algorithm="http://www.w3.org/2001/04/xmlenc#sha256"/>
        <DigestValue>o2ltYT5UdfiOSSANdTtERPM+tgM5F+aoz6Lms9Lo/rw=</DigestValue>
      </Reference>
    </Manifest>
    <SignatureProperties>
      <SignatureProperty Id="idSignatureTime" Target="#idPackageSignature">
        <mdssi:SignatureTime xmlns:mdssi="http://schemas.openxmlformats.org/package/2006/digital-signature">
          <mdssi:Format>YYYY-MM-DDThh:mm:ssTZD</mdssi:Format>
          <mdssi:Value>2022-03-31T15:15:59Z</mdssi:Value>
        </mdssi:SignatureTime>
      </SignatureProperty>
    </SignatureProperties>
  </Object>
  <Object Id="idOfficeObject">
    <SignatureProperties>
      <SignatureProperty Id="idOfficeV1Details" Target="#idPackageSignature">
        <SignatureInfoV1 xmlns="http://schemas.microsoft.com/office/2006/digsig">
          <SetupID>{FCA1000E-8CDA-4798-99B4-BD0FEA76F5F5}</SetupID>
          <SignatureText>Teodolina Recalde</SignatureText>
          <SignatureImage/>
          <SignatureComments/>
          <WindowsVersion>10.0</WindowsVersion>
          <OfficeVersion>16.0.14332/22</OfficeVersion>
          <ApplicationVersion>16.0.14332</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2022-03-31T15:15:59Z</xd:SigningTime>
          <xd:SigningCertificate>
            <xd:Cert>
              <xd:CertDigest>
                <DigestMethod Algorithm="http://www.w3.org/2001/04/xmlenc#sha256"/>
                <DigestValue>lpM2IA1VaiRv0hsSE0byDiyaIcwwusaIQx03hhVvwcU=</DigestValue>
              </xd:CertDigest>
              <xd:IssuerSerial>
                <X509IssuerName>C=PY, O=DOCUMENTA S.A., CN=CA-DOCUMENTA S.A., SERIALNUMBER=RUC 80050172-1</X509IssuerName>
                <X509SerialNumber>3122857670259047858</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P8AAAB/AAAAAAAAAAAAAADYGAAAaQwAACBFTUYAAAEApBsAAKoAAAAGAAAAAAAAAAAAAAAAAAAAgAcAADgEAADdAQAADAEAAAAAAAAAAAAAAAAAAEhHBwDgFgQ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AAAAAASAAAADAAAAAEAAAAeAAAAGAAAAMMAAAAEAAAA9wAAABEAAAAlAAAADAAAAAEAAABUAAAAhAAAAMQAAAAEAAAA9QAAABAAAAABAAAAAMDGQb6ExkHEAAAABAAAAAkAAABMAAAAAAAAAAAAAAAAAAAA//////////9gAAAAMwAxAC8AMwAvADIAMAAyADIAAAAGAAAABgAAAAQAAAAGAAAABAAAAAYAAAAGAAAABgAAAAYAAABLAAAAQAAAADAAAAAFAAAAIAAAAAEAAAABAAAAEAAAAAAAAAAAAAAAAAEAAIAAAAAAAAAAAAAAAAABAACAAAAAUgAAAHABAAACAAAAEAAAAAcAAAAAAAAAAAAAALwCAAAAAAAAAQICIlMAeQBzAHQAZQBt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wAAABgAAAAMAAAAAAAAABIAAAAMAAAAAQAAABYAAAAMAAAACAAAAFQAAABUAAAACgAAACcAAAAeAAAASgAAAAEAAAAAwMZBvoTG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KgAAABHAAAAKQAAADMAAACAAAAAFQAAACEA8AAAAAAAAAAAAAAAgD8AAAAAAAAAAAAAgD8AAAAAAAAAAAAAAAAAAAAAAAAAAAAAAAAAAAAAAAAAACUAAAAMAAAAAAAAgCgAAAAMAAAABAAAAFIAAABwAQAABAAAAPD///8AAAAAAAAAAAAAAACQAQAAAAAAAQAAAABzAGUAZwBvAGUAIAB1AGk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EAAAAGAAAAAwAAAAAAAAAEgAAAAwAAAABAAAAHgAAABgAAAApAAAAMwAAAKkAAABIAAAAJQAAAAwAAAAEAAAAVAAAALQAAAAqAAAAMwAAAKcAAABHAAAAAQAAAADAxkG+hMZBKgAAADMAAAARAAAATAAAAAAAAAAAAAAAAAAAAP//////////cAAAAFQAZQBvAGQAbwBsAGkAbgBhACAAUgBlAGMAYQBsAGQAZQCAPwgAAAAIAAAACQAAAAkAAAAJAAAABAAAAAQAAAAJAAAACAAAAAQAAAAKAAAACAAAAAcAAAAIAAAABAAAAAkAAAAIAAAASwAAAEAAAAAwAAAABQAAACAAAAABAAAAAQAAABAAAAAAAAAAAAAAAAABAACAAAAAAAAAAAAAAAAAAQAAgAAAACUAAAAMAAAAAgAAACcAAAAYAAAABQAAAAAAAAD///8AAAAAACUAAAAMAAAABQAAAEwAAABkAAAAAAAAAFAAAAD/AAAAfAAAAAAAAABQAAAAAAEAAC0AAAAhAPAAAAAAAAAAAAAAAIA/AAAAAAAAAAAAAIA/AAAAAAAAAAAAAAAAAAAAAAAAAAAAAAAAAAAAAAAAAAAlAAAADAAAAAAAAIAoAAAADAAAAAUAAAAnAAAAGAAAAAUAAAAAAAAA////AAAAAAAlAAAADAAAAAUAAABMAAAAZAAAAAkAAABQAAAA9gAAAFwAAAAJAAAAUAAAAO4AAAANAAAAIQDwAAAAAAAAAAAAAACAPwAAAAAAAAAAAACAPwAAAAAAAAAAAAAAAAAAAAAAAAAAAAAAAAAAAAAAAAAAJQAAAAwAAAAAAACAKAAAAAwAAAAFAAAAJQAAAAwAAAABAAAAGAAAAAwAAAAAAAAAEgAAAAwAAAABAAAAHgAAABgAAAAJAAAAUAAAAPcAAABdAAAAJQAAAAwAAAABAAAAVAAAALQAAAAKAAAAUAAAAGgAAABcAAAAAQAAAADAxkG+hMZBCgAAAFAAAAARAAAATAAAAAAAAAAAAAAAAAAAAP//////////cAAAAFQAZQBvAGQAbwBsAGkAbgBhACAAUgBlAGMAYQBsAGQAZQAAAAYAAAAGAAAABwAAAAcAAAAHAAAAAwAAAAMAAAAHAAAABgAAAAMAAAAHAAAABgAAAAUAAAAGAAAAAwAAAAcAAAAGAAAASwAAAEAAAAAwAAAABQAAACAAAAABAAAAAQAAABAAAAAAAAAAAAAAAAABAACAAAAAAAAAAAAAAAAAAQAAgAAAACUAAAAMAAAAAgAAACcAAAAYAAAABQAAAAAAAAD///8AAAAAACUAAAAMAAAABQAAAEwAAABkAAAACQAAAGAAAAD2AAAAbAAAAAkAAABgAAAA7gAAAA0AAAAhAPAAAAAAAAAAAAAAAIA/AAAAAAAAAAAAAIA/AAAAAAAAAAAAAAAAAAAAAAAAAAAAAAAAAAAAAAAAAAAlAAAADAAAAAAAAIAoAAAADAAAAAUAAAAlAAAADAAAAAEAAAAYAAAADAAAAAAAAAASAAAADAAAAAEAAAAeAAAAGAAAAAkAAABgAAAA9wAAAG0AAAAlAAAADAAAAAEAAABUAAAAfAAAAAoAAABgAAAARgAAAGwAAAABAAAAAMDGQb6ExkEKAAAAYAAAAAgAAABMAAAAAAAAAAAAAAAAAAAA//////////9cAAAAQwBPAE4AVABBAEQATwBSAAcAAAAJAAAACAAAAAYAAAAHAAAACAAAAAkAAAAHAAAASwAAAEAAAAAwAAAABQAAACAAAAABAAAAAQAAABAAAAAAAAAAAAAAAAABAACAAAAAAAAAAAAAAAAAAQAAgAAAACUAAAAMAAAAAgAAACcAAAAYAAAABQAAAAAAAAD///8AAAAAACUAAAAMAAAABQAAAEwAAABkAAAACQAAAHAAAAD2AAAAfAAAAAkAAABwAAAA7gAAAA0AAAAhAPAAAAAAAAAAAAAAAIA/AAAAAAAAAAAAAIA/AAAAAAAAAAAAAAAAAAAAAAAAAAAAAAAAAAAAAAAAAAAlAAAADAAAAAAAAIAoAAAADAAAAAUAAAAlAAAADAAAAAEAAAAYAAAADAAAAAAAAAASAAAADAAAAAEAAAAWAAAADAAAAAAAAABUAAAAMAEAAAoAAABwAAAA9QAAAHwAAAABAAAAAMDGQb6ExkEKAAAAcAAAACYAAABMAAAABAAAAAkAAABwAAAA9wAAAH0AAACYAAAARgBpAHIAbQBhAGQAbwAgAHAAbwByADoAIABUAEUATwBEAE8ATABJAE4AQQAgAFIARQBDAEEATABEAEUAIABPAEMAQQBNAFAATwBTAAYAAAADAAAABAAAAAkAAAAGAAAABwAAAAcAAAADAAAABwAAAAcAAAAEAAAAAwAAAAMAAAAGAAAABgAAAAkAAAAIAAAACQAAAAUAAAADAAAACAAAAAcAAAADAAAABwAAAAYAAAAHAAAABwAAAAUAAAAIAAAABgAAAAMAAAAJAAAABwAAAAcAAAAKAAAABgAAAAkAAAAGAAAAFgAAAAwAAAAAAAAAJQAAAAwAAAACAAAADgAAABQAAAAAAAAAEAAAABQAAAA=</Object>
  <Object Id="idInvalidSigLnImg">AQAAAGwAAAAAAAAAAAAAAP8AAAB/AAAAAAAAAAAAAADYGAAAaQwAACBFTUYAAAEARB8AALAAAAAGAAAAAAAAAAAAAAAAAAAAgAcAADgEAADdAQAADAEAAAAAAAAAAAAAAAAAAEhHBwDgFgQ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pcAAAAAAcKDQcKDQcJDQ4WMShFrjFU1TJV1gECBAIDBAECBQoRKyZBowsTMQAAAAAAfqbJd6PIeqDCQFZ4JTd0Lk/HMVPSGy5uFiE4GypVJ0KnHjN9AAABr7cAAACcz+7S6ffb7fnC0t1haH0hMm8aLXIuT8ggOIwoRKslP58cK08AAAEAAAAAAMHg9P///////////+bm5k9SXjw/SzBRzTFU0y1NwSAyVzFGXwEBAgAACA8mnM/u69/SvI9jt4tgjIR9FBosDBEjMVTUMlXWMVPRKUSeDxk4AAAAAAAAAADT6ff///////+Tk5MjK0krSbkvUcsuT8YVJFoTIFIrSbgtTcEQHEcAAAAAAJzP7vT6/bTa8kRleixHhy1Nwi5PxiQtTnBwcJKSki81SRwtZAgOIwAAAAAAweD02+35gsLqZ5q6Jz1jNEJyOUZ4qamp+/v7////wdPeVnCJAQECAAAAAACv1/Ho8/ubzu6CwuqMudS3u769vb3////////////L5fZymsABAgMAAAAAAK/X8fz9/uLx+snk9uTy+vz9/v///////////////8vl9nKawAECA6+3AAAAotHvtdryxOL1xOL1tdry0+r32+350+r3tdryxOL1pdPvc5rAAQIDPSIAAABpj7ZnjrZqj7Zqj7ZnjrZtkbdukrdtkbdnjrZqj7ZojrZ3rdUCAwQAAAAAAAAAAAAAAAAAAAAAAAAAAAAAAAAAAAAAAAAAAAAAAAAAAAAAAAAAAGMg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BAAAAGAAAAAwAAAD/AAAAEgAAAAwAAAABAAAAHgAAABgAAAAiAAAABAAAAHIAAAARAAAAJQAAAAwAAAABAAAAVAAAAKgAAAAjAAAABAAAAHAAAAAQAAAAAQAAAADAxkG+hMZBIwAAAAQAAAAPAAAATAAAAAAAAAAAAAAAAAAAAP//////////bAAAAEYAaQByAG0AYQAgAG4AbwAgAHYA4QBsAGkAZABhAAAABgAAAAMAAAAEAAAACQAAAAYAAAADAAAABwAAAAcAAAADAAAABQAAAAYAAAADAAAAAwAAAAcAAAAGAAAASwAAAEAAAAAwAAAABQAAACAAAAABAAAAAQAAABAAAAAAAAAAAAAAAAABAACAAAAAAAAAAAAAAAAAAQAAgAAAAFIAAABwAQAAAgAAABAAAAAHAAAAAAAAAAAAAAC8AgAAAAAAAAECAiJTAHkAcwB0AGUAb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MAAAAYAAAADAAAAAAAAAASAAAADAAAAAEAAAAWAAAADAAAAAgAAABUAAAAVAAAAAoAAAAnAAAAHgAAAEoAAAABAAAAAMDGQb6Exk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oAAAARwAAACkAAAAzAAAAgAAAABUAAAAhAPAAAAAAAAAAAAAAAIA/AAAAAAAAAAAAAIA/AAAAAAAAAAAAAAAAAAAAAAAAAAAAAAAAAAAAAAAAAAAlAAAADAAAAAAAAIAoAAAADAAAAAQAAABSAAAAcAEAAAQAAADw////AAAAAAAAAAAAAAAAkAEAAAAAAAEAAAAAcwBlAGcAbwBlACAAdQBp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BAAAABgAAAAMAAAAAAAAABIAAAAMAAAAAQAAAB4AAAAYAAAAKQAAADMAAACpAAAASAAAACUAAAAMAAAABAAAAFQAAAC0AAAAKgAAADMAAACnAAAARwAAAAEAAAAAwMZBvoTGQSoAAAAzAAAAEQAAAEwAAAAAAAAAAAAAAAAAAAD//////////3AAAABUAGUAbwBkAG8AbABpAG4AYQAgAFIAZQBjAGEAbABkAGUAAAAIAAAACAAAAAkAAAAJAAAACQAAAAQAAAAEAAAACQAAAAgAAAAEAAAACgAAAAgAAAAHAAAACAAAAAQAAAAJAAAACA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BIAAAAMAAAAAQAAAB4AAAAYAAAACQAAAFAAAAD3AAAAXQAAACUAAAAMAAAAAQAAAFQAAAC0AAAACgAAAFAAAABoAAAAXAAAAAEAAAAAwMZBvoTGQQoAAABQAAAAEQAAAEwAAAAAAAAAAAAAAAAAAAD//////////3AAAABUAGUAbwBkAG8AbABpAG4AYQAgAFIAZQBjAGEAbABkAGUAAAAGAAAABgAAAAcAAAAHAAAABwAAAAMAAAADAAAABwAAAAYAAAADAAAABwAAAAYAAAAFAAAABgAAAAMAAAAHAAAABgAAAEsAAABAAAAAMAAAAAUAAAAgAAAAAQAAAAEAAAAQAAAAAAAAAAAAAAAAAQAAgAAAAAAAAAAAAAAAAAEAAIAAAAAlAAAADAAAAAIAAAAnAAAAGAAAAAUAAAAAAAAA////AAAAAAAlAAAADAAAAAUAAABMAAAAZAAAAAkAAABgAAAA9gAAAGwAAAAJAAAAYAAAAO4AAAANAAAAIQDwAAAAAAAAAAAAAACAPwAAAAAAAAAAAACAPwAAAAAAAAAAAAAAAAAAAAAAAAAAAAAAAAAAAAAAAAAAJQAAAAwAAAAAAACAKAAAAAwAAAAFAAAAJQAAAAwAAAABAAAAGAAAAAwAAAAAAAAAEgAAAAwAAAABAAAAHgAAABgAAAAJAAAAYAAAAPcAAABtAAAAJQAAAAwAAAABAAAAVAAAAHwAAAAKAAAAYAAAAEYAAABsAAAAAQAAAADAxkG+hMZBCgAAAGAAAAAIAAAATAAAAAAAAAAAAAAAAAAAAP//////////XAAAAEMATwBOAFQAQQBEAE8AUgAHAAAACQAAAAgAAAAGAAAABwAAAAgAAAAJAAAABwAAAEsAAABAAAAAMAAAAAUAAAAgAAAAAQAAAAEAAAAQAAAAAAAAAAAAAAAAAQAAgAAAAAAAAAAAAAAAAAEAAIAAAAAlAAAADAAAAAIAAAAnAAAAGAAAAAUAAAAAAAAA////AAAAAAAlAAAADAAAAAUAAABMAAAAZAAAAAkAAABwAAAA9gAAAHwAAAAJAAAAcAAAAO4AAAANAAAAIQDwAAAAAAAAAAAAAACAPwAAAAAAAAAAAACAPwAAAAAAAAAAAAAAAAAAAAAAAAAAAAAAAAAAAAAAAAAAJQAAAAwAAAAAAACAKAAAAAwAAAAFAAAAJQAAAAwAAAABAAAAGAAAAAwAAAAAAAAAEgAAAAwAAAABAAAAFgAAAAwAAAAAAAAAVAAAADABAAAKAAAAcAAAAPUAAAB8AAAAAQAAAADAxkG+hMZBCgAAAHAAAAAmAAAATAAAAAQAAAAJAAAAcAAAAPcAAAB9AAAAmAAAAEYAaQByAG0AYQBkAG8AIABwAG8AcgA6ACAAVABFAE8ARABPAEwASQBOAEEAIABSAEUAQwBBAEwARABFACAATwBDAEEATQBQAE8AUwAGAAAAAwAAAAQAAAAJAAAABgAAAAcAAAAHAAAAAwAAAAcAAAAHAAAABAAAAAMAAAADAAAABgAAAAYAAAAJAAAACAAAAAkAAAAFAAAAAwAAAAgAAAAHAAAAAwAAAAcAAAAGAAAABwAAAAcAAAAFAAAACAAAAAYAAAADAAAACQAAAAcAAAAHAAAACgAAAAYAAAAJAAAABgAAABYAAAAMAAAAAAAAACUAAAAMAAAAAgAAAA4AAAAUAAAAAAAAABAAAAAUAAAA</Object>
</Signature>
</file>

<file path=_xmlsignatures/sig1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kHFo6Mk55dkX0GMzI9X5rh3OL+gG+QuwSnnPqijck4g=</DigestValue>
    </Reference>
    <Reference Type="http://www.w3.org/2000/09/xmldsig#Object" URI="#idOfficeObject">
      <DigestMethod Algorithm="http://www.w3.org/2001/04/xmlenc#sha256"/>
      <DigestValue>7uYG+fNKNVz0dwe0qu8vTKkIwLxVbrPjQKTZRW16fII=</DigestValue>
    </Reference>
    <Reference Type="http://uri.etsi.org/01903#SignedProperties" URI="#idSignedProperties">
      <Transforms>
        <Transform Algorithm="http://www.w3.org/TR/2001/REC-xml-c14n-20010315"/>
      </Transforms>
      <DigestMethod Algorithm="http://www.w3.org/2001/04/xmlenc#sha256"/>
      <DigestValue>e8eUw0zT1THWH53NTTGrEya705s+K0oQiI6zdts5nSw=</DigestValue>
    </Reference>
    <Reference Type="http://www.w3.org/2000/09/xmldsig#Object" URI="#idValidSigLnImg">
      <DigestMethod Algorithm="http://www.w3.org/2001/04/xmlenc#sha256"/>
      <DigestValue>nPkoFaorm+QL6a2MvzVbCMv6gf1Inbhzcz14XjvzRvg=</DigestValue>
    </Reference>
    <Reference Type="http://www.w3.org/2000/09/xmldsig#Object" URI="#idInvalidSigLnImg">
      <DigestMethod Algorithm="http://www.w3.org/2001/04/xmlenc#sha256"/>
      <DigestValue>SKvSpp69blldXW3lsYoqO+GV4UbuTlkXBeaEBUJmF6Q=</DigestValue>
    </Reference>
  </SignedInfo>
  <SignatureValue>YEy+t+0oQaAniDxzCkCc9WnDf8po6BhqL9FjGuSnRK9pt8vSxgL2+36og4fORYO5OgKcBYboWn/Y
O3gwtQdrz2KeqctLnO8cTMKJsbGGyc+0FlrreN6RXCF920IDpN3c94fsWAytBn6z2kz8jeVJRIk0
lmCIB/bBV9OUO3CgxwxYyBmP+4i1wr15UM1igypDNoo7TNrxrpABB1sYrTsLlkv2s0T8BietybrM
2Bm5Ga1m1smlz4q1etJxjQUHdi5ixP4JT7tFP18laeSfkx+B0T9pZlT7mYuOcrzLHScAgsmEYwI2
Ab6XXP85//SeaUGoArbJ+TwLMtHo6R7aMaE68w==</SignatureValue>
  <KeyInfo>
    <X509Data>
      <X509Certificate>MIIIAzCCBeugAwIBAgIIK1aegWfk/bIwDQYJKoZIhvcNAQELBQAwWzEXMBUGA1UEBRMOUlVDIDgwMDUwMTcyLTExGjAYBgNVBAMTEUNBLURPQ1VNRU5UQSBTLkEuMRcwFQYDVQQKEw5ET0NVTUVOVEEgUy5BLjELMAkGA1UEBhMCUFkwHhcNMjEwODE5MTQyODQ2WhcNMjMwODE5MTQzODQ2WjCBnjELMAkGA1UEBhMCUFkxGDAWBgNVBAQMD1JFQ0FMREUgT0NBTVBPUzERMA8GA1UEBRMIQ0kzOTkzMTUxEjAQBgNVBCoMCVRFT0RPTElOQTEXMBUGA1UECgwOUEVSU09OQSBGSVNJQ0ExETAPBgNVBAsMCEZJUk1BIEYyMSIwIAYDVQQDDBlURU9ET0xJTkEgUkVDQUxERSBPQ0FNUE9TMIIBIjANBgkqhkiG9w0BAQEFAAOCAQ8AMIIBCgKCAQEAxAxUySC537pmZq43J2NVqiM0ld706Wup2TV+F9NIo423+OQEdU4WNxdmn9PrdkdonXZ0Lm816z0EdgLWnbgsUlAVlHYkBEu/QCCe7UVg6jRKxJKEAKnPioFESi7WE+oj+tDf3BG4F7neLLB3Bl36uThoMKkx+t8Vr7ZuFIMLhWFHR09JATHRNuE+sXErc4s7XoqMRsLcah1rR+47s4MPuD6ei1xIcMWslfw1XzH1tkKQFdWPvbS/AF1Y38l4hcXuwKE7c/GZc6Ok5K3V22yzmytstMwA8bjQWlzbH8tgqlCvqIxJO2YUAQCr7B00D04UGiS94vBmUcWcFSl9wqGZ+wIDAQABo4IDhTCCA4EwDAYDVR0TAQH/BAIwADAOBgNVHQ8BAf8EBAMCBeAwKgYDVR0lAQH/BCAwHgYIKwYBBQUHAwEGCCsGAQUFBwMCBggrBgEFBQcDBDAdBgNVHQ4EFgQUr54XorggU0AsImTv0TbLjxP7NAMwgZcGCCsGAQUFBwEBBIGKMIGHMDoGCCsGAQUFBzABhi5odHRwcz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CkGA1UdEQQiMCCBHnRyZWNhbGRlQGVzdHVkaW9yZWNhbGRlLmNvbS5weTCCAd0GA1UdIASCAdQwggHQMIIBzAYOKwYBBAGC+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EI1kW2eDhVjHPtoZGQbki/4bxk6w2p6GM86oeSMJpwqnZZPGtiWMpmyIB5yLcQMdiuMaBmwWc8xZZjPJyVbtc/yzPUCtyBL2ey/+pmfg63zMixv3D9MMK9oJQD3ml6nNDUJPcadJc5NXisnMNnWvz9eM5WTFNPafRsfKIXhJ7DLbBC1DVNxyn7VPJWKh8Y2AdaNDyDV5n6wEF1ojf0SWIO8mVvSocKGceweqLixST7zQDAoIme+PXBzun5XpoktrD6sZ8NraOV5NDzK0iJiOZhYy6Gj1BY6UrXtXuJ+tBqCFDY+IDxUUNK6R0dekWNePLva9grfikw+PwLGc/08bp6cLb1sjcTWYatTg4Wn+hOUqGz/HPv9SxNl2txlgwxOPMKKGFv+cV01wLWOZQdG1qTIjcLUgE3UDOxOFH7pLOZVd0IrCRQ/gxu1LVIc64+NN9WE2QQRjNmoOrpHidOjBkWdPeUVXL+3ZUGQ3qLl50xhxxScazcqnBVDNi9hWBGRon6fWSL9KDXa7dFwg724dPN82tlXlj3vOAukvw88qL5EHFZXMp83kp5E0ukxhSST4qhBTI2Q7Gu6aLoxs/fTOpfwZS/GD24XrRWPcI/F2BBFxKbZ0SjL0bYq0QMjYzGjSfQ1nKX7qrdvseRLBVOFUyODuGiBBQlQsfIAGaXoH/T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Transform>
          <Transform Algorithm="http://www.w3.org/TR/2001/REC-xml-c14n-20010315"/>
        </Transforms>
        <DigestMethod Algorithm="http://www.w3.org/2001/04/xmlenc#sha256"/>
        <DigestValue>lrVg9fRbRhzj3L8+QGHmJxgMb7HDoVSIZJmZnPkf+bw=</DigestValue>
      </Reference>
      <Reference URI="/xl/calcChain.xml?ContentType=application/vnd.openxmlformats-officedocument.spreadsheetml.calcChain+xml">
        <DigestMethod Algorithm="http://www.w3.org/2001/04/xmlenc#sha256"/>
        <DigestValue>KuyR2bA+2RpcXsY0XkwNTtWzHfBJabR7XTifg+ffaD0=</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01svRRJA2axzdS+fy/IlEYiTVnIey6+t1/s6t+FVZ0k=</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QcsfGtOePQIIzVYwx2S0t8+bLQgTUlK+cD0mnOW7DDs=</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01svRRJA2axzdS+fy/IlEYiTVnIey6+t1/s6t+FVZ0k=</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01svRRJA2axzdS+fy/IlEYiTVnIey6+t1/s6t+FVZ0k=</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yaahrQv2Cc+fDKHzP6srhB3nIoLLqDL9/4pufq6qOwI=</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wfJ5h1vICucBz1cTglQSg5jiifhgrjyRd6Tp3n1u708=</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01svRRJA2axzdS+fy/IlEYiTVnIey6+t1/s6t+FVZ0k=</DigestValue>
      </Reference>
      <Reference URI="/xl/drawings/_rels/drawing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01svRRJA2axzdS+fy/IlEYiTVnIey6+t1/s6t+FVZ0k=</DigestValue>
      </Reference>
      <Reference URI="/xl/drawings/_rels/drawing9.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R4jjtysBlG6NscCvgYxBnS7ZgjfB/x82nZ8WEUvJReA=</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LW97+8vBEyTGAjo7xdokImEy4T3Ia3U5ii6atN9CfvM=</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3c0zCkY5o1ndnFa8nyTIyFjdGIe3ecZRTEGOfM5S2sM=</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pYBTBUOMcRvE6spqZliIq/D8kueE3P0yqmFZCQjrxTU=</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YA5bER6alSJGADJZWks0zgxLBE9wELsc6U0xg4XN7vw=</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YA5bER6alSJGADJZWks0zgxLBE9wELsc6U0xg4XN7vw=</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LW97+8vBEyTGAjo7xdokImEy4T3Ia3U5ii6atN9CfvM=</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ARgjt5xrtxftv/zUdPlKf6nHGWoEzKSJL2seHYtok08=</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LW97+8vBEyTGAjo7xdokImEy4T3Ia3U5ii6atN9CfvM=</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pYBTBUOMcRvE6spqZliIq/D8kueE3P0yqmFZCQjrxTU=</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ARgjt5xrtxftv/zUdPlKf6nHGWoEzKSJL2seHYtok08=</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pYBTBUOMcRvE6spqZliIq/D8kueE3P0yqmFZCQjrxTU=</DigestValue>
      </Reference>
      <Reference URI="/xl/drawings/drawing1.xml?ContentType=application/vnd.openxmlformats-officedocument.drawing+xml">
        <DigestMethod Algorithm="http://www.w3.org/2001/04/xmlenc#sha256"/>
        <DigestValue>8wikhKBll0ltrzHKolWj8tsbQjMNfHpL11z0XT4toAA=</DigestValue>
      </Reference>
      <Reference URI="/xl/drawings/drawing2.xml?ContentType=application/vnd.openxmlformats-officedocument.drawing+xml">
        <DigestMethod Algorithm="http://www.w3.org/2001/04/xmlenc#sha256"/>
        <DigestValue>WNYJ2qKJTQLpO2LH381jItNzl4TVH91OAxSaHhvkrQg=</DigestValue>
      </Reference>
      <Reference URI="/xl/drawings/drawing3.xml?ContentType=application/vnd.openxmlformats-officedocument.drawing+xml">
        <DigestMethod Algorithm="http://www.w3.org/2001/04/xmlenc#sha256"/>
        <DigestValue>FyjNQcHz2z6K/N7HshGLDiXuMwopcQuKaAj20Zh2xqg=</DigestValue>
      </Reference>
      <Reference URI="/xl/drawings/drawing4.xml?ContentType=application/vnd.openxmlformats-officedocument.drawing+xml">
        <DigestMethod Algorithm="http://www.w3.org/2001/04/xmlenc#sha256"/>
        <DigestValue>fAa1X5vzxqM7AdRQfo+hqYXT5lFP8gjdTFFcqBaGRGI=</DigestValue>
      </Reference>
      <Reference URI="/xl/drawings/drawing5.xml?ContentType=application/vnd.openxmlformats-officedocument.drawing+xml">
        <DigestMethod Algorithm="http://www.w3.org/2001/04/xmlenc#sha256"/>
        <DigestValue>Fpn5BBOgTmgI83VR8yvGkF781TFuoJaIRlmCFX4VY/o=</DigestValue>
      </Reference>
      <Reference URI="/xl/drawings/drawing6.xml?ContentType=application/vnd.openxmlformats-officedocument.drawing+xml">
        <DigestMethod Algorithm="http://www.w3.org/2001/04/xmlenc#sha256"/>
        <DigestValue>An8OVx+Ohn9qmkS+ro/yeobBAtydX0kAc+DMpxBi9DU=</DigestValue>
      </Reference>
      <Reference URI="/xl/drawings/drawing7.xml?ContentType=application/vnd.openxmlformats-officedocument.drawing+xml">
        <DigestMethod Algorithm="http://www.w3.org/2001/04/xmlenc#sha256"/>
        <DigestValue>S0dGKwown5KsyjTxNtk+dDlwZC1UKLl2xnSyy7XkThc=</DigestValue>
      </Reference>
      <Reference URI="/xl/drawings/drawing8.xml?ContentType=application/vnd.openxmlformats-officedocument.drawing+xml">
        <DigestMethod Algorithm="http://www.w3.org/2001/04/xmlenc#sha256"/>
        <DigestValue>OllxUjT7GoStNF1zAtHkzVzqN3FsaxLIoQybMAcCLCg=</DigestValue>
      </Reference>
      <Reference URI="/xl/drawings/drawing9.xml?ContentType=application/vnd.openxmlformats-officedocument.drawing+xml">
        <DigestMethod Algorithm="http://www.w3.org/2001/04/xmlenc#sha256"/>
        <DigestValue>LR9y/ji0Q1KUE4AQk7KeM7sws0f7eTEIMOH6EKp/j5c=</DigestValue>
      </Reference>
      <Reference URI="/xl/drawings/vmlDrawing1.vml?ContentType=application/vnd.openxmlformats-officedocument.vmlDrawing">
        <DigestMethod Algorithm="http://www.w3.org/2001/04/xmlenc#sha256"/>
        <DigestValue>FVR7rRu6M0NdU4u9Wz7LykMPELXuXxMlwDUWX7piPVw=</DigestValue>
      </Reference>
      <Reference URI="/xl/drawings/vmlDrawing10.vml?ContentType=application/vnd.openxmlformats-officedocument.vmlDrawing">
        <DigestMethod Algorithm="http://www.w3.org/2001/04/xmlenc#sha256"/>
        <DigestValue>Tbs9Jcmbv77AJxnrj5Z8PD1TyL06jzUS31B0ELUczoY=</DigestValue>
      </Reference>
      <Reference URI="/xl/drawings/vmlDrawing11.vml?ContentType=application/vnd.openxmlformats-officedocument.vmlDrawing">
        <DigestMethod Algorithm="http://www.w3.org/2001/04/xmlenc#sha256"/>
        <DigestValue>09VaPi0ed88iP5LB9FgPbwgdm6LvKa7Ffj4QKoWd6wA=</DigestValue>
      </Reference>
      <Reference URI="/xl/drawings/vmlDrawing2.vml?ContentType=application/vnd.openxmlformats-officedocument.vmlDrawing">
        <DigestMethod Algorithm="http://www.w3.org/2001/04/xmlenc#sha256"/>
        <DigestValue>nvq4BkrLBu0vhKSy6+hPvPanWmwuu6T41MrL7TFu2ok=</DigestValue>
      </Reference>
      <Reference URI="/xl/drawings/vmlDrawing3.vml?ContentType=application/vnd.openxmlformats-officedocument.vmlDrawing">
        <DigestMethod Algorithm="http://www.w3.org/2001/04/xmlenc#sha256"/>
        <DigestValue>bovmQ8Sw4bXUyxG6YpFxR+SwCPkSA1NWmQh4RFg2e1U=</DigestValue>
      </Reference>
      <Reference URI="/xl/drawings/vmlDrawing4.vml?ContentType=application/vnd.openxmlformats-officedocument.vmlDrawing">
        <DigestMethod Algorithm="http://www.w3.org/2001/04/xmlenc#sha256"/>
        <DigestValue>hyoPsGBiw20iKqlZuePJGANIAwPxTN100DdD6Mlno9s=</DigestValue>
      </Reference>
      <Reference URI="/xl/drawings/vmlDrawing5.vml?ContentType=application/vnd.openxmlformats-officedocument.vmlDrawing">
        <DigestMethod Algorithm="http://www.w3.org/2001/04/xmlenc#sha256"/>
        <DigestValue>8caP0AgEEkwXmfCFxrMJelrP44zHsbFcnPlBKGLzqd4=</DigestValue>
      </Reference>
      <Reference URI="/xl/drawings/vmlDrawing6.vml?ContentType=application/vnd.openxmlformats-officedocument.vmlDrawing">
        <DigestMethod Algorithm="http://www.w3.org/2001/04/xmlenc#sha256"/>
        <DigestValue>8RVW9XptnxLa/gz1lqFRZfpBajAnj0Q/vD4ROmV8osE=</DigestValue>
      </Reference>
      <Reference URI="/xl/drawings/vmlDrawing7.vml?ContentType=application/vnd.openxmlformats-officedocument.vmlDrawing">
        <DigestMethod Algorithm="http://www.w3.org/2001/04/xmlenc#sha256"/>
        <DigestValue>UwRBiAIP7Y01MC5nhsrIFBnIGTXOlkMHpH0/SY0h8kc=</DigestValue>
      </Reference>
      <Reference URI="/xl/drawings/vmlDrawing8.vml?ContentType=application/vnd.openxmlformats-officedocument.vmlDrawing">
        <DigestMethod Algorithm="http://www.w3.org/2001/04/xmlenc#sha256"/>
        <DigestValue>EqerJkVBX/7jMIGAxYoKpK8sbGOfxkr/05fMEz/m32w=</DigestValue>
      </Reference>
      <Reference URI="/xl/drawings/vmlDrawing9.vml?ContentType=application/vnd.openxmlformats-officedocument.vmlDrawing">
        <DigestMethod Algorithm="http://www.w3.org/2001/04/xmlenc#sha256"/>
        <DigestValue>TJqGPr1zPSIv7iK6EzEANwMOoFxnHrRz9QsQc9nOctA=</DigestValue>
      </Reference>
      <Reference URI="/xl/media/image1.png?ContentType=image/png">
        <DigestMethod Algorithm="http://www.w3.org/2001/04/xmlenc#sha256"/>
        <DigestValue>oR4hQTVRCK5ysdqXP4N9cX+jTVeBP5+1j2IX80fdSnc=</DigestValue>
      </Reference>
      <Reference URI="/xl/media/image10.emf?ContentType=image/x-emf">
        <DigestMethod Algorithm="http://www.w3.org/2001/04/xmlenc#sha256"/>
        <DigestValue>lbme/nJDtp5Fu2cV2eXGrs6BHhW0wKut1Lyp5pYz9Y0=</DigestValue>
      </Reference>
      <Reference URI="/xl/media/image11.emf?ContentType=image/x-emf">
        <DigestMethod Algorithm="http://www.w3.org/2001/04/xmlenc#sha256"/>
        <DigestValue>VSAVLsN1kSKQ5+lury/A7CqqikUwEguZ9qW35poKsuU=</DigestValue>
      </Reference>
      <Reference URI="/xl/media/image12.emf?ContentType=image/x-emf">
        <DigestMethod Algorithm="http://www.w3.org/2001/04/xmlenc#sha256"/>
        <DigestValue>LouTJl6CHxPw5x+yVLlv5jctT/lTLKbnYYbte4MRvCQ=</DigestValue>
      </Reference>
      <Reference URI="/xl/media/image13.png?ContentType=image/png">
        <DigestMethod Algorithm="http://www.w3.org/2001/04/xmlenc#sha256"/>
        <DigestValue>O8Ci9ptMYlN6ZMhQ0ibOguUqcUiScMriPxsBcuJ+4Zc=</DigestValue>
      </Reference>
      <Reference URI="/xl/media/image14.png?ContentType=image/png">
        <DigestMethod Algorithm="http://www.w3.org/2001/04/xmlenc#sha256"/>
        <DigestValue>0bbwrEu4cnxxeLDpE3j7tKGVJp08/0kvhp6pM62pwFo=</DigestValue>
      </Reference>
      <Reference URI="/xl/media/image15.png?ContentType=image/png">
        <DigestMethod Algorithm="http://www.w3.org/2001/04/xmlenc#sha256"/>
        <DigestValue>/DS4yVVvgrHXGBEZgw3zJ8Sb2U2dp9Y8MD/ND+m4c2I=</DigestValue>
      </Reference>
      <Reference URI="/xl/media/image16.png?ContentType=image/png">
        <DigestMethod Algorithm="http://www.w3.org/2001/04/xmlenc#sha256"/>
        <DigestValue>5bw5kp4Vg3QyGd15e4u7aWIWaWqe0oC1qFb1arqBwBY=</DigestValue>
      </Reference>
      <Reference URI="/xl/media/image17.emf?ContentType=image/x-emf">
        <DigestMethod Algorithm="http://www.w3.org/2001/04/xmlenc#sha256"/>
        <DigestValue>ImERRy02W/Jl64WCahsmKTvLha0NtxA1RjhJ2Xli4I4=</DigestValue>
      </Reference>
      <Reference URI="/xl/media/image18.emf?ContentType=image/x-emf">
        <DigestMethod Algorithm="http://www.w3.org/2001/04/xmlenc#sha256"/>
        <DigestValue>1Y0ibSj7QiGxQaJu1ltPoagsgRV70M8YdoyYoUYMs4c=</DigestValue>
      </Reference>
      <Reference URI="/xl/media/image19.emf?ContentType=image/x-emf">
        <DigestMethod Algorithm="http://www.w3.org/2001/04/xmlenc#sha256"/>
        <DigestValue>5UrbUxklg/RlX3Jr23e2xlKN2dDqdQSw1qNPUAsEQ/Q=</DigestValue>
      </Reference>
      <Reference URI="/xl/media/image2.png?ContentType=image/png">
        <DigestMethod Algorithm="http://www.w3.org/2001/04/xmlenc#sha256"/>
        <DigestValue>zww1au7zX2ix9/FubARR7Qyva5g26QlTjbvRvB+FazY=</DigestValue>
      </Reference>
      <Reference URI="/xl/media/image20.emf?ContentType=image/x-emf">
        <DigestMethod Algorithm="http://www.w3.org/2001/04/xmlenc#sha256"/>
        <DigestValue>MGWjSg/bxp9IfCUp/E3wMrmnvQuFDOJgrbIqbFpqIy8=</DigestValue>
      </Reference>
      <Reference URI="/xl/media/image21.jpeg?ContentType=image/jpeg">
        <DigestMethod Algorithm="http://www.w3.org/2001/04/xmlenc#sha256"/>
        <DigestValue>RMupzUXmq++v8ffX+3UxSc/FwJ/cMHTxLdp+Spwuao8=</DigestValue>
      </Reference>
      <Reference URI="/xl/media/image22.png?ContentType=image/png">
        <DigestMethod Algorithm="http://www.w3.org/2001/04/xmlenc#sha256"/>
        <DigestValue>Up+ql9LFrWn275ZnR5E57Z5el7JGu0lIUq/3Ac51FW0=</DigestValue>
      </Reference>
      <Reference URI="/xl/media/image23.png?ContentType=image/png">
        <DigestMethod Algorithm="http://www.w3.org/2001/04/xmlenc#sha256"/>
        <DigestValue>fgpbpXjTe2DWeU5yH9qA73D6109WWX2dzjyWlL7Gmmo=</DigestValue>
      </Reference>
      <Reference URI="/xl/media/image24.emf?ContentType=image/x-emf">
        <DigestMethod Algorithm="http://www.w3.org/2001/04/xmlenc#sha256"/>
        <DigestValue>FzIQS0HvlWyg8ZV2jS2vxcH7PMDBmQ523dXYxcZWxR0=</DigestValue>
      </Reference>
      <Reference URI="/xl/media/image3.png?ContentType=image/png">
        <DigestMethod Algorithm="http://www.w3.org/2001/04/xmlenc#sha256"/>
        <DigestValue>BdoE9Y23Fc6NFHQ1SWrkfYcXw8fNxpI2akE5juX4afg=</DigestValue>
      </Reference>
      <Reference URI="/xl/media/image4.png?ContentType=image/png">
        <DigestMethod Algorithm="http://www.w3.org/2001/04/xmlenc#sha256"/>
        <DigestValue>OsCY5VR0l4cewbJJ995bRGMM3eqAdOR1ILYI6uSUUvk=</DigestValue>
      </Reference>
      <Reference URI="/xl/media/image5.emf?ContentType=image/x-emf">
        <DigestMethod Algorithm="http://www.w3.org/2001/04/xmlenc#sha256"/>
        <DigestValue>76bzN+vqndxaZ1D1SI+5siFLZ/5oMWAyR6u0GAJ+eMM=</DigestValue>
      </Reference>
      <Reference URI="/xl/media/image6.emf?ContentType=image/x-emf">
        <DigestMethod Algorithm="http://www.w3.org/2001/04/xmlenc#sha256"/>
        <DigestValue>HwejzvJ5mwhy6E3nQse3tUCwKrdbeB/MmbdyJF+raD4=</DigestValue>
      </Reference>
      <Reference URI="/xl/media/image7.emf?ContentType=image/x-emf">
        <DigestMethod Algorithm="http://www.w3.org/2001/04/xmlenc#sha256"/>
        <DigestValue>qk/ugXt19YLGkGl6rv8tALiOvKlJGQdNhsKqj9O6Zbg=</DigestValue>
      </Reference>
      <Reference URI="/xl/media/image8.emf?ContentType=image/x-emf">
        <DigestMethod Algorithm="http://www.w3.org/2001/04/xmlenc#sha256"/>
        <DigestValue>5BDsrRDI+jnLLlyemrAR7cWDeg+BoCYss57Ap2UCutw=</DigestValue>
      </Reference>
      <Reference URI="/xl/media/image9.emf?ContentType=image/x-emf">
        <DigestMethod Algorithm="http://www.w3.org/2001/04/xmlenc#sha256"/>
        <DigestValue>Xv5mepcur6qR2sq1xeekyIb8brYN6VDL++3hSwGtnd8=</DigestValue>
      </Reference>
      <Reference URI="/xl/printerSettings/printerSettings1.bin?ContentType=application/vnd.openxmlformats-officedocument.spreadsheetml.printerSettings">
        <DigestMethod Algorithm="http://www.w3.org/2001/04/xmlenc#sha256"/>
        <DigestValue>i1H/KDFjJcYFnRoG/vQAPO15syS6bTWL9W8sSlcyte0=</DigestValue>
      </Reference>
      <Reference URI="/xl/printerSettings/printerSettings2.bin?ContentType=application/vnd.openxmlformats-officedocument.spreadsheetml.printerSettings">
        <DigestMethod Algorithm="http://www.w3.org/2001/04/xmlenc#sha256"/>
        <DigestValue>G42Y/KTb8n4qEw0HFuHrrT1sulLcvd9jJA6X2IORt/o=</DigestValue>
      </Reference>
      <Reference URI="/xl/printerSettings/printerSettings3.bin?ContentType=application/vnd.openxmlformats-officedocument.spreadsheetml.printerSettings">
        <DigestMethod Algorithm="http://www.w3.org/2001/04/xmlenc#sha256"/>
        <DigestValue>G42Y/KTb8n4qEw0HFuHrrT1sulLcvd9jJA6X2IORt/o=</DigestValue>
      </Reference>
      <Reference URI="/xl/printerSettings/printerSettings4.bin?ContentType=application/vnd.openxmlformats-officedocument.spreadsheetml.printerSettings">
        <DigestMethod Algorithm="http://www.w3.org/2001/04/xmlenc#sha256"/>
        <DigestValue>G42Y/KTb8n4qEw0HFuHrrT1sulLcvd9jJA6X2IORt/o=</DigestValue>
      </Reference>
      <Reference URI="/xl/printerSettings/printerSettings5.bin?ContentType=application/vnd.openxmlformats-officedocument.spreadsheetml.printerSettings">
        <DigestMethod Algorithm="http://www.w3.org/2001/04/xmlenc#sha256"/>
        <DigestValue>G42Y/KTb8n4qEw0HFuHrrT1sulLcvd9jJA6X2IORt/o=</DigestValue>
      </Reference>
      <Reference URI="/xl/printerSettings/printerSettings6.bin?ContentType=application/vnd.openxmlformats-officedocument.spreadsheetml.printerSettings">
        <DigestMethod Algorithm="http://www.w3.org/2001/04/xmlenc#sha256"/>
        <DigestValue>3QNbyFhuHUAABjPMoPr5++g9+9+ZfjhCH3R1jxT7iIo=</DigestValue>
      </Reference>
      <Reference URI="/xl/printerSettings/printerSettings7.bin?ContentType=application/vnd.openxmlformats-officedocument.spreadsheetml.printerSettings">
        <DigestMethod Algorithm="http://www.w3.org/2001/04/xmlenc#sha256"/>
        <DigestValue>i1H/KDFjJcYFnRoG/vQAPO15syS6bTWL9W8sSlcyte0=</DigestValue>
      </Reference>
      <Reference URI="/xl/printerSettings/printerSettings8.bin?ContentType=application/vnd.openxmlformats-officedocument.spreadsheetml.printerSettings">
        <DigestMethod Algorithm="http://www.w3.org/2001/04/xmlenc#sha256"/>
        <DigestValue>3QNbyFhuHUAABjPMoPr5++g9+9+ZfjhCH3R1jxT7iIo=</DigestValue>
      </Reference>
      <Reference URI="/xl/printerSettings/printerSettings9.bin?ContentType=application/vnd.openxmlformats-officedocument.spreadsheetml.printerSettings">
        <DigestMethod Algorithm="http://www.w3.org/2001/04/xmlenc#sha256"/>
        <DigestValue>i1H/KDFjJcYFnRoG/vQAPO15syS6bTWL9W8sSlcyte0=</DigestValue>
      </Reference>
      <Reference URI="/xl/sharedStrings.xml?ContentType=application/vnd.openxmlformats-officedocument.spreadsheetml.sharedStrings+xml">
        <DigestMethod Algorithm="http://www.w3.org/2001/04/xmlenc#sha256"/>
        <DigestValue>2dlGs8aijnAhzO9o6yNvq/psiVAeB70PhanY/VI5VGw=</DigestValue>
      </Reference>
      <Reference URI="/xl/styles.xml?ContentType=application/vnd.openxmlformats-officedocument.spreadsheetml.styles+xml">
        <DigestMethod Algorithm="http://www.w3.org/2001/04/xmlenc#sha256"/>
        <DigestValue>saKxCp3FwkArn794uTj6d899jO3KcmHqI2D8V2TD728=</DigestValue>
      </Reference>
      <Reference URI="/xl/theme/theme1.xml?ContentType=application/vnd.openxmlformats-officedocument.theme+xml">
        <DigestMethod Algorithm="http://www.w3.org/2001/04/xmlenc#sha256"/>
        <DigestValue>O3zjfXl++XtwrK2tdfISrR+IbyMF2GFXuwMa8Rbb1qg=</DigestValue>
      </Reference>
      <Reference URI="/xl/workbook.xml?ContentType=application/vnd.openxmlformats-officedocument.spreadsheetml.sheet.main+xml">
        <DigestMethod Algorithm="http://www.w3.org/2001/04/xmlenc#sha256"/>
        <DigestValue>HtgTYAU8BvW3W5AuMH8LcsDSPWBhTYzlcTMUHvp1j44=</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AkNhP713P2yRa4Dh2ARGFlwE9QoRTO7fyLFTfcPffHI=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Transform>
          <Transform Algorithm="http://www.w3.org/TR/2001/REC-xml-c14n-20010315"/>
        </Transforms>
        <DigestMethod Algorithm="http://www.w3.org/2001/04/xmlenc#sha256"/>
        <DigestValue>fV0Ri1fPaAXVH44mMt3oi64YF2ArW4670R/KbmaliOo=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TftTy9ExGCrauxQz06x88QfoNlwXkrrdoM4L8xeup5w=</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Prfh7VlJt1bX8zSJEYWlufqgE9CwbWWnBSIbqsjjx8U=</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xxWeDD7Zr4O11Lasao/k1/PwAyWh4j+PQEYc7uxDyvc=</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+xnWi+fkYb7S+7IxA0yGDxdklJWqg3yQSACboTIK770=</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VLJj97khqD57hZzAYg+cBQe+/JNPXP6R/xjxTPPockY=</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aDZPOOrmJYylvH5Z662f3p+H5EZWRGZdPgW96Z64urU=</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7oT6r9H910vA8zz1SQpGEV0/kPA6KwcZ0JLS6CsGF0Q=</DigestValue>
      </Reference>
      <Reference URI="/xl/worksheets/sheet1.xml?ContentType=application/vnd.openxmlformats-officedocument.spreadsheetml.worksheet+xml">
        <DigestMethod Algorithm="http://www.w3.org/2001/04/xmlenc#sha256"/>
        <DigestValue>Ck3qG6oloaUuZakeN8PWmoEIoyD3HeOYeKfqtqs8MSA=</DigestValue>
      </Reference>
      <Reference URI="/xl/worksheets/sheet2.xml?ContentType=application/vnd.openxmlformats-officedocument.spreadsheetml.worksheet+xml">
        <DigestMethod Algorithm="http://www.w3.org/2001/04/xmlenc#sha256"/>
        <DigestValue>HM0W7gEZn9hGPfeQTdeJeE68FXK1OZ6yed3tVUkFS5k=</DigestValue>
      </Reference>
      <Reference URI="/xl/worksheets/sheet3.xml?ContentType=application/vnd.openxmlformats-officedocument.spreadsheetml.worksheet+xml">
        <DigestMethod Algorithm="http://www.w3.org/2001/04/xmlenc#sha256"/>
        <DigestValue>ZQxoHXrC79/UDER7FVHG6i6VKWxGaxr8veTiOaFH+Zs=</DigestValue>
      </Reference>
      <Reference URI="/xl/worksheets/sheet4.xml?ContentType=application/vnd.openxmlformats-officedocument.spreadsheetml.worksheet+xml">
        <DigestMethod Algorithm="http://www.w3.org/2001/04/xmlenc#sha256"/>
        <DigestValue>UO2cQli7jUXvj+fnsaERsV7UTqnEU5oPDpvHYxpzO70=</DigestValue>
      </Reference>
      <Reference URI="/xl/worksheets/sheet5.xml?ContentType=application/vnd.openxmlformats-officedocument.spreadsheetml.worksheet+xml">
        <DigestMethod Algorithm="http://www.w3.org/2001/04/xmlenc#sha256"/>
        <DigestValue>tn2PDe5+d3ssaDI/wwh62JOCWyXI66Bq7D0fhZVpFo4=</DigestValue>
      </Reference>
      <Reference URI="/xl/worksheets/sheet6.xml?ContentType=application/vnd.openxmlformats-officedocument.spreadsheetml.worksheet+xml">
        <DigestMethod Algorithm="http://www.w3.org/2001/04/xmlenc#sha256"/>
        <DigestValue>v0bhq10hV5sPjyNUMD2JZcNU/c1s2SsD9kAbFzMTiEE=</DigestValue>
      </Reference>
      <Reference URI="/xl/worksheets/sheet7.xml?ContentType=application/vnd.openxmlformats-officedocument.spreadsheetml.worksheet+xml">
        <DigestMethod Algorithm="http://www.w3.org/2001/04/xmlenc#sha256"/>
        <DigestValue>uPm+ZoBg4yMeGq/nZkk4IAQrWIUq3bAOhFdPbxP6c58=</DigestValue>
      </Reference>
      <Reference URI="/xl/worksheets/sheet8.xml?ContentType=application/vnd.openxmlformats-officedocument.spreadsheetml.worksheet+xml">
        <DigestMethod Algorithm="http://www.w3.org/2001/04/xmlenc#sha256"/>
        <DigestValue>GRyQz8TmMTe0WDo0mOwjbG8WJGMlqWvnfR+A6rYfqm8=</DigestValue>
      </Reference>
      <Reference URI="/xl/worksheets/sheet9.xml?ContentType=application/vnd.openxmlformats-officedocument.spreadsheetml.worksheet+xml">
        <DigestMethod Algorithm="http://www.w3.org/2001/04/xmlenc#sha256"/>
        <DigestValue>o2ltYT5UdfiOSSANdTtERPM+tgM5F+aoz6Lms9Lo/rw=</DigestValue>
      </Reference>
    </Manifest>
    <SignatureProperties>
      <SignatureProperty Id="idSignatureTime" Target="#idPackageSignature">
        <mdssi:SignatureTime xmlns:mdssi="http://schemas.openxmlformats.org/package/2006/digital-signature">
          <mdssi:Format>YYYY-MM-DDThh:mm:ssTZD</mdssi:Format>
          <mdssi:Value>2022-03-31T15:16:09Z</mdssi:Value>
        </mdssi:SignatureTime>
      </SignatureProperty>
    </SignatureProperties>
  </Object>
  <Object Id="idOfficeObject">
    <SignatureProperties>
      <SignatureProperty Id="idOfficeV1Details" Target="#idPackageSignature">
        <SignatureInfoV1 xmlns="http://schemas.microsoft.com/office/2006/digsig">
          <SetupID>{AF35A374-0498-429D-84A2-6E4148791BD0}</SetupID>
          <SignatureText>Teodolina Recalde</SignatureText>
          <SignatureImage/>
          <SignatureComments/>
          <WindowsVersion>10.0</WindowsVersion>
          <OfficeVersion>16.0.14332/22</OfficeVersion>
          <ApplicationVersion>16.0.14332</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2022-03-31T15:16:09Z</xd:SigningTime>
          <xd:SigningCertificate>
            <xd:Cert>
              <xd:CertDigest>
                <DigestMethod Algorithm="http://www.w3.org/2001/04/xmlenc#sha256"/>
                <DigestValue>lpM2IA1VaiRv0hsSE0byDiyaIcwwusaIQx03hhVvwcU=</DigestValue>
              </xd:CertDigest>
              <xd:IssuerSerial>
                <X509IssuerName>C=PY, O=DOCUMENTA S.A., CN=CA-DOCUMENTA S.A., SERIALNUMBER=RUC 80050172-1</X509IssuerName>
                <X509SerialNumber>3122857670259047858</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P8AAAB/AAAAAAAAAAAAAADYGAAAaQwAACBFTUYAAAEApBsAAKoAAAAGAAAAAAAAAAAAAAAAAAAAgAcAADgEAADdAQAADAEAAAAAAAAAAAAAAAAAAEhHBwDgFgQ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AAAAAASAAAADAAAAAEAAAAeAAAAGAAAAMMAAAAEAAAA9wAAABEAAAAlAAAADAAAAAEAAABUAAAAhAAAAMQAAAAEAAAA9QAAABAAAAABAAAAAMDGQb6ExkHEAAAABAAAAAkAAABMAAAAAAAAAAAAAAAAAAAA//////////9gAAAAMwAxAC8AMwAvADIAMAAyADIAAAAGAAAABgAAAAQAAAAGAAAABAAAAAYAAAAGAAAABgAAAAYAAABLAAAAQAAAADAAAAAFAAAAIAAAAAEAAAABAAAAEAAAAAAAAAAAAAAAAAEAAIAAAAAAAAAAAAAAAAABAACAAAAAUgAAAHABAAACAAAAEAAAAAcAAAAAAAAAAAAAALwCAAAAAAAAAQICIlMAeQBzAHQAZQBt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wAAABgAAAAMAAAAAAAAABIAAAAMAAAAAQAAABYAAAAMAAAACAAAAFQAAABUAAAACgAAACcAAAAeAAAASgAAAAEAAAAAwMZBvoTG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KgAAABHAAAAKQAAADMAAACAAAAAFQAAACEA8AAAAAAAAAAAAAAAgD8AAAAAAAAAAAAAgD8AAAAAAAAAAAAAAAAAAAAAAAAAAAAAAAAAAAAAAAAAACUAAAAMAAAAAAAAgCgAAAAMAAAABAAAAFIAAABwAQAABAAAAPD///8AAAAAAAAAAAAAAACQAQAAAAAAAQAAAABzAGUAZwBvAGUAIAB1AGk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EAAAAGAAAAAwAAAAAAAAAEgAAAAwAAAABAAAAHgAAABgAAAApAAAAMwAAAKkAAABIAAAAJQAAAAwAAAAEAAAAVAAAALQAAAAqAAAAMwAAAKcAAABHAAAAAQAAAADAxkG+hMZBKgAAADMAAAARAAAATAAAAAAAAAAAAAAAAAAAAP//////////cAAAAFQAZQBvAGQAbwBsAGkAbgBhACAAUgBlAGMAYQBsAGQAZQCAPwgAAAAIAAAACQAAAAkAAAAJAAAABAAAAAQAAAAJAAAACAAAAAQAAAAKAAAACAAAAAcAAAAIAAAABAAAAAkAAAAIAAAASwAAAEAAAAAwAAAABQAAACAAAAABAAAAAQAAABAAAAAAAAAAAAAAAAABAACAAAAAAAAAAAAAAAAAAQAAgAAAACUAAAAMAAAAAgAAACcAAAAYAAAABQAAAAAAAAD///8AAAAAACUAAAAMAAAABQAAAEwAAABkAAAAAAAAAFAAAAD/AAAAfAAAAAAAAABQAAAAAAEAAC0AAAAhAPAAAAAAAAAAAAAAAIA/AAAAAAAAAAAAAIA/AAAAAAAAAAAAAAAAAAAAAAAAAAAAAAAAAAAAAAAAAAAlAAAADAAAAAAAAIAoAAAADAAAAAUAAAAnAAAAGAAAAAUAAAAAAAAA////AAAAAAAlAAAADAAAAAUAAABMAAAAZAAAAAkAAABQAAAA9gAAAFwAAAAJAAAAUAAAAO4AAAANAAAAIQDwAAAAAAAAAAAAAACAPwAAAAAAAAAAAACAPwAAAAAAAAAAAAAAAAAAAAAAAAAAAAAAAAAAAAAAAAAAJQAAAAwAAAAAAACAKAAAAAwAAAAFAAAAJQAAAAwAAAABAAAAGAAAAAwAAAAAAAAAEgAAAAwAAAABAAAAHgAAABgAAAAJAAAAUAAAAPcAAABdAAAAJQAAAAwAAAABAAAAVAAAALQAAAAKAAAAUAAAAGgAAABcAAAAAQAAAADAxkG+hMZBCgAAAFAAAAARAAAATAAAAAAAAAAAAAAAAAAAAP//////////cAAAAFQAZQBvAGQAbwBsAGkAbgBhACAAUgBlAGMAYQBsAGQAZQAAAAYAAAAGAAAABwAAAAcAAAAHAAAAAwAAAAMAAAAHAAAABgAAAAMAAAAHAAAABgAAAAUAAAAGAAAAAwAAAAcAAAAGAAAASwAAAEAAAAAwAAAABQAAACAAAAABAAAAAQAAABAAAAAAAAAAAAAAAAABAACAAAAAAAAAAAAAAAAAAQAAgAAAACUAAAAMAAAAAgAAACcAAAAYAAAABQAAAAAAAAD///8AAAAAACUAAAAMAAAABQAAAEwAAABkAAAACQAAAGAAAAD2AAAAbAAAAAkAAABgAAAA7gAAAA0AAAAhAPAAAAAAAAAAAAAAAIA/AAAAAAAAAAAAAIA/AAAAAAAAAAAAAAAAAAAAAAAAAAAAAAAAAAAAAAAAAAAlAAAADAAAAAAAAIAoAAAADAAAAAUAAAAlAAAADAAAAAEAAAAYAAAADAAAAAAAAAASAAAADAAAAAEAAAAeAAAAGAAAAAkAAABgAAAA9wAAAG0AAAAlAAAADAAAAAEAAABUAAAAfAAAAAoAAABgAAAARgAAAGwAAAABAAAAAMDGQb6ExkEKAAAAYAAAAAgAAABMAAAAAAAAAAAAAAAAAAAA//////////9cAAAAQwBPAE4AVABBAEQATwBSAAcAAAAJAAAACAAAAAYAAAAHAAAACAAAAAkAAAAHAAAASwAAAEAAAAAwAAAABQAAACAAAAABAAAAAQAAABAAAAAAAAAAAAAAAAABAACAAAAAAAAAAAAAAAAAAQAAgAAAACUAAAAMAAAAAgAAACcAAAAYAAAABQAAAAAAAAD///8AAAAAACUAAAAMAAAABQAAAEwAAABkAAAACQAAAHAAAAD2AAAAfAAAAAkAAABwAAAA7gAAAA0AAAAhAPAAAAAAAAAAAAAAAIA/AAAAAAAAAAAAAIA/AAAAAAAAAAAAAAAAAAAAAAAAAAAAAAAAAAAAAAAAAAAlAAAADAAAAAAAAIAoAAAADAAAAAUAAAAlAAAADAAAAAEAAAAYAAAADAAAAAAAAAASAAAADAAAAAEAAAAWAAAADAAAAAAAAABUAAAAMAEAAAoAAABwAAAA9QAAAHwAAAABAAAAAMDGQb6ExkEKAAAAcAAAACYAAABMAAAABAAAAAkAAABwAAAA9wAAAH0AAACYAAAARgBpAHIAbQBhAGQAbwAgAHAAbwByADoAIABUAEUATwBEAE8ATABJAE4AQQAgAFIARQBDAEEATABEAEUAIABPAEMAQQBNAFAATwBTAAYAAAADAAAABAAAAAkAAAAGAAAABwAAAAcAAAADAAAABwAAAAcAAAAEAAAAAwAAAAMAAAAGAAAABgAAAAkAAAAIAAAACQAAAAUAAAADAAAACAAAAAcAAAADAAAABwAAAAYAAAAHAAAABwAAAAUAAAAIAAAABgAAAAMAAAAJAAAABwAAAAcAAAAKAAAABgAAAAkAAAAGAAAAFgAAAAwAAAAAAAAAJQAAAAwAAAACAAAADgAAABQAAAAAAAAAEAAAABQAAAA=</Object>
  <Object Id="idInvalidSigLnImg">AQAAAGwAAAAAAAAAAAAAAP8AAAB/AAAAAAAAAAAAAADYGAAAaQwAACBFTUYAAAEARB8AALAAAAAGAAAAAAAAAAAAAAAAAAAAgAcAADgEAADdAQAADAEAAAAAAAAAAAAAAAAAAEhHBwDgFgQ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o8LwAAAAcKDQcKDQcJDQ4WMShFrjFU1TJV1gECBAIDBAECBQoRKyZBowsTMSByAAAAfqbJd6PIeqDCQFZ4JTd0Lk/HMVPSGy5uFiE4GypVJ0KnHjN9AAABZXIAAACcz+7S6ffb7fnC0t1haH0hMm8aLXIuT8ggOIwoRKslP58cK08AAAE5IgAAAMHg9P///////////+bm5k9SXjw/SzBRzTFU0y1NwSAyVzFGXwEBAnRlCA8mnM/u69/SvI9jt4tgjIR9FBosDBEjMVTUMlXWMVPRKUSeDxk4AAAANzgAAADT6ff///////+Tk5MjK0krSbkvUcsuT8YVJFoTIFIrSbgtTcEQHEc2OAAAAJzP7vT6/bTa8kRleixHhy1Nwi5PxiQtTnBwcJKSki81SRwtZAgOIyIgAAAAweD02+35gsLqZ5q6Jz1jNEJyOUZ4qamp+/v7////wdPeVnCJAQECOTYAAACv1/Ho8/ubzu6CwuqMudS3u769vb3////////////L5fZymsABAgNhbAAAAK/X8fz9/uLx+snk9uTy+vz9/v///////////////8vl9nKawAECA2l0AAAAotHvtdryxOL1xOL1tdry0+r32+350+r3tdryxOL1pdPvc5rAAQIDY3kAAABpj7ZnjrZqj7Zqj7ZnjrZtkbdukrdtkbdnjrZqj7ZojrZ3rdUCAwQAAA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BAAAAGAAAAAwAAAD/AAAAEgAAAAwAAAABAAAAHgAAABgAAAAiAAAABAAAAHIAAAARAAAAJQAAAAwAAAABAAAAVAAAAKgAAAAjAAAABAAAAHAAAAAQAAAAAQAAAADAxkG+hMZBIwAAAAQAAAAPAAAATAAAAAAAAAAAAAAAAAAAAP//////////bAAAAEYAaQByAG0AYQAgAG4AbwAgAHYA4QBsAGkAZABhAAAABgAAAAMAAAAEAAAACQAAAAYAAAADAAAABwAAAAcAAAADAAAABQAAAAYAAAADAAAAAwAAAAcAAAAGAAAASwAAAEAAAAAwAAAABQAAACAAAAABAAAAAQAAABAAAAAAAAAAAAAAAAABAACAAAAAAAAAAAAAAAAAAQAAgAAAAFIAAABwAQAAAgAAABAAAAAHAAAAAAAAAAAAAAC8AgAAAAAAAAECAiJTAHkAcwB0AGUAb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MAAAAYAAAADAAAAAAAAAASAAAADAAAAAEAAAAWAAAADAAAAAgAAABUAAAAVAAAAAoAAAAnAAAAHgAAAEoAAAABAAAAAMDGQb6Exk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oAAAARwAAACkAAAAzAAAAgAAAABUAAAAhAPAAAAAAAAAAAAAAAIA/AAAAAAAAAAAAAIA/AAAAAAAAAAAAAAAAAAAAAAAAAAAAAAAAAAAAAAAAAAAlAAAADAAAAAAAAIAoAAAADAAAAAQAAABSAAAAcAEAAAQAAADw////AAAAAAAAAAAAAAAAkAEAAAAAAAEAAAAAcwBlAGcAbwBlACAAdQBp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BAAAABgAAAAMAAAAAAAAABIAAAAMAAAAAQAAAB4AAAAYAAAAKQAAADMAAACpAAAASAAAACUAAAAMAAAABAAAAFQAAAC0AAAAKgAAADMAAACnAAAARwAAAAEAAAAAwMZBvoTGQSoAAAAzAAAAEQAAAEwAAAAAAAAAAAAAAAAAAAD//////////3AAAABUAGUAbwBkAG8AbABpAG4AYQAgAFIAZQBjAGEAbABkAGUAAAAIAAAACAAAAAkAAAAJAAAACQAAAAQAAAAEAAAACQAAAAgAAAAEAAAACgAAAAgAAAAHAAAACAAAAAQAAAAJAAAACA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BIAAAAMAAAAAQAAAB4AAAAYAAAACQAAAFAAAAD3AAAAXQAAACUAAAAMAAAAAQAAAFQAAAC0AAAACgAAAFAAAABoAAAAXAAAAAEAAAAAwMZBvoTGQQoAAABQAAAAEQAAAEwAAAAAAAAAAAAAAAAAAAD//////////3AAAABUAGUAbwBkAG8AbABpAG4AYQAgAFIAZQBjAGEAbABkAGUAAAAGAAAABgAAAAcAAAAHAAAABwAAAAMAAAADAAAABwAAAAYAAAADAAAABwAAAAYAAAAFAAAABgAAAAMAAAAHAAAABgAAAEsAAABAAAAAMAAAAAUAAAAgAAAAAQAAAAEAAAAQAAAAAAAAAAAAAAAAAQAAgAAAAAAAAAAAAAAAAAEAAIAAAAAlAAAADAAAAAIAAAAnAAAAGAAAAAUAAAAAAAAA////AAAAAAAlAAAADAAAAAUAAABMAAAAZAAAAAkAAABgAAAA9gAAAGwAAAAJAAAAYAAAAO4AAAANAAAAIQDwAAAAAAAAAAAAAACAPwAAAAAAAAAAAACAPwAAAAAAAAAAAAAAAAAAAAAAAAAAAAAAAAAAAAAAAAAAJQAAAAwAAAAAAACAKAAAAAwAAAAFAAAAJQAAAAwAAAABAAAAGAAAAAwAAAAAAAAAEgAAAAwAAAABAAAAHgAAABgAAAAJAAAAYAAAAPcAAABtAAAAJQAAAAwAAAABAAAAVAAAAHwAAAAKAAAAYAAAAEYAAABsAAAAAQAAAADAxkG+hMZBCgAAAGAAAAAIAAAATAAAAAAAAAAAAAAAAAAAAP//////////XAAAAEMATwBOAFQAQQBEAE8AUgAHAAAACQAAAAgAAAAGAAAABwAAAAgAAAAJAAAABwAAAEsAAABAAAAAMAAAAAUAAAAgAAAAAQAAAAEAAAAQAAAAAAAAAAAAAAAAAQAAgAAAAAAAAAAAAAAAAAEAAIAAAAAlAAAADAAAAAIAAAAnAAAAGAAAAAUAAAAAAAAA////AAAAAAAlAAAADAAAAAUAAABMAAAAZAAAAAkAAABwAAAA9gAAAHwAAAAJAAAAcAAAAO4AAAANAAAAIQDwAAAAAAAAAAAAAACAPwAAAAAAAAAAAACAPwAAAAAAAAAAAAAAAAAAAAAAAAAAAAAAAAAAAAAAAAAAJQAAAAwAAAAAAACAKAAAAAwAAAAFAAAAJQAAAAwAAAABAAAAGAAAAAwAAAAAAAAAEgAAAAwAAAABAAAAFgAAAAwAAAAAAAAAVAAAADABAAAKAAAAcAAAAPUAAAB8AAAAAQAAAADAxkG+hMZBCgAAAHAAAAAmAAAATAAAAAQAAAAJAAAAcAAAAPcAAAB9AAAAmAAAAEYAaQByAG0AYQBkAG8AIABwAG8AcgA6ACAAVABFAE8ARABPAEwASQBOAEEAIABSAEUAQwBBAEwARABFACAATwBDAEEATQBQAE8AUwAGAAAAAwAAAAQAAAAJAAAABgAAAAcAAAAHAAAAAwAAAAcAAAAHAAAABAAAAAMAAAADAAAABgAAAAYAAAAJAAAACAAAAAkAAAAFAAAAAwAAAAgAAAAHAAAAAwAAAAcAAAAGAAAABwAAAAcAAAAFAAAACAAAAAYAAAADAAAACQAAAAcAAAAHAAAACgAAAAYAAAAJAAAABgAAABYAAAAMAAAAAAAAACUAAAAMAAAAAgAAAA4AAAAUAAAAAAAAABAAAAAUAAAA</Object>
</Signature>
</file>

<file path=_xmlsignatures/sig1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BcFoqK8V1t8OWYuVRmgCiDoZpissIIB+IZkpKoo5j+0=</DigestValue>
    </Reference>
    <Reference Type="http://www.w3.org/2000/09/xmldsig#Object" URI="#idOfficeObject">
      <DigestMethod Algorithm="http://www.w3.org/2001/04/xmlenc#sha256"/>
      <DigestValue>1gVhvXgxRSvualDtGZpIXDHAV3DhhCmG8KrWQ+4Dhvc=</DigestValue>
    </Reference>
    <Reference Type="http://uri.etsi.org/01903#SignedProperties" URI="#idSignedProperties">
      <Transforms>
        <Transform Algorithm="http://www.w3.org/TR/2001/REC-xml-c14n-20010315"/>
      </Transforms>
      <DigestMethod Algorithm="http://www.w3.org/2001/04/xmlenc#sha256"/>
      <DigestValue>6Len/o4DqVepXnNhjF9x4uDdQ+Nhksk7f4OjhGT7XBw=</DigestValue>
    </Reference>
    <Reference Type="http://www.w3.org/2000/09/xmldsig#Object" URI="#idValidSigLnImg">
      <DigestMethod Algorithm="http://www.w3.org/2001/04/xmlenc#sha256"/>
      <DigestValue>nPkoFaorm+QL6a2MvzVbCMv6gf1Inbhzcz14XjvzRvg=</DigestValue>
    </Reference>
    <Reference Type="http://www.w3.org/2000/09/xmldsig#Object" URI="#idInvalidSigLnImg">
      <DigestMethod Algorithm="http://www.w3.org/2001/04/xmlenc#sha256"/>
      <DigestValue>ePoeTbKxpHyAjAhr5cGNs/AVw16MMiXEEpYzEEQ5f0I=</DigestValue>
    </Reference>
  </SignedInfo>
  <SignatureValue>WSNTi2lxwgmuiKFl9U/JjvvhMToUIcrhU4PbF7EpIbwh36GO+JpE4ROuDAPk8xlqKLJtmxmaq69R
ZD1Hwqv3tSjzs48MlwE5iVJ2NJ0P6J9IG1Ri57f6oOJi3KdcOMjHpukuvRAUZxS8QsTFijIBJdx9
kV55HhzARRajmXZcwd/WKSnz/FuxNQv1x4RQ9e0cugMu7cQJs/5On/nbjmYhcRzs9K472gJN/Z+O
XbY+h1TiZoj5fcDJjLgacwlr7PrBNY9V/ntOwuW3teDQ0lMIJ6KUBc45eQiANDkpQxOm7LDA39/w
IxeBo7qjEqTQt56bj2ucwdad/lS3VY+PrOHgQw==</SignatureValue>
  <KeyInfo>
    <X509Data>
      <X509Certificate>MIIIAzCCBeugAwIBAgIIK1aegWfk/bIwDQYJKoZIhvcNAQELBQAwWzEXMBUGA1UEBRMOUlVDIDgwMDUwMTcyLTExGjAYBgNVBAMTEUNBLURPQ1VNRU5UQSBTLkEuMRcwFQYDVQQKEw5ET0NVTUVOVEEgUy5BLjELMAkGA1UEBhMCUFkwHhcNMjEwODE5MTQyODQ2WhcNMjMwODE5MTQzODQ2WjCBnjELMAkGA1UEBhMCUFkxGDAWBgNVBAQMD1JFQ0FMREUgT0NBTVBPUzERMA8GA1UEBRMIQ0kzOTkzMTUxEjAQBgNVBCoMCVRFT0RPTElOQTEXMBUGA1UECgwOUEVSU09OQSBGSVNJQ0ExETAPBgNVBAsMCEZJUk1BIEYyMSIwIAYDVQQDDBlURU9ET0xJTkEgUkVDQUxERSBPQ0FNUE9TMIIBIjANBgkqhkiG9w0BAQEFAAOCAQ8AMIIBCgKCAQEAxAxUySC537pmZq43J2NVqiM0ld706Wup2TV+F9NIo423+OQEdU4WNxdmn9PrdkdonXZ0Lm816z0EdgLWnbgsUlAVlHYkBEu/QCCe7UVg6jRKxJKEAKnPioFESi7WE+oj+tDf3BG4F7neLLB3Bl36uThoMKkx+t8Vr7ZuFIMLhWFHR09JATHRNuE+sXErc4s7XoqMRsLcah1rR+47s4MPuD6ei1xIcMWslfw1XzH1tkKQFdWPvbS/AF1Y38l4hcXuwKE7c/GZc6Ok5K3V22yzmytstMwA8bjQWlzbH8tgqlCvqIxJO2YUAQCr7B00D04UGiS94vBmUcWcFSl9wqGZ+wIDAQABo4IDhTCCA4EwDAYDVR0TAQH/BAIwADAOBgNVHQ8BAf8EBAMCBeAwKgYDVR0lAQH/BCAwHgYIKwYBBQUHAwEGCCsGAQUFBwMCBggrBgEFBQcDBDAdBgNVHQ4EFgQUr54XorggU0AsImTv0TbLjxP7NAMwgZcGCCsGAQUFBwEBBIGKMIGHMDoGCCsGAQUFBzABhi5odHRwcz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CkGA1UdEQQiMCCBHnRyZWNhbGRlQGVzdHVkaW9yZWNhbGRlLmNvbS5weTCCAd0GA1UdIASCAdQwggHQMIIBzAYOKwYBBAGC+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EI1kW2eDhVjHPtoZGQbki/4bxk6w2p6GM86oeSMJpwqnZZPGtiWMpmyIB5yLcQMdiuMaBmwWc8xZZjPJyVbtc/yzPUCtyBL2ey/+pmfg63zMixv3D9MMK9oJQD3ml6nNDUJPcadJc5NXisnMNnWvz9eM5WTFNPafRsfKIXhJ7DLbBC1DVNxyn7VPJWKh8Y2AdaNDyDV5n6wEF1ojf0SWIO8mVvSocKGceweqLixST7zQDAoIme+PXBzun5XpoktrD6sZ8NraOV5NDzK0iJiOZhYy6Gj1BY6UrXtXuJ+tBqCFDY+IDxUUNK6R0dekWNePLva9grfikw+PwLGc/08bp6cLb1sjcTWYatTg4Wn+hOUqGz/HPv9SxNl2txlgwxOPMKKGFv+cV01wLWOZQdG1qTIjcLUgE3UDOxOFH7pLOZVd0IrCRQ/gxu1LVIc64+NN9WE2QQRjNmoOrpHidOjBkWdPeUVXL+3ZUGQ3qLl50xhxxScazcqnBVDNi9hWBGRon6fWSL9KDXa7dFwg724dPN82tlXlj3vOAukvw88qL5EHFZXMp83kp5E0ukxhSST4qhBTI2Q7Gu6aLoxs/fTOpfwZS/GD24XrRWPcI/F2BBFxKbZ0SjL0bYq0QMjYzGjSfQ1nKX7qrdvseRLBVOFUyODuGiBBQlQsfIAGaXoH/T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13"/>
          </Transform>
          <Transform Algorithm="http://www.w3.org/TR/2001/REC-xml-c14n-20010315"/>
        </Transforms>
        <DigestMethod Algorithm="http://www.w3.org/2001/04/xmlenc#sha256"/>
        <DigestValue>lrVg9fRbRhzj3L8+QGHmJxgMb7HDoVSIZJmZnPkf+bw=</DigestValue>
      </Reference>
      <Reference URI="/xl/calcChain.xml?ContentType=application/vnd.openxmlformats-officedocument.spreadsheetml.calcChain+xml">
        <DigestMethod Algorithm="http://www.w3.org/2001/04/xmlenc#sha256"/>
        <DigestValue>KuyR2bA+2RpcXsY0XkwNTtWzHfBJabR7XTifg+ffaD0=</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01svRRJA2axzdS+fy/IlEYiTVnIey6+t1/s6t+FVZ0k=</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QcsfGtOePQIIzVYwx2S0t8+bLQgTUlK+cD0mnOW7DDs=</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01svRRJA2axzdS+fy/IlEYiTVnIey6+t1/s6t+FVZ0k=</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01svRRJA2axzdS+fy/IlEYiTVnIey6+t1/s6t+FVZ0k=</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yaahrQv2Cc+fDKHzP6srhB3nIoLLqDL9/4pufq6qOwI=</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wfJ5h1vICucBz1cTglQSg5jiifhgrjyRd6Tp3n1u708=</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01svRRJA2axzdS+fy/IlEYiTVnIey6+t1/s6t+FVZ0k=</DigestValue>
      </Reference>
      <Reference URI="/xl/drawings/_rels/drawing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01svRRJA2axzdS+fy/IlEYiTVnIey6+t1/s6t+FVZ0k=</DigestValue>
      </Reference>
      <Reference URI="/xl/drawings/_rels/drawing9.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R4jjtysBlG6NscCvgYxBnS7ZgjfB/x82nZ8WEUvJReA=</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LW97+8vBEyTGAjo7xdokImEy4T3Ia3U5ii6atN9CfvM=</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3c0zCkY5o1ndnFa8nyTIyFjdGIe3ecZRTEGOfM5S2sM=</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pYBTBUOMcRvE6spqZliIq/D8kueE3P0yqmFZCQjrxTU=</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YA5bER6alSJGADJZWks0zgxLBE9wELsc6U0xg4XN7vw=</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YA5bER6alSJGADJZWks0zgxLBE9wELsc6U0xg4XN7vw=</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LW97+8vBEyTGAjo7xdokImEy4T3Ia3U5ii6atN9CfvM=</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ARgjt5xrtxftv/zUdPlKf6nHGWoEzKSJL2seHYtok08=</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LW97+8vBEyTGAjo7xdokImEy4T3Ia3U5ii6atN9CfvM=</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pYBTBUOMcRvE6spqZliIq/D8kueE3P0yqmFZCQjrxTU=</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ARgjt5xrtxftv/zUdPlKf6nHGWoEzKSJL2seHYtok08=</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pYBTBUOMcRvE6spqZliIq/D8kueE3P0yqmFZCQjrxTU=</DigestValue>
      </Reference>
      <Reference URI="/xl/drawings/drawing1.xml?ContentType=application/vnd.openxmlformats-officedocument.drawing+xml">
        <DigestMethod Algorithm="http://www.w3.org/2001/04/xmlenc#sha256"/>
        <DigestValue>8wikhKBll0ltrzHKolWj8tsbQjMNfHpL11z0XT4toAA=</DigestValue>
      </Reference>
      <Reference URI="/xl/drawings/drawing2.xml?ContentType=application/vnd.openxmlformats-officedocument.drawing+xml">
        <DigestMethod Algorithm="http://www.w3.org/2001/04/xmlenc#sha256"/>
        <DigestValue>WNYJ2qKJTQLpO2LH381jItNzl4TVH91OAxSaHhvkrQg=</DigestValue>
      </Reference>
      <Reference URI="/xl/drawings/drawing3.xml?ContentType=application/vnd.openxmlformats-officedocument.drawing+xml">
        <DigestMethod Algorithm="http://www.w3.org/2001/04/xmlenc#sha256"/>
        <DigestValue>FyjNQcHz2z6K/N7HshGLDiXuMwopcQuKaAj20Zh2xqg=</DigestValue>
      </Reference>
      <Reference URI="/xl/drawings/drawing4.xml?ContentType=application/vnd.openxmlformats-officedocument.drawing+xml">
        <DigestMethod Algorithm="http://www.w3.org/2001/04/xmlenc#sha256"/>
        <DigestValue>fAa1X5vzxqM7AdRQfo+hqYXT5lFP8gjdTFFcqBaGRGI=</DigestValue>
      </Reference>
      <Reference URI="/xl/drawings/drawing5.xml?ContentType=application/vnd.openxmlformats-officedocument.drawing+xml">
        <DigestMethod Algorithm="http://www.w3.org/2001/04/xmlenc#sha256"/>
        <DigestValue>Fpn5BBOgTmgI83VR8yvGkF781TFuoJaIRlmCFX4VY/o=</DigestValue>
      </Reference>
      <Reference URI="/xl/drawings/drawing6.xml?ContentType=application/vnd.openxmlformats-officedocument.drawing+xml">
        <DigestMethod Algorithm="http://www.w3.org/2001/04/xmlenc#sha256"/>
        <DigestValue>An8OVx+Ohn9qmkS+ro/yeobBAtydX0kAc+DMpxBi9DU=</DigestValue>
      </Reference>
      <Reference URI="/xl/drawings/drawing7.xml?ContentType=application/vnd.openxmlformats-officedocument.drawing+xml">
        <DigestMethod Algorithm="http://www.w3.org/2001/04/xmlenc#sha256"/>
        <DigestValue>S0dGKwown5KsyjTxNtk+dDlwZC1UKLl2xnSyy7XkThc=</DigestValue>
      </Reference>
      <Reference URI="/xl/drawings/drawing8.xml?ContentType=application/vnd.openxmlformats-officedocument.drawing+xml">
        <DigestMethod Algorithm="http://www.w3.org/2001/04/xmlenc#sha256"/>
        <DigestValue>OllxUjT7GoStNF1zAtHkzVzqN3FsaxLIoQybMAcCLCg=</DigestValue>
      </Reference>
      <Reference URI="/xl/drawings/drawing9.xml?ContentType=application/vnd.openxmlformats-officedocument.drawing+xml">
        <DigestMethod Algorithm="http://www.w3.org/2001/04/xmlenc#sha256"/>
        <DigestValue>LR9y/ji0Q1KUE4AQk7KeM7sws0f7eTEIMOH6EKp/j5c=</DigestValue>
      </Reference>
      <Reference URI="/xl/drawings/vmlDrawing1.vml?ContentType=application/vnd.openxmlformats-officedocument.vmlDrawing">
        <DigestMethod Algorithm="http://www.w3.org/2001/04/xmlenc#sha256"/>
        <DigestValue>FVR7rRu6M0NdU4u9Wz7LykMPELXuXxMlwDUWX7piPVw=</DigestValue>
      </Reference>
      <Reference URI="/xl/drawings/vmlDrawing10.vml?ContentType=application/vnd.openxmlformats-officedocument.vmlDrawing">
        <DigestMethod Algorithm="http://www.w3.org/2001/04/xmlenc#sha256"/>
        <DigestValue>Tbs9Jcmbv77AJxnrj5Z8PD1TyL06jzUS31B0ELUczoY=</DigestValue>
      </Reference>
      <Reference URI="/xl/drawings/vmlDrawing11.vml?ContentType=application/vnd.openxmlformats-officedocument.vmlDrawing">
        <DigestMethod Algorithm="http://www.w3.org/2001/04/xmlenc#sha256"/>
        <DigestValue>09VaPi0ed88iP5LB9FgPbwgdm6LvKa7Ffj4QKoWd6wA=</DigestValue>
      </Reference>
      <Reference URI="/xl/drawings/vmlDrawing2.vml?ContentType=application/vnd.openxmlformats-officedocument.vmlDrawing">
        <DigestMethod Algorithm="http://www.w3.org/2001/04/xmlenc#sha256"/>
        <DigestValue>nvq4BkrLBu0vhKSy6+hPvPanWmwuu6T41MrL7TFu2ok=</DigestValue>
      </Reference>
      <Reference URI="/xl/drawings/vmlDrawing3.vml?ContentType=application/vnd.openxmlformats-officedocument.vmlDrawing">
        <DigestMethod Algorithm="http://www.w3.org/2001/04/xmlenc#sha256"/>
        <DigestValue>bovmQ8Sw4bXUyxG6YpFxR+SwCPkSA1NWmQh4RFg2e1U=</DigestValue>
      </Reference>
      <Reference URI="/xl/drawings/vmlDrawing4.vml?ContentType=application/vnd.openxmlformats-officedocument.vmlDrawing">
        <DigestMethod Algorithm="http://www.w3.org/2001/04/xmlenc#sha256"/>
        <DigestValue>hyoPsGBiw20iKqlZuePJGANIAwPxTN100DdD6Mlno9s=</DigestValue>
      </Reference>
      <Reference URI="/xl/drawings/vmlDrawing5.vml?ContentType=application/vnd.openxmlformats-officedocument.vmlDrawing">
        <DigestMethod Algorithm="http://www.w3.org/2001/04/xmlenc#sha256"/>
        <DigestValue>8caP0AgEEkwXmfCFxrMJelrP44zHsbFcnPlBKGLzqd4=</DigestValue>
      </Reference>
      <Reference URI="/xl/drawings/vmlDrawing6.vml?ContentType=application/vnd.openxmlformats-officedocument.vmlDrawing">
        <DigestMethod Algorithm="http://www.w3.org/2001/04/xmlenc#sha256"/>
        <DigestValue>8RVW9XptnxLa/gz1lqFRZfpBajAnj0Q/vD4ROmV8osE=</DigestValue>
      </Reference>
      <Reference URI="/xl/drawings/vmlDrawing7.vml?ContentType=application/vnd.openxmlformats-officedocument.vmlDrawing">
        <DigestMethod Algorithm="http://www.w3.org/2001/04/xmlenc#sha256"/>
        <DigestValue>UwRBiAIP7Y01MC5nhsrIFBnIGTXOlkMHpH0/SY0h8kc=</DigestValue>
      </Reference>
      <Reference URI="/xl/drawings/vmlDrawing8.vml?ContentType=application/vnd.openxmlformats-officedocument.vmlDrawing">
        <DigestMethod Algorithm="http://www.w3.org/2001/04/xmlenc#sha256"/>
        <DigestValue>EqerJkVBX/7jMIGAxYoKpK8sbGOfxkr/05fMEz/m32w=</DigestValue>
      </Reference>
      <Reference URI="/xl/drawings/vmlDrawing9.vml?ContentType=application/vnd.openxmlformats-officedocument.vmlDrawing">
        <DigestMethod Algorithm="http://www.w3.org/2001/04/xmlenc#sha256"/>
        <DigestValue>TJqGPr1zPSIv7iK6EzEANwMOoFxnHrRz9QsQc9nOctA=</DigestValue>
      </Reference>
      <Reference URI="/xl/media/image1.png?ContentType=image/png">
        <DigestMethod Algorithm="http://www.w3.org/2001/04/xmlenc#sha256"/>
        <DigestValue>oR4hQTVRCK5ysdqXP4N9cX+jTVeBP5+1j2IX80fdSnc=</DigestValue>
      </Reference>
      <Reference URI="/xl/media/image10.emf?ContentType=image/x-emf">
        <DigestMethod Algorithm="http://www.w3.org/2001/04/xmlenc#sha256"/>
        <DigestValue>lbme/nJDtp5Fu2cV2eXGrs6BHhW0wKut1Lyp5pYz9Y0=</DigestValue>
      </Reference>
      <Reference URI="/xl/media/image11.emf?ContentType=image/x-emf">
        <DigestMethod Algorithm="http://www.w3.org/2001/04/xmlenc#sha256"/>
        <DigestValue>VSAVLsN1kSKQ5+lury/A7CqqikUwEguZ9qW35poKsuU=</DigestValue>
      </Reference>
      <Reference URI="/xl/media/image12.emf?ContentType=image/x-emf">
        <DigestMethod Algorithm="http://www.w3.org/2001/04/xmlenc#sha256"/>
        <DigestValue>LouTJl6CHxPw5x+yVLlv5jctT/lTLKbnYYbte4MRvCQ=</DigestValue>
      </Reference>
      <Reference URI="/xl/media/image13.png?ContentType=image/png">
        <DigestMethod Algorithm="http://www.w3.org/2001/04/xmlenc#sha256"/>
        <DigestValue>O8Ci9ptMYlN6ZMhQ0ibOguUqcUiScMriPxsBcuJ+4Zc=</DigestValue>
      </Reference>
      <Reference URI="/xl/media/image14.png?ContentType=image/png">
        <DigestMethod Algorithm="http://www.w3.org/2001/04/xmlenc#sha256"/>
        <DigestValue>0bbwrEu4cnxxeLDpE3j7tKGVJp08/0kvhp6pM62pwFo=</DigestValue>
      </Reference>
      <Reference URI="/xl/media/image15.png?ContentType=image/png">
        <DigestMethod Algorithm="http://www.w3.org/2001/04/xmlenc#sha256"/>
        <DigestValue>/DS4yVVvgrHXGBEZgw3zJ8Sb2U2dp9Y8MD/ND+m4c2I=</DigestValue>
      </Reference>
      <Reference URI="/xl/media/image16.png?ContentType=image/png">
        <DigestMethod Algorithm="http://www.w3.org/2001/04/xmlenc#sha256"/>
        <DigestValue>5bw5kp4Vg3QyGd15e4u7aWIWaWqe0oC1qFb1arqBwBY=</DigestValue>
      </Reference>
      <Reference URI="/xl/media/image17.emf?ContentType=image/x-emf">
        <DigestMethod Algorithm="http://www.w3.org/2001/04/xmlenc#sha256"/>
        <DigestValue>ImERRy02W/Jl64WCahsmKTvLha0NtxA1RjhJ2Xli4I4=</DigestValue>
      </Reference>
      <Reference URI="/xl/media/image18.emf?ContentType=image/x-emf">
        <DigestMethod Algorithm="http://www.w3.org/2001/04/xmlenc#sha256"/>
        <DigestValue>1Y0ibSj7QiGxQaJu1ltPoagsgRV70M8YdoyYoUYMs4c=</DigestValue>
      </Reference>
      <Reference URI="/xl/media/image19.emf?ContentType=image/x-emf">
        <DigestMethod Algorithm="http://www.w3.org/2001/04/xmlenc#sha256"/>
        <DigestValue>5UrbUxklg/RlX3Jr23e2xlKN2dDqdQSw1qNPUAsEQ/Q=</DigestValue>
      </Reference>
      <Reference URI="/xl/media/image2.png?ContentType=image/png">
        <DigestMethod Algorithm="http://www.w3.org/2001/04/xmlenc#sha256"/>
        <DigestValue>zww1au7zX2ix9/FubARR7Qyva5g26QlTjbvRvB+FazY=</DigestValue>
      </Reference>
      <Reference URI="/xl/media/image20.emf?ContentType=image/x-emf">
        <DigestMethod Algorithm="http://www.w3.org/2001/04/xmlenc#sha256"/>
        <DigestValue>MGWjSg/bxp9IfCUp/E3wMrmnvQuFDOJgrbIqbFpqIy8=</DigestValue>
      </Reference>
      <Reference URI="/xl/media/image21.jpeg?ContentType=image/jpeg">
        <DigestMethod Algorithm="http://www.w3.org/2001/04/xmlenc#sha256"/>
        <DigestValue>RMupzUXmq++v8ffX+3UxSc/FwJ/cMHTxLdp+Spwuao8=</DigestValue>
      </Reference>
      <Reference URI="/xl/media/image22.png?ContentType=image/png">
        <DigestMethod Algorithm="http://www.w3.org/2001/04/xmlenc#sha256"/>
        <DigestValue>Up+ql9LFrWn275ZnR5E57Z5el7JGu0lIUq/3Ac51FW0=</DigestValue>
      </Reference>
      <Reference URI="/xl/media/image23.png?ContentType=image/png">
        <DigestMethod Algorithm="http://www.w3.org/2001/04/xmlenc#sha256"/>
        <DigestValue>fgpbpXjTe2DWeU5yH9qA73D6109WWX2dzjyWlL7Gmmo=</DigestValue>
      </Reference>
      <Reference URI="/xl/media/image24.emf?ContentType=image/x-emf">
        <DigestMethod Algorithm="http://www.w3.org/2001/04/xmlenc#sha256"/>
        <DigestValue>FzIQS0HvlWyg8ZV2jS2vxcH7PMDBmQ523dXYxcZWxR0=</DigestValue>
      </Reference>
      <Reference URI="/xl/media/image3.png?ContentType=image/png">
        <DigestMethod Algorithm="http://www.w3.org/2001/04/xmlenc#sha256"/>
        <DigestValue>BdoE9Y23Fc6NFHQ1SWrkfYcXw8fNxpI2akE5juX4afg=</DigestValue>
      </Reference>
      <Reference URI="/xl/media/image4.png?ContentType=image/png">
        <DigestMethod Algorithm="http://www.w3.org/2001/04/xmlenc#sha256"/>
        <DigestValue>OsCY5VR0l4cewbJJ995bRGMM3eqAdOR1ILYI6uSUUvk=</DigestValue>
      </Reference>
      <Reference URI="/xl/media/image5.emf?ContentType=image/x-emf">
        <DigestMethod Algorithm="http://www.w3.org/2001/04/xmlenc#sha256"/>
        <DigestValue>76bzN+vqndxaZ1D1SI+5siFLZ/5oMWAyR6u0GAJ+eMM=</DigestValue>
      </Reference>
      <Reference URI="/xl/media/image6.emf?ContentType=image/x-emf">
        <DigestMethod Algorithm="http://www.w3.org/2001/04/xmlenc#sha256"/>
        <DigestValue>HwejzvJ5mwhy6E3nQse3tUCwKrdbeB/MmbdyJF+raD4=</DigestValue>
      </Reference>
      <Reference URI="/xl/media/image7.emf?ContentType=image/x-emf">
        <DigestMethod Algorithm="http://www.w3.org/2001/04/xmlenc#sha256"/>
        <DigestValue>qk/ugXt19YLGkGl6rv8tALiOvKlJGQdNhsKqj9O6Zbg=</DigestValue>
      </Reference>
      <Reference URI="/xl/media/image8.emf?ContentType=image/x-emf">
        <DigestMethod Algorithm="http://www.w3.org/2001/04/xmlenc#sha256"/>
        <DigestValue>5BDsrRDI+jnLLlyemrAR7cWDeg+BoCYss57Ap2UCutw=</DigestValue>
      </Reference>
      <Reference URI="/xl/media/image9.emf?ContentType=image/x-emf">
        <DigestMethod Algorithm="http://www.w3.org/2001/04/xmlenc#sha256"/>
        <DigestValue>Xv5mepcur6qR2sq1xeekyIb8brYN6VDL++3hSwGtnd8=</DigestValue>
      </Reference>
      <Reference URI="/xl/printerSettings/printerSettings1.bin?ContentType=application/vnd.openxmlformats-officedocument.spreadsheetml.printerSettings">
        <DigestMethod Algorithm="http://www.w3.org/2001/04/xmlenc#sha256"/>
        <DigestValue>i1H/KDFjJcYFnRoG/vQAPO15syS6bTWL9W8sSlcyte0=</DigestValue>
      </Reference>
      <Reference URI="/xl/printerSettings/printerSettings2.bin?ContentType=application/vnd.openxmlformats-officedocument.spreadsheetml.printerSettings">
        <DigestMethod Algorithm="http://www.w3.org/2001/04/xmlenc#sha256"/>
        <DigestValue>G42Y/KTb8n4qEw0HFuHrrT1sulLcvd9jJA6X2IORt/o=</DigestValue>
      </Reference>
      <Reference URI="/xl/printerSettings/printerSettings3.bin?ContentType=application/vnd.openxmlformats-officedocument.spreadsheetml.printerSettings">
        <DigestMethod Algorithm="http://www.w3.org/2001/04/xmlenc#sha256"/>
        <DigestValue>G42Y/KTb8n4qEw0HFuHrrT1sulLcvd9jJA6X2IORt/o=</DigestValue>
      </Reference>
      <Reference URI="/xl/printerSettings/printerSettings4.bin?ContentType=application/vnd.openxmlformats-officedocument.spreadsheetml.printerSettings">
        <DigestMethod Algorithm="http://www.w3.org/2001/04/xmlenc#sha256"/>
        <DigestValue>G42Y/KTb8n4qEw0HFuHrrT1sulLcvd9jJA6X2IORt/o=</DigestValue>
      </Reference>
      <Reference URI="/xl/printerSettings/printerSettings5.bin?ContentType=application/vnd.openxmlformats-officedocument.spreadsheetml.printerSettings">
        <DigestMethod Algorithm="http://www.w3.org/2001/04/xmlenc#sha256"/>
        <DigestValue>G42Y/KTb8n4qEw0HFuHrrT1sulLcvd9jJA6X2IORt/o=</DigestValue>
      </Reference>
      <Reference URI="/xl/printerSettings/printerSettings6.bin?ContentType=application/vnd.openxmlformats-officedocument.spreadsheetml.printerSettings">
        <DigestMethod Algorithm="http://www.w3.org/2001/04/xmlenc#sha256"/>
        <DigestValue>3QNbyFhuHUAABjPMoPr5++g9+9+ZfjhCH3R1jxT7iIo=</DigestValue>
      </Reference>
      <Reference URI="/xl/printerSettings/printerSettings7.bin?ContentType=application/vnd.openxmlformats-officedocument.spreadsheetml.printerSettings">
        <DigestMethod Algorithm="http://www.w3.org/2001/04/xmlenc#sha256"/>
        <DigestValue>i1H/KDFjJcYFnRoG/vQAPO15syS6bTWL9W8sSlcyte0=</DigestValue>
      </Reference>
      <Reference URI="/xl/printerSettings/printerSettings8.bin?ContentType=application/vnd.openxmlformats-officedocument.spreadsheetml.printerSettings">
        <DigestMethod Algorithm="http://www.w3.org/2001/04/xmlenc#sha256"/>
        <DigestValue>3QNbyFhuHUAABjPMoPr5++g9+9+ZfjhCH3R1jxT7iIo=</DigestValue>
      </Reference>
      <Reference URI="/xl/printerSettings/printerSettings9.bin?ContentType=application/vnd.openxmlformats-officedocument.spreadsheetml.printerSettings">
        <DigestMethod Algorithm="http://www.w3.org/2001/04/xmlenc#sha256"/>
        <DigestValue>i1H/KDFjJcYFnRoG/vQAPO15syS6bTWL9W8sSlcyte0=</DigestValue>
      </Reference>
      <Reference URI="/xl/sharedStrings.xml?ContentType=application/vnd.openxmlformats-officedocument.spreadsheetml.sharedStrings+xml">
        <DigestMethod Algorithm="http://www.w3.org/2001/04/xmlenc#sha256"/>
        <DigestValue>2dlGs8aijnAhzO9o6yNvq/psiVAeB70PhanY/VI5VGw=</DigestValue>
      </Reference>
      <Reference URI="/xl/styles.xml?ContentType=application/vnd.openxmlformats-officedocument.spreadsheetml.styles+xml">
        <DigestMethod Algorithm="http://www.w3.org/2001/04/xmlenc#sha256"/>
        <DigestValue>saKxCp3FwkArn794uTj6d899jO3KcmHqI2D8V2TD728=</DigestValue>
      </Reference>
      <Reference URI="/xl/theme/theme1.xml?ContentType=application/vnd.openxmlformats-officedocument.theme+xml">
        <DigestMethod Algorithm="http://www.w3.org/2001/04/xmlenc#sha256"/>
        <DigestValue>O3zjfXl++XtwrK2tdfISrR+IbyMF2GFXuwMa8Rbb1qg=</DigestValue>
      </Reference>
      <Reference URI="/xl/workbook.xml?ContentType=application/vnd.openxmlformats-officedocument.spreadsheetml.sheet.main+xml">
        <DigestMethod Algorithm="http://www.w3.org/2001/04/xmlenc#sha256"/>
        <DigestValue>HtgTYAU8BvW3W5AuMH8LcsDSPWBhTYzlcTMUHvp1j44=</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AkNhP713P2yRa4Dh2ARGFlwE9QoRTO7fyLFTfcPffHI=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fV0Ri1fPaAXVH44mMt3oi64YF2ArW4670R/KbmaliOo=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TftTy9ExGCrauxQz06x88QfoNlwXkrrdoM4L8xeup5w=</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Prfh7VlJt1bX8zSJEYWlufqgE9CwbWWnBSIbqsjjx8U=</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xxWeDD7Zr4O11Lasao/k1/PwAyWh4j+PQEYc7uxDyvc=</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+xnWi+fkYb7S+7IxA0yGDxdklJWqg3yQSACboTIK770=</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VLJj97khqD57hZzAYg+cBQe+/JNPXP6R/xjxTPPockY=</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aDZPOOrmJYylvH5Z662f3p+H5EZWRGZdPgW96Z64urU=</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7oT6r9H910vA8zz1SQpGEV0/kPA6KwcZ0JLS6CsGF0Q=</DigestValue>
      </Reference>
      <Reference URI="/xl/worksheets/sheet1.xml?ContentType=application/vnd.openxmlformats-officedocument.spreadsheetml.worksheet+xml">
        <DigestMethod Algorithm="http://www.w3.org/2001/04/xmlenc#sha256"/>
        <DigestValue>Ck3qG6oloaUuZakeN8PWmoEIoyD3HeOYeKfqtqs8MSA=</DigestValue>
      </Reference>
      <Reference URI="/xl/worksheets/sheet2.xml?ContentType=application/vnd.openxmlformats-officedocument.spreadsheetml.worksheet+xml">
        <DigestMethod Algorithm="http://www.w3.org/2001/04/xmlenc#sha256"/>
        <DigestValue>HM0W7gEZn9hGPfeQTdeJeE68FXK1OZ6yed3tVUkFS5k=</DigestValue>
      </Reference>
      <Reference URI="/xl/worksheets/sheet3.xml?ContentType=application/vnd.openxmlformats-officedocument.spreadsheetml.worksheet+xml">
        <DigestMethod Algorithm="http://www.w3.org/2001/04/xmlenc#sha256"/>
        <DigestValue>ZQxoHXrC79/UDER7FVHG6i6VKWxGaxr8veTiOaFH+Zs=</DigestValue>
      </Reference>
      <Reference URI="/xl/worksheets/sheet4.xml?ContentType=application/vnd.openxmlformats-officedocument.spreadsheetml.worksheet+xml">
        <DigestMethod Algorithm="http://www.w3.org/2001/04/xmlenc#sha256"/>
        <DigestValue>UO2cQli7jUXvj+fnsaERsV7UTqnEU5oPDpvHYxpzO70=</DigestValue>
      </Reference>
      <Reference URI="/xl/worksheets/sheet5.xml?ContentType=application/vnd.openxmlformats-officedocument.spreadsheetml.worksheet+xml">
        <DigestMethod Algorithm="http://www.w3.org/2001/04/xmlenc#sha256"/>
        <DigestValue>tn2PDe5+d3ssaDI/wwh62JOCWyXI66Bq7D0fhZVpFo4=</DigestValue>
      </Reference>
      <Reference URI="/xl/worksheets/sheet6.xml?ContentType=application/vnd.openxmlformats-officedocument.spreadsheetml.worksheet+xml">
        <DigestMethod Algorithm="http://www.w3.org/2001/04/xmlenc#sha256"/>
        <DigestValue>v0bhq10hV5sPjyNUMD2JZcNU/c1s2SsD9kAbFzMTiEE=</DigestValue>
      </Reference>
      <Reference URI="/xl/worksheets/sheet7.xml?ContentType=application/vnd.openxmlformats-officedocument.spreadsheetml.worksheet+xml">
        <DigestMethod Algorithm="http://www.w3.org/2001/04/xmlenc#sha256"/>
        <DigestValue>uPm+ZoBg4yMeGq/nZkk4IAQrWIUq3bAOhFdPbxP6c58=</DigestValue>
      </Reference>
      <Reference URI="/xl/worksheets/sheet8.xml?ContentType=application/vnd.openxmlformats-officedocument.spreadsheetml.worksheet+xml">
        <DigestMethod Algorithm="http://www.w3.org/2001/04/xmlenc#sha256"/>
        <DigestValue>GRyQz8TmMTe0WDo0mOwjbG8WJGMlqWvnfR+A6rYfqm8=</DigestValue>
      </Reference>
      <Reference URI="/xl/worksheets/sheet9.xml?ContentType=application/vnd.openxmlformats-officedocument.spreadsheetml.worksheet+xml">
        <DigestMethod Algorithm="http://www.w3.org/2001/04/xmlenc#sha256"/>
        <DigestValue>o2ltYT5UdfiOSSANdTtERPM+tgM5F+aoz6Lms9Lo/rw=</DigestValue>
      </Reference>
    </Manifest>
    <SignatureProperties>
      <SignatureProperty Id="idSignatureTime" Target="#idPackageSignature">
        <mdssi:SignatureTime xmlns:mdssi="http://schemas.openxmlformats.org/package/2006/digital-signature">
          <mdssi:Format>YYYY-MM-DDThh:mm:ssTZD</mdssi:Format>
          <mdssi:Value>2022-03-31T15:16:20Z</mdssi:Value>
        </mdssi:SignatureTime>
      </SignatureProperty>
    </SignatureProperties>
  </Object>
  <Object Id="idOfficeObject">
    <SignatureProperties>
      <SignatureProperty Id="idOfficeV1Details" Target="#idPackageSignature">
        <SignatureInfoV1 xmlns="http://schemas.microsoft.com/office/2006/digsig">
          <SetupID>{4C68B3C2-37E4-42D2-8BF6-A56B96287D25}</SetupID>
          <SignatureText>Teodolina Recalde</SignatureText>
          <SignatureImage/>
          <SignatureComments/>
          <WindowsVersion>10.0</WindowsVersion>
          <OfficeVersion>16.0.14332/22</OfficeVersion>
          <ApplicationVersion>16.0.14332</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2022-03-31T15:16:20Z</xd:SigningTime>
          <xd:SigningCertificate>
            <xd:Cert>
              <xd:CertDigest>
                <DigestMethod Algorithm="http://www.w3.org/2001/04/xmlenc#sha256"/>
                <DigestValue>lpM2IA1VaiRv0hsSE0byDiyaIcwwusaIQx03hhVvwcU=</DigestValue>
              </xd:CertDigest>
              <xd:IssuerSerial>
                <X509IssuerName>C=PY, O=DOCUMENTA S.A., CN=CA-DOCUMENTA S.A., SERIALNUMBER=RUC 80050172-1</X509IssuerName>
                <X509SerialNumber>3122857670259047858</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P8AAAB/AAAAAAAAAAAAAADYGAAAaQwAACBFTUYAAAEApBsAAKoAAAAGAAAAAAAAAAAAAAAAAAAAgAcAADgEAADdAQAADAEAAAAAAAAAAAAAAAAAAEhHBwDgFgQ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AAAAAASAAAADAAAAAEAAAAeAAAAGAAAAMMAAAAEAAAA9wAAABEAAAAlAAAADAAAAAEAAABUAAAAhAAAAMQAAAAEAAAA9QAAABAAAAABAAAAAMDGQb6ExkHEAAAABAAAAAkAAABMAAAAAAAAAAAAAAAAAAAA//////////9gAAAAMwAxAC8AMwAvADIAMAAyADIAAAAGAAAABgAAAAQAAAAGAAAABAAAAAYAAAAGAAAABgAAAAYAAABLAAAAQAAAADAAAAAFAAAAIAAAAAEAAAABAAAAEAAAAAAAAAAAAAAAAAEAAIAAAAAAAAAAAAAAAAABAACAAAAAUgAAAHABAAACAAAAEAAAAAcAAAAAAAAAAAAAALwCAAAAAAAAAQICIlMAeQBzAHQAZQBt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wAAABgAAAAMAAAAAAAAABIAAAAMAAAAAQAAABYAAAAMAAAACAAAAFQAAABUAAAACgAAACcAAAAeAAAASgAAAAEAAAAAwMZBvoTG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KgAAABHAAAAKQAAADMAAACAAAAAFQAAACEA8AAAAAAAAAAAAAAAgD8AAAAAAAAAAAAAgD8AAAAAAAAAAAAAAAAAAAAAAAAAAAAAAAAAAAAAAAAAACUAAAAMAAAAAAAAgCgAAAAMAAAABAAAAFIAAABwAQAABAAAAPD///8AAAAAAAAAAAAAAACQAQAAAAAAAQAAAABzAGUAZwBvAGUAIAB1AGk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EAAAAGAAAAAwAAAAAAAAAEgAAAAwAAAABAAAAHgAAABgAAAApAAAAMwAAAKkAAABIAAAAJQAAAAwAAAAEAAAAVAAAALQAAAAqAAAAMwAAAKcAAABHAAAAAQAAAADAxkG+hMZBKgAAADMAAAARAAAATAAAAAAAAAAAAAAAAAAAAP//////////cAAAAFQAZQBvAGQAbwBsAGkAbgBhACAAUgBlAGMAYQBsAGQAZQCAPwgAAAAIAAAACQAAAAkAAAAJAAAABAAAAAQAAAAJAAAACAAAAAQAAAAKAAAACAAAAAcAAAAIAAAABAAAAAkAAAAIAAAASwAAAEAAAAAwAAAABQAAACAAAAABAAAAAQAAABAAAAAAAAAAAAAAAAABAACAAAAAAAAAAAAAAAAAAQAAgAAAACUAAAAMAAAAAgAAACcAAAAYAAAABQAAAAAAAAD///8AAAAAACUAAAAMAAAABQAAAEwAAABkAAAAAAAAAFAAAAD/AAAAfAAAAAAAAABQAAAAAAEAAC0AAAAhAPAAAAAAAAAAAAAAAIA/AAAAAAAAAAAAAIA/AAAAAAAAAAAAAAAAAAAAAAAAAAAAAAAAAAAAAAAAAAAlAAAADAAAAAAAAIAoAAAADAAAAAUAAAAnAAAAGAAAAAUAAAAAAAAA////AAAAAAAlAAAADAAAAAUAAABMAAAAZAAAAAkAAABQAAAA9gAAAFwAAAAJAAAAUAAAAO4AAAANAAAAIQDwAAAAAAAAAAAAAACAPwAAAAAAAAAAAACAPwAAAAAAAAAAAAAAAAAAAAAAAAAAAAAAAAAAAAAAAAAAJQAAAAwAAAAAAACAKAAAAAwAAAAFAAAAJQAAAAwAAAABAAAAGAAAAAwAAAAAAAAAEgAAAAwAAAABAAAAHgAAABgAAAAJAAAAUAAAAPcAAABdAAAAJQAAAAwAAAABAAAAVAAAALQAAAAKAAAAUAAAAGgAAABcAAAAAQAAAADAxkG+hMZBCgAAAFAAAAARAAAATAAAAAAAAAAAAAAAAAAAAP//////////cAAAAFQAZQBvAGQAbwBsAGkAbgBhACAAUgBlAGMAYQBsAGQAZQAAAAYAAAAGAAAABwAAAAcAAAAHAAAAAwAAAAMAAAAHAAAABgAAAAMAAAAHAAAABgAAAAUAAAAGAAAAAwAAAAcAAAAGAAAASwAAAEAAAAAwAAAABQAAACAAAAABAAAAAQAAABAAAAAAAAAAAAAAAAABAACAAAAAAAAAAAAAAAAAAQAAgAAAACUAAAAMAAAAAgAAACcAAAAYAAAABQAAAAAAAAD///8AAAAAACUAAAAMAAAABQAAAEwAAABkAAAACQAAAGAAAAD2AAAAbAAAAAkAAABgAAAA7gAAAA0AAAAhAPAAAAAAAAAAAAAAAIA/AAAAAAAAAAAAAIA/AAAAAAAAAAAAAAAAAAAAAAAAAAAAAAAAAAAAAAAAAAAlAAAADAAAAAAAAIAoAAAADAAAAAUAAAAlAAAADAAAAAEAAAAYAAAADAAAAAAAAAASAAAADAAAAAEAAAAeAAAAGAAAAAkAAABgAAAA9wAAAG0AAAAlAAAADAAAAAEAAABUAAAAfAAAAAoAAABgAAAARgAAAGwAAAABAAAAAMDGQb6ExkEKAAAAYAAAAAgAAABMAAAAAAAAAAAAAAAAAAAA//////////9cAAAAQwBPAE4AVABBAEQATwBSAAcAAAAJAAAACAAAAAYAAAAHAAAACAAAAAkAAAAHAAAASwAAAEAAAAAwAAAABQAAACAAAAABAAAAAQAAABAAAAAAAAAAAAAAAAABAACAAAAAAAAAAAAAAAAAAQAAgAAAACUAAAAMAAAAAgAAACcAAAAYAAAABQAAAAAAAAD///8AAAAAACUAAAAMAAAABQAAAEwAAABkAAAACQAAAHAAAAD2AAAAfAAAAAkAAABwAAAA7gAAAA0AAAAhAPAAAAAAAAAAAAAAAIA/AAAAAAAAAAAAAIA/AAAAAAAAAAAAAAAAAAAAAAAAAAAAAAAAAAAAAAAAAAAlAAAADAAAAAAAAIAoAAAADAAAAAUAAAAlAAAADAAAAAEAAAAYAAAADAAAAAAAAAASAAAADAAAAAEAAAAWAAAADAAAAAAAAABUAAAAMAEAAAoAAABwAAAA9QAAAHwAAAABAAAAAMDGQb6ExkEKAAAAcAAAACYAAABMAAAABAAAAAkAAABwAAAA9wAAAH0AAACYAAAARgBpAHIAbQBhAGQAbwAgAHAAbwByADoAIABUAEUATwBEAE8ATABJAE4AQQAgAFIARQBDAEEATABEAEUAIABPAEMAQQBNAFAATwBTAAYAAAADAAAABAAAAAkAAAAGAAAABwAAAAcAAAADAAAABwAAAAcAAAAEAAAAAwAAAAMAAAAGAAAABgAAAAkAAAAIAAAACQAAAAUAAAADAAAACAAAAAcAAAADAAAABwAAAAYAAAAHAAAABwAAAAUAAAAIAAAABgAAAAMAAAAJAAAABwAAAAcAAAAKAAAABgAAAAkAAAAGAAAAFgAAAAwAAAAAAAAAJQAAAAwAAAACAAAADgAAABQAAAAAAAAAEAAAABQAAAA=</Object>
  <Object Id="idInvalidSigLnImg">AQAAAGwAAAAAAAAAAAAAAP8AAAB/AAAAAAAAAAAAAADYGAAAaQwAACBFTUYAAAEARB8AALAAAAAGAAAAAAAAAAAAAAAAAAAAgAcAADgEAADdAQAADAEAAAAAAAAAAAAAAAAAAEhHBwDgFgQ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oAAAAAAAcKDQcKDQcJDQ4WMShFrjFU1TJV1gECBAIDBAECBQoRKyZBowsTMQAAAAAAfqbJd6PIeqDCQFZ4JTd0Lk/HMVPSGy5uFiE4GypVJ0KnHjN9AAABAAAAAACcz+7S6ffb7fnC0t1haH0hMm8aLXIuT8ggOIwoRKslP58cK08AAAEAAAAAAMHg9P///////////+bm5k9SXjw/SzBRzTFU0y1NwSAyVzFGXwEBAgAACA8mnM/u69/SvI9jt4tgjIR9FBosDBEjMVTUMlXWMVPRKUSeDxk4AAAAAAAAAADT6ff///////+Tk5MjK0krSbkvUcsuT8YVJFoTIFIrSbgtTcEQHEcAAAAAAJzP7vT6/bTa8kRleixHhy1Nwi5PxiQtTnBwcJKSki81SRwtZAgOIwAAAAAAweD02+35gsLqZ5q6Jz1jNEJyOUZ4qamp+/v7////wdPeVnCJAQECAAAAAACv1/Ho8/ubzu6CwuqMudS3u769vb3////////////L5fZymsABAgMAAAAAAK/X8fz9/uLx+snk9uTy+vz9/v///////////////8vl9nKawAECAwAAAAAAotHvtdryxOL1xOL1tdry0+r32+350+r3tdryxOL1pdPvc5rAAQIDAAAAAABpj7ZnjrZqj7Zqj7ZnjrZtkbdukrdtkbdnjrZqj7ZojrZ3rdUCAwQAAAAAAAAAAAAAAAAAAAAAAAAAAAAAAAAAAAAAAAAAAAAAAAAAAAAAAAAAADxj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BAAAAGAAAAAwAAAD/AAAAEgAAAAwAAAABAAAAHgAAABgAAAAiAAAABAAAAHIAAAARAAAAJQAAAAwAAAABAAAAVAAAAKgAAAAjAAAABAAAAHAAAAAQAAAAAQAAAADAxkG+hMZBIwAAAAQAAAAPAAAATAAAAAAAAAAAAAAAAAAAAP//////////bAAAAEYAaQByAG0AYQAgAG4AbwAgAHYA4QBsAGkAZABhAIA/BgAAAAMAAAAEAAAACQAAAAYAAAADAAAABwAAAAcAAAADAAAABQAAAAYAAAADAAAAAwAAAAcAAAAGAAAASwAAAEAAAAAwAAAABQAAACAAAAABAAAAAQAAABAAAAAAAAAAAAAAAAABAACAAAAAAAAAAAAAAAAAAQAAgAAAAFIAAABwAQAAAgAAABAAAAAHAAAAAAAAAAAAAAC8AgAAAAAAAAECAiJTAHkAcwB0AGUAb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MAAAAYAAAADAAAAAAAAAASAAAADAAAAAEAAAAWAAAADAAAAAgAAABUAAAAVAAAAAoAAAAnAAAAHgAAAEoAAAABAAAAAMDGQb6Exk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oAAAARwAAACkAAAAzAAAAgAAAABUAAAAhAPAAAAAAAAAAAAAAAIA/AAAAAAAAAAAAAIA/AAAAAAAAAAAAAAAAAAAAAAAAAAAAAAAAAAAAAAAAAAAlAAAADAAAAAAAAIAoAAAADAAAAAQAAABSAAAAcAEAAAQAAADw////AAAAAAAAAAAAAAAAkAEAAAAAAAEAAAAAcwBlAGcAbwBlACAAdQBp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BAAAABgAAAAMAAAAAAAAABIAAAAMAAAAAQAAAB4AAAAYAAAAKQAAADMAAACpAAAASAAAACUAAAAMAAAABAAAAFQAAAC0AAAAKgAAADMAAACnAAAARwAAAAEAAAAAwMZBvoTGQSoAAAAzAAAAEQAAAEwAAAAAAAAAAAAAAAAAAAD//////////3AAAABUAGUAbwBkAG8AbABpAG4AYQAgAFIAZQBjAGEAbABkAGUAAAAIAAAACAAAAAkAAAAJAAAACQAAAAQAAAAEAAAACQAAAAgAAAAEAAAACgAAAAgAAAAHAAAACAAAAAQAAAAJAAAACA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BIAAAAMAAAAAQAAAB4AAAAYAAAACQAAAFAAAAD3AAAAXQAAACUAAAAMAAAAAQAAAFQAAAC0AAAACgAAAFAAAABoAAAAXAAAAAEAAAAAwMZBvoTGQQoAAABQAAAAEQAAAEwAAAAAAAAAAAAAAAAAAAD//////////3AAAABUAGUAbwBkAG8AbABpAG4AYQAgAFIAZQBjAGEAbABkAGUAQQAGAAAABgAAAAcAAAAHAAAABwAAAAMAAAADAAAABwAAAAYAAAADAAAABwAAAAYAAAAFAAAABgAAAAMAAAAHAAAABgAAAEsAAABAAAAAMAAAAAUAAAAgAAAAAQAAAAEAAAAQAAAAAAAAAAAAAAAAAQAAgAAAAAAAAAAAAAAAAAEAAIAAAAAlAAAADAAAAAIAAAAnAAAAGAAAAAUAAAAAAAAA////AAAAAAAlAAAADAAAAAUAAABMAAAAZAAAAAkAAABgAAAA9gAAAGwAAAAJAAAAYAAAAO4AAAANAAAAIQDwAAAAAAAAAAAAAACAPwAAAAAAAAAAAACAPwAAAAAAAAAAAAAAAAAAAAAAAAAAAAAAAAAAAAAAAAAAJQAAAAwAAAAAAACAKAAAAAwAAAAFAAAAJQAAAAwAAAABAAAAGAAAAAwAAAAAAAAAEgAAAAwAAAABAAAAHgAAABgAAAAJAAAAYAAAAPcAAABtAAAAJQAAAAwAAAABAAAAVAAAAHwAAAAKAAAAYAAAAEYAAABsAAAAAQAAAADAxkG+hMZBCgAAAGAAAAAIAAAATAAAAAAAAAAAAAAAAAAAAP//////////XAAAAEMATwBOAFQAQQBEAE8AUgAHAAAACQAAAAgAAAAGAAAABwAAAAgAAAAJAAAABwAAAEsAAABAAAAAMAAAAAUAAAAgAAAAAQAAAAEAAAAQAAAAAAAAAAAAAAAAAQAAgAAAAAAAAAAAAAAAAAEAAIAAAAAlAAAADAAAAAIAAAAnAAAAGAAAAAUAAAAAAAAA////AAAAAAAlAAAADAAAAAUAAABMAAAAZAAAAAkAAABwAAAA9gAAAHwAAAAJAAAAcAAAAO4AAAANAAAAIQDwAAAAAAAAAAAAAACAPwAAAAAAAAAAAACAPwAAAAAAAAAAAAAAAAAAAAAAAAAAAAAAAAAAAAAAAAAAJQAAAAwAAAAAAACAKAAAAAwAAAAFAAAAJQAAAAwAAAABAAAAGAAAAAwAAAAAAAAAEgAAAAwAAAABAAAAFgAAAAwAAAAAAAAAVAAAADABAAAKAAAAcAAAAPUAAAB8AAAAAQAAAADAxkG+hMZBCgAAAHAAAAAmAAAATAAAAAQAAAAJAAAAcAAAAPcAAAB9AAAAmAAAAEYAaQByAG0AYQBkAG8AIABwAG8AcgA6ACAAVABFAE8ARABPAEwASQBOAEEAIABSAEUAQwBBAEwARABFACAATwBDAEEATQBQAE8AUwAGAAAAAwAAAAQAAAAJAAAABgAAAAcAAAAHAAAAAwAAAAcAAAAHAAAABAAAAAMAAAADAAAABgAAAAYAAAAJAAAACAAAAAkAAAAFAAAAAwAAAAgAAAAHAAAAAwAAAAcAAAAGAAAABwAAAAcAAAAFAAAACAAAAAYAAAADAAAACQAAAAcAAAAHAAAACgAAAAYAAAAJAAAABgAAABYAAAAMAAAAAAAAACUAAAAMAAAAAgAAAA4AAAAUAAAAAAAAABAAAAAUAAAA</Object>
</Signature>
</file>

<file path=_xmlsignatures/sig13.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ZnuczJHpXtm0S7rJKnNvYzo/4XX2y8MHW0IE7KSIffA=</DigestValue>
    </Reference>
    <Reference Type="http://www.w3.org/2000/09/xmldsig#Object" URI="#idOfficeObject">
      <DigestMethod Algorithm="http://www.w3.org/2001/04/xmlenc#sha256"/>
      <DigestValue>GILgGn+jpRltDnGKmLzAO/uDltgYXw5XCzqvMMYpBPw=</DigestValue>
    </Reference>
    <Reference Type="http://uri.etsi.org/01903#SignedProperties" URI="#idSignedProperties">
      <Transforms>
        <Transform Algorithm="http://www.w3.org/TR/2001/REC-xml-c14n-20010315"/>
      </Transforms>
      <DigestMethod Algorithm="http://www.w3.org/2001/04/xmlenc#sha256"/>
      <DigestValue>pdVGcD6jxfHQhoqXqCZRCWleI0BrFQccUGwgn5QYqnI=</DigestValue>
    </Reference>
    <Reference Type="http://www.w3.org/2000/09/xmldsig#Object" URI="#idValidSigLnImg">
      <DigestMethod Algorithm="http://www.w3.org/2001/04/xmlenc#sha256"/>
      <DigestValue>rVzMgYAXyjq/2R+V5Q7uYhznLSOjw8jvO2UEu81E1wE=</DigestValue>
    </Reference>
    <Reference Type="http://www.w3.org/2000/09/xmldsig#Object" URI="#idInvalidSigLnImg">
      <DigestMethod Algorithm="http://www.w3.org/2001/04/xmlenc#sha256"/>
      <DigestValue>w+r6dySe/TwNeaYtZiqcIWBay8JxhJumuOffNlHM2I8=</DigestValue>
    </Reference>
  </SignedInfo>
  <SignatureValue>Vrq/X5zIWA/0jRqvX3Zm5jcJ3EpNyPieNyNsK9eFLu/NyIufpoY2jJvQ93okimObJlfCyZvgJjAT
7LcuuefFJAa9h0+KfTyrqGrdW6W3CRKRBZqmgOo24eBcv0HUlHhRFmWF2u+UJjvsYaVizfrp27FL
D95Q2sbd9yJgZzjiT7meWq926D5Sk1oqAmqcZA66TuSMkhYDA9ax2yh/ATCDg6V657dm3jCAVHZI
CHBhV29kGUm63TFOZXGxgu/OhNmAJ4neSXuSRZCyVClCEZCC70ICtvbR0d4wanMKIQywql7P3IIV
5twggYz0donQH/o9JhuOfTJCqCI5XiAsVV4m3w==</SignatureValue>
  <KeyInfo>
    <X509Data>
      <X509Certificate>MIIIAzCCBeugAwIBAgIIK1aegWfk/bIwDQYJKoZIhvcNAQELBQAwWzEXMBUGA1UEBRMOUlVDIDgwMDUwMTcyLTExGjAYBgNVBAMTEUNBLURPQ1VNRU5UQSBTLkEuMRcwFQYDVQQKEw5ET0NVTUVOVEEgUy5BLjELMAkGA1UEBhMCUFkwHhcNMjEwODE5MTQyODQ2WhcNMjMwODE5MTQzODQ2WjCBnjELMAkGA1UEBhMCUFkxGDAWBgNVBAQMD1JFQ0FMREUgT0NBTVBPUzERMA8GA1UEBRMIQ0kzOTkzMTUxEjAQBgNVBCoMCVRFT0RPTElOQTEXMBUGA1UECgwOUEVSU09OQSBGSVNJQ0ExETAPBgNVBAsMCEZJUk1BIEYyMSIwIAYDVQQDDBlURU9ET0xJTkEgUkVDQUxERSBPQ0FNUE9TMIIBIjANBgkqhkiG9w0BAQEFAAOCAQ8AMIIBCgKCAQEAxAxUySC537pmZq43J2NVqiM0ld706Wup2TV+F9NIo423+OQEdU4WNxdmn9PrdkdonXZ0Lm816z0EdgLWnbgsUlAVlHYkBEu/QCCe7UVg6jRKxJKEAKnPioFESi7WE+oj+tDf3BG4F7neLLB3Bl36uThoMKkx+t8Vr7ZuFIMLhWFHR09JATHRNuE+sXErc4s7XoqMRsLcah1rR+47s4MPuD6ei1xIcMWslfw1XzH1tkKQFdWPvbS/AF1Y38l4hcXuwKE7c/GZc6Ok5K3V22yzmytstMwA8bjQWlzbH8tgqlCvqIxJO2YUAQCr7B00D04UGiS94vBmUcWcFSl9wqGZ+wIDAQABo4IDhTCCA4EwDAYDVR0TAQH/BAIwADAOBgNVHQ8BAf8EBAMCBeAwKgYDVR0lAQH/BCAwHgYIKwYBBQUHAwEGCCsGAQUFBwMCBggrBgEFBQcDBDAdBgNVHQ4EFgQUr54XorggU0AsImTv0TbLjxP7NAMwgZcGCCsGAQUFBwEBBIGKMIGHMDoGCCsGAQUFBzABhi5odHRwcz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CkGA1UdEQQiMCCBHnRyZWNhbGRlQGVzdHVkaW9yZWNhbGRlLmNvbS5weTCCAd0GA1UdIASCAdQwggHQMIIBzAYOKwYBBAGC+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EI1kW2eDhVjHPtoZGQbki/4bxk6w2p6GM86oeSMJpwqnZZPGtiWMpmyIB5yLcQMdiuMaBmwWc8xZZjPJyVbtc/yzPUCtyBL2ey/+pmfg63zMixv3D9MMK9oJQD3ml6nNDUJPcadJc5NXisnMNnWvz9eM5WTFNPafRsfKIXhJ7DLbBC1DVNxyn7VPJWKh8Y2AdaNDyDV5n6wEF1ojf0SWIO8mVvSocKGceweqLixST7zQDAoIme+PXBzun5XpoktrD6sZ8NraOV5NDzK0iJiOZhYy6Gj1BY6UrXtXuJ+tBqCFDY+IDxUUNK6R0dekWNePLva9grfikw+PwLGc/08bp6cLb1sjcTWYatTg4Wn+hOUqGz/HPv9SxNl2txlgwxOPMKKGFv+cV01wLWOZQdG1qTIjcLUgE3UDOxOFH7pLOZVd0IrCRQ/gxu1LVIc64+NN9WE2QQRjNmoOrpHidOjBkWdPeUVXL+3ZUGQ3qLl50xhxxScazcqnBVDNi9hWBGRon6fWSL9KDXa7dFwg724dPN82tlXlj3vOAukvw88qL5EHFZXMp83kp5E0ukxhSST4qhBTI2Q7Gu6aLoxs/fTOpfwZS/GD24XrRWPcI/F2BBFxKbZ0SjL0bYq0QMjYzGjSfQ1nKX7qrdvseRLBVOFUyODuGiBBQlQsfIAGaXoH/T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Transform>
          <Transform Algorithm="http://www.w3.org/TR/2001/REC-xml-c14n-20010315"/>
        </Transforms>
        <DigestMethod Algorithm="http://www.w3.org/2001/04/xmlenc#sha256"/>
        <DigestValue>lrVg9fRbRhzj3L8+QGHmJxgMb7HDoVSIZJmZnPkf+bw=</DigestValue>
      </Reference>
      <Reference URI="/xl/calcChain.xml?ContentType=application/vnd.openxmlformats-officedocument.spreadsheetml.calcChain+xml">
        <DigestMethod Algorithm="http://www.w3.org/2001/04/xmlenc#sha256"/>
        <DigestValue>KuyR2bA+2RpcXsY0XkwNTtWzHfBJabR7XTifg+ffaD0=</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01svRRJA2axzdS+fy/IlEYiTVnIey6+t1/s6t+FVZ0k=</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QcsfGtOePQIIzVYwx2S0t8+bLQgTUlK+cD0mnOW7DDs=</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01svRRJA2axzdS+fy/IlEYiTVnIey6+t1/s6t+FVZ0k=</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01svRRJA2axzdS+fy/IlEYiTVnIey6+t1/s6t+FVZ0k=</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yaahrQv2Cc+fDKHzP6srhB3nIoLLqDL9/4pufq6qOwI=</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wfJ5h1vICucBz1cTglQSg5jiifhgrjyRd6Tp3n1u708=</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01svRRJA2axzdS+fy/IlEYiTVnIey6+t1/s6t+FVZ0k=</DigestValue>
      </Reference>
      <Reference URI="/xl/drawings/_rels/drawing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01svRRJA2axzdS+fy/IlEYiTVnIey6+t1/s6t+FVZ0k=</DigestValue>
      </Reference>
      <Reference URI="/xl/drawings/_rels/drawing9.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R4jjtysBlG6NscCvgYxBnS7ZgjfB/x82nZ8WEUvJReA=</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LW97+8vBEyTGAjo7xdokImEy4T3Ia3U5ii6atN9CfvM=</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Transform>
          <Transform Algorithm="http://www.w3.org/TR/2001/REC-xml-c14n-20010315"/>
        </Transforms>
        <DigestMethod Algorithm="http://www.w3.org/2001/04/xmlenc#sha256"/>
        <DigestValue>3c0zCkY5o1ndnFa8nyTIyFjdGIe3ecZRTEGOfM5S2sM=</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pYBTBUOMcRvE6spqZliIq/D8kueE3P0yqmFZCQjrxTU=</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YA5bER6alSJGADJZWks0zgxLBE9wELsc6U0xg4XN7vw=</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YA5bER6alSJGADJZWks0zgxLBE9wELsc6U0xg4XN7vw=</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LW97+8vBEyTGAjo7xdokImEy4T3Ia3U5ii6atN9CfvM=</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ARgjt5xrtxftv/zUdPlKf6nHGWoEzKSJL2seHYtok08=</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LW97+8vBEyTGAjo7xdokImEy4T3Ia3U5ii6atN9CfvM=</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pYBTBUOMcRvE6spqZliIq/D8kueE3P0yqmFZCQjrxTU=</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ARgjt5xrtxftv/zUdPlKf6nHGWoEzKSJL2seHYtok08=</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pYBTBUOMcRvE6spqZliIq/D8kueE3P0yqmFZCQjrxTU=</DigestValue>
      </Reference>
      <Reference URI="/xl/drawings/drawing1.xml?ContentType=application/vnd.openxmlformats-officedocument.drawing+xml">
        <DigestMethod Algorithm="http://www.w3.org/2001/04/xmlenc#sha256"/>
        <DigestValue>8wikhKBll0ltrzHKolWj8tsbQjMNfHpL11z0XT4toAA=</DigestValue>
      </Reference>
      <Reference URI="/xl/drawings/drawing2.xml?ContentType=application/vnd.openxmlformats-officedocument.drawing+xml">
        <DigestMethod Algorithm="http://www.w3.org/2001/04/xmlenc#sha256"/>
        <DigestValue>WNYJ2qKJTQLpO2LH381jItNzl4TVH91OAxSaHhvkrQg=</DigestValue>
      </Reference>
      <Reference URI="/xl/drawings/drawing3.xml?ContentType=application/vnd.openxmlformats-officedocument.drawing+xml">
        <DigestMethod Algorithm="http://www.w3.org/2001/04/xmlenc#sha256"/>
        <DigestValue>FyjNQcHz2z6K/N7HshGLDiXuMwopcQuKaAj20Zh2xqg=</DigestValue>
      </Reference>
      <Reference URI="/xl/drawings/drawing4.xml?ContentType=application/vnd.openxmlformats-officedocument.drawing+xml">
        <DigestMethod Algorithm="http://www.w3.org/2001/04/xmlenc#sha256"/>
        <DigestValue>fAa1X5vzxqM7AdRQfo+hqYXT5lFP8gjdTFFcqBaGRGI=</DigestValue>
      </Reference>
      <Reference URI="/xl/drawings/drawing5.xml?ContentType=application/vnd.openxmlformats-officedocument.drawing+xml">
        <DigestMethod Algorithm="http://www.w3.org/2001/04/xmlenc#sha256"/>
        <DigestValue>Fpn5BBOgTmgI83VR8yvGkF781TFuoJaIRlmCFX4VY/o=</DigestValue>
      </Reference>
      <Reference URI="/xl/drawings/drawing6.xml?ContentType=application/vnd.openxmlformats-officedocument.drawing+xml">
        <DigestMethod Algorithm="http://www.w3.org/2001/04/xmlenc#sha256"/>
        <DigestValue>An8OVx+Ohn9qmkS+ro/yeobBAtydX0kAc+DMpxBi9DU=</DigestValue>
      </Reference>
      <Reference URI="/xl/drawings/drawing7.xml?ContentType=application/vnd.openxmlformats-officedocument.drawing+xml">
        <DigestMethod Algorithm="http://www.w3.org/2001/04/xmlenc#sha256"/>
        <DigestValue>S0dGKwown5KsyjTxNtk+dDlwZC1UKLl2xnSyy7XkThc=</DigestValue>
      </Reference>
      <Reference URI="/xl/drawings/drawing8.xml?ContentType=application/vnd.openxmlformats-officedocument.drawing+xml">
        <DigestMethod Algorithm="http://www.w3.org/2001/04/xmlenc#sha256"/>
        <DigestValue>OllxUjT7GoStNF1zAtHkzVzqN3FsaxLIoQybMAcCLCg=</DigestValue>
      </Reference>
      <Reference URI="/xl/drawings/drawing9.xml?ContentType=application/vnd.openxmlformats-officedocument.drawing+xml">
        <DigestMethod Algorithm="http://www.w3.org/2001/04/xmlenc#sha256"/>
        <DigestValue>LR9y/ji0Q1KUE4AQk7KeM7sws0f7eTEIMOH6EKp/j5c=</DigestValue>
      </Reference>
      <Reference URI="/xl/drawings/vmlDrawing1.vml?ContentType=application/vnd.openxmlformats-officedocument.vmlDrawing">
        <DigestMethod Algorithm="http://www.w3.org/2001/04/xmlenc#sha256"/>
        <DigestValue>FVR7rRu6M0NdU4u9Wz7LykMPELXuXxMlwDUWX7piPVw=</DigestValue>
      </Reference>
      <Reference URI="/xl/drawings/vmlDrawing10.vml?ContentType=application/vnd.openxmlformats-officedocument.vmlDrawing">
        <DigestMethod Algorithm="http://www.w3.org/2001/04/xmlenc#sha256"/>
        <DigestValue>Tbs9Jcmbv77AJxnrj5Z8PD1TyL06jzUS31B0ELUczoY=</DigestValue>
      </Reference>
      <Reference URI="/xl/drawings/vmlDrawing11.vml?ContentType=application/vnd.openxmlformats-officedocument.vmlDrawing">
        <DigestMethod Algorithm="http://www.w3.org/2001/04/xmlenc#sha256"/>
        <DigestValue>09VaPi0ed88iP5LB9FgPbwgdm6LvKa7Ffj4QKoWd6wA=</DigestValue>
      </Reference>
      <Reference URI="/xl/drawings/vmlDrawing2.vml?ContentType=application/vnd.openxmlformats-officedocument.vmlDrawing">
        <DigestMethod Algorithm="http://www.w3.org/2001/04/xmlenc#sha256"/>
        <DigestValue>nvq4BkrLBu0vhKSy6+hPvPanWmwuu6T41MrL7TFu2ok=</DigestValue>
      </Reference>
      <Reference URI="/xl/drawings/vmlDrawing3.vml?ContentType=application/vnd.openxmlformats-officedocument.vmlDrawing">
        <DigestMethod Algorithm="http://www.w3.org/2001/04/xmlenc#sha256"/>
        <DigestValue>bovmQ8Sw4bXUyxG6YpFxR+SwCPkSA1NWmQh4RFg2e1U=</DigestValue>
      </Reference>
      <Reference URI="/xl/drawings/vmlDrawing4.vml?ContentType=application/vnd.openxmlformats-officedocument.vmlDrawing">
        <DigestMethod Algorithm="http://www.w3.org/2001/04/xmlenc#sha256"/>
        <DigestValue>hyoPsGBiw20iKqlZuePJGANIAwPxTN100DdD6Mlno9s=</DigestValue>
      </Reference>
      <Reference URI="/xl/drawings/vmlDrawing5.vml?ContentType=application/vnd.openxmlformats-officedocument.vmlDrawing">
        <DigestMethod Algorithm="http://www.w3.org/2001/04/xmlenc#sha256"/>
        <DigestValue>8caP0AgEEkwXmfCFxrMJelrP44zHsbFcnPlBKGLzqd4=</DigestValue>
      </Reference>
      <Reference URI="/xl/drawings/vmlDrawing6.vml?ContentType=application/vnd.openxmlformats-officedocument.vmlDrawing">
        <DigestMethod Algorithm="http://www.w3.org/2001/04/xmlenc#sha256"/>
        <DigestValue>8RVW9XptnxLa/gz1lqFRZfpBajAnj0Q/vD4ROmV8osE=</DigestValue>
      </Reference>
      <Reference URI="/xl/drawings/vmlDrawing7.vml?ContentType=application/vnd.openxmlformats-officedocument.vmlDrawing">
        <DigestMethod Algorithm="http://www.w3.org/2001/04/xmlenc#sha256"/>
        <DigestValue>UwRBiAIP7Y01MC5nhsrIFBnIGTXOlkMHpH0/SY0h8kc=</DigestValue>
      </Reference>
      <Reference URI="/xl/drawings/vmlDrawing8.vml?ContentType=application/vnd.openxmlformats-officedocument.vmlDrawing">
        <DigestMethod Algorithm="http://www.w3.org/2001/04/xmlenc#sha256"/>
        <DigestValue>EqerJkVBX/7jMIGAxYoKpK8sbGOfxkr/05fMEz/m32w=</DigestValue>
      </Reference>
      <Reference URI="/xl/drawings/vmlDrawing9.vml?ContentType=application/vnd.openxmlformats-officedocument.vmlDrawing">
        <DigestMethod Algorithm="http://www.w3.org/2001/04/xmlenc#sha256"/>
        <DigestValue>TJqGPr1zPSIv7iK6EzEANwMOoFxnHrRz9QsQc9nOctA=</DigestValue>
      </Reference>
      <Reference URI="/xl/media/image1.png?ContentType=image/png">
        <DigestMethod Algorithm="http://www.w3.org/2001/04/xmlenc#sha256"/>
        <DigestValue>oR4hQTVRCK5ysdqXP4N9cX+jTVeBP5+1j2IX80fdSnc=</DigestValue>
      </Reference>
      <Reference URI="/xl/media/image10.emf?ContentType=image/x-emf">
        <DigestMethod Algorithm="http://www.w3.org/2001/04/xmlenc#sha256"/>
        <DigestValue>lbme/nJDtp5Fu2cV2eXGrs6BHhW0wKut1Lyp5pYz9Y0=</DigestValue>
      </Reference>
      <Reference URI="/xl/media/image11.emf?ContentType=image/x-emf">
        <DigestMethod Algorithm="http://www.w3.org/2001/04/xmlenc#sha256"/>
        <DigestValue>VSAVLsN1kSKQ5+lury/A7CqqikUwEguZ9qW35poKsuU=</DigestValue>
      </Reference>
      <Reference URI="/xl/media/image12.emf?ContentType=image/x-emf">
        <DigestMethod Algorithm="http://www.w3.org/2001/04/xmlenc#sha256"/>
        <DigestValue>LouTJl6CHxPw5x+yVLlv5jctT/lTLKbnYYbte4MRvCQ=</DigestValue>
      </Reference>
      <Reference URI="/xl/media/image13.png?ContentType=image/png">
        <DigestMethod Algorithm="http://www.w3.org/2001/04/xmlenc#sha256"/>
        <DigestValue>O8Ci9ptMYlN6ZMhQ0ibOguUqcUiScMriPxsBcuJ+4Zc=</DigestValue>
      </Reference>
      <Reference URI="/xl/media/image14.png?ContentType=image/png">
        <DigestMethod Algorithm="http://www.w3.org/2001/04/xmlenc#sha256"/>
        <DigestValue>0bbwrEu4cnxxeLDpE3j7tKGVJp08/0kvhp6pM62pwFo=</DigestValue>
      </Reference>
      <Reference URI="/xl/media/image15.png?ContentType=image/png">
        <DigestMethod Algorithm="http://www.w3.org/2001/04/xmlenc#sha256"/>
        <DigestValue>/DS4yVVvgrHXGBEZgw3zJ8Sb2U2dp9Y8MD/ND+m4c2I=</DigestValue>
      </Reference>
      <Reference URI="/xl/media/image16.png?ContentType=image/png">
        <DigestMethod Algorithm="http://www.w3.org/2001/04/xmlenc#sha256"/>
        <DigestValue>5bw5kp4Vg3QyGd15e4u7aWIWaWqe0oC1qFb1arqBwBY=</DigestValue>
      </Reference>
      <Reference URI="/xl/media/image17.emf?ContentType=image/x-emf">
        <DigestMethod Algorithm="http://www.w3.org/2001/04/xmlenc#sha256"/>
        <DigestValue>ImERRy02W/Jl64WCahsmKTvLha0NtxA1RjhJ2Xli4I4=</DigestValue>
      </Reference>
      <Reference URI="/xl/media/image18.emf?ContentType=image/x-emf">
        <DigestMethod Algorithm="http://www.w3.org/2001/04/xmlenc#sha256"/>
        <DigestValue>1Y0ibSj7QiGxQaJu1ltPoagsgRV70M8YdoyYoUYMs4c=</DigestValue>
      </Reference>
      <Reference URI="/xl/media/image19.emf?ContentType=image/x-emf">
        <DigestMethod Algorithm="http://www.w3.org/2001/04/xmlenc#sha256"/>
        <DigestValue>5UrbUxklg/RlX3Jr23e2xlKN2dDqdQSw1qNPUAsEQ/Q=</DigestValue>
      </Reference>
      <Reference URI="/xl/media/image2.png?ContentType=image/png">
        <DigestMethod Algorithm="http://www.w3.org/2001/04/xmlenc#sha256"/>
        <DigestValue>zww1au7zX2ix9/FubARR7Qyva5g26QlTjbvRvB+FazY=</DigestValue>
      </Reference>
      <Reference URI="/xl/media/image20.emf?ContentType=image/x-emf">
        <DigestMethod Algorithm="http://www.w3.org/2001/04/xmlenc#sha256"/>
        <DigestValue>MGWjSg/bxp9IfCUp/E3wMrmnvQuFDOJgrbIqbFpqIy8=</DigestValue>
      </Reference>
      <Reference URI="/xl/media/image21.jpeg?ContentType=image/jpeg">
        <DigestMethod Algorithm="http://www.w3.org/2001/04/xmlenc#sha256"/>
        <DigestValue>RMupzUXmq++v8ffX+3UxSc/FwJ/cMHTxLdp+Spwuao8=</DigestValue>
      </Reference>
      <Reference URI="/xl/media/image22.png?ContentType=image/png">
        <DigestMethod Algorithm="http://www.w3.org/2001/04/xmlenc#sha256"/>
        <DigestValue>Up+ql9LFrWn275ZnR5E57Z5el7JGu0lIUq/3Ac51FW0=</DigestValue>
      </Reference>
      <Reference URI="/xl/media/image23.png?ContentType=image/png">
        <DigestMethod Algorithm="http://www.w3.org/2001/04/xmlenc#sha256"/>
        <DigestValue>fgpbpXjTe2DWeU5yH9qA73D6109WWX2dzjyWlL7Gmmo=</DigestValue>
      </Reference>
      <Reference URI="/xl/media/image24.emf?ContentType=image/x-emf">
        <DigestMethod Algorithm="http://www.w3.org/2001/04/xmlenc#sha256"/>
        <DigestValue>FzIQS0HvlWyg8ZV2jS2vxcH7PMDBmQ523dXYxcZWxR0=</DigestValue>
      </Reference>
      <Reference URI="/xl/media/image3.png?ContentType=image/png">
        <DigestMethod Algorithm="http://www.w3.org/2001/04/xmlenc#sha256"/>
        <DigestValue>BdoE9Y23Fc6NFHQ1SWrkfYcXw8fNxpI2akE5juX4afg=</DigestValue>
      </Reference>
      <Reference URI="/xl/media/image4.png?ContentType=image/png">
        <DigestMethod Algorithm="http://www.w3.org/2001/04/xmlenc#sha256"/>
        <DigestValue>OsCY5VR0l4cewbJJ995bRGMM3eqAdOR1ILYI6uSUUvk=</DigestValue>
      </Reference>
      <Reference URI="/xl/media/image5.emf?ContentType=image/x-emf">
        <DigestMethod Algorithm="http://www.w3.org/2001/04/xmlenc#sha256"/>
        <DigestValue>76bzN+vqndxaZ1D1SI+5siFLZ/5oMWAyR6u0GAJ+eMM=</DigestValue>
      </Reference>
      <Reference URI="/xl/media/image6.emf?ContentType=image/x-emf">
        <DigestMethod Algorithm="http://www.w3.org/2001/04/xmlenc#sha256"/>
        <DigestValue>HwejzvJ5mwhy6E3nQse3tUCwKrdbeB/MmbdyJF+raD4=</DigestValue>
      </Reference>
      <Reference URI="/xl/media/image7.emf?ContentType=image/x-emf">
        <DigestMethod Algorithm="http://www.w3.org/2001/04/xmlenc#sha256"/>
        <DigestValue>qk/ugXt19YLGkGl6rv8tALiOvKlJGQdNhsKqj9O6Zbg=</DigestValue>
      </Reference>
      <Reference URI="/xl/media/image8.emf?ContentType=image/x-emf">
        <DigestMethod Algorithm="http://www.w3.org/2001/04/xmlenc#sha256"/>
        <DigestValue>5BDsrRDI+jnLLlyemrAR7cWDeg+BoCYss57Ap2UCutw=</DigestValue>
      </Reference>
      <Reference URI="/xl/media/image9.emf?ContentType=image/x-emf">
        <DigestMethod Algorithm="http://www.w3.org/2001/04/xmlenc#sha256"/>
        <DigestValue>Xv5mepcur6qR2sq1xeekyIb8brYN6VDL++3hSwGtnd8=</DigestValue>
      </Reference>
      <Reference URI="/xl/printerSettings/printerSettings1.bin?ContentType=application/vnd.openxmlformats-officedocument.spreadsheetml.printerSettings">
        <DigestMethod Algorithm="http://www.w3.org/2001/04/xmlenc#sha256"/>
        <DigestValue>i1H/KDFjJcYFnRoG/vQAPO15syS6bTWL9W8sSlcyte0=</DigestValue>
      </Reference>
      <Reference URI="/xl/printerSettings/printerSettings2.bin?ContentType=application/vnd.openxmlformats-officedocument.spreadsheetml.printerSettings">
        <DigestMethod Algorithm="http://www.w3.org/2001/04/xmlenc#sha256"/>
        <DigestValue>G42Y/KTb8n4qEw0HFuHrrT1sulLcvd9jJA6X2IORt/o=</DigestValue>
      </Reference>
      <Reference URI="/xl/printerSettings/printerSettings3.bin?ContentType=application/vnd.openxmlformats-officedocument.spreadsheetml.printerSettings">
        <DigestMethod Algorithm="http://www.w3.org/2001/04/xmlenc#sha256"/>
        <DigestValue>G42Y/KTb8n4qEw0HFuHrrT1sulLcvd9jJA6X2IORt/o=</DigestValue>
      </Reference>
      <Reference URI="/xl/printerSettings/printerSettings4.bin?ContentType=application/vnd.openxmlformats-officedocument.spreadsheetml.printerSettings">
        <DigestMethod Algorithm="http://www.w3.org/2001/04/xmlenc#sha256"/>
        <DigestValue>G42Y/KTb8n4qEw0HFuHrrT1sulLcvd9jJA6X2IORt/o=</DigestValue>
      </Reference>
      <Reference URI="/xl/printerSettings/printerSettings5.bin?ContentType=application/vnd.openxmlformats-officedocument.spreadsheetml.printerSettings">
        <DigestMethod Algorithm="http://www.w3.org/2001/04/xmlenc#sha256"/>
        <DigestValue>G42Y/KTb8n4qEw0HFuHrrT1sulLcvd9jJA6X2IORt/o=</DigestValue>
      </Reference>
      <Reference URI="/xl/printerSettings/printerSettings6.bin?ContentType=application/vnd.openxmlformats-officedocument.spreadsheetml.printerSettings">
        <DigestMethod Algorithm="http://www.w3.org/2001/04/xmlenc#sha256"/>
        <DigestValue>3QNbyFhuHUAABjPMoPr5++g9+9+ZfjhCH3R1jxT7iIo=</DigestValue>
      </Reference>
      <Reference URI="/xl/printerSettings/printerSettings7.bin?ContentType=application/vnd.openxmlformats-officedocument.spreadsheetml.printerSettings">
        <DigestMethod Algorithm="http://www.w3.org/2001/04/xmlenc#sha256"/>
        <DigestValue>i1H/KDFjJcYFnRoG/vQAPO15syS6bTWL9W8sSlcyte0=</DigestValue>
      </Reference>
      <Reference URI="/xl/printerSettings/printerSettings8.bin?ContentType=application/vnd.openxmlformats-officedocument.spreadsheetml.printerSettings">
        <DigestMethod Algorithm="http://www.w3.org/2001/04/xmlenc#sha256"/>
        <DigestValue>3QNbyFhuHUAABjPMoPr5++g9+9+ZfjhCH3R1jxT7iIo=</DigestValue>
      </Reference>
      <Reference URI="/xl/printerSettings/printerSettings9.bin?ContentType=application/vnd.openxmlformats-officedocument.spreadsheetml.printerSettings">
        <DigestMethod Algorithm="http://www.w3.org/2001/04/xmlenc#sha256"/>
        <DigestValue>i1H/KDFjJcYFnRoG/vQAPO15syS6bTWL9W8sSlcyte0=</DigestValue>
      </Reference>
      <Reference URI="/xl/sharedStrings.xml?ContentType=application/vnd.openxmlformats-officedocument.spreadsheetml.sharedStrings+xml">
        <DigestMethod Algorithm="http://www.w3.org/2001/04/xmlenc#sha256"/>
        <DigestValue>2dlGs8aijnAhzO9o6yNvq/psiVAeB70PhanY/VI5VGw=</DigestValue>
      </Reference>
      <Reference URI="/xl/styles.xml?ContentType=application/vnd.openxmlformats-officedocument.spreadsheetml.styles+xml">
        <DigestMethod Algorithm="http://www.w3.org/2001/04/xmlenc#sha256"/>
        <DigestValue>saKxCp3FwkArn794uTj6d899jO3KcmHqI2D8V2TD728=</DigestValue>
      </Reference>
      <Reference URI="/xl/theme/theme1.xml?ContentType=application/vnd.openxmlformats-officedocument.theme+xml">
        <DigestMethod Algorithm="http://www.w3.org/2001/04/xmlenc#sha256"/>
        <DigestValue>O3zjfXl++XtwrK2tdfISrR+IbyMF2GFXuwMa8Rbb1qg=</DigestValue>
      </Reference>
      <Reference URI="/xl/workbook.xml?ContentType=application/vnd.openxmlformats-officedocument.spreadsheetml.sheet.main+xml">
        <DigestMethod Algorithm="http://www.w3.org/2001/04/xmlenc#sha256"/>
        <DigestValue>HtgTYAU8BvW3W5AuMH8LcsDSPWBhTYzlcTMUHvp1j44=</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AkNhP713P2yRa4Dh2ARGFlwE9QoRTO7fyLFTfcPffHI=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fV0Ri1fPaAXVH44mMt3oi64YF2ArW4670R/KbmaliOo=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TftTy9ExGCrauxQz06x88QfoNlwXkrrdoM4L8xeup5w=</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Prfh7VlJt1bX8zSJEYWlufqgE9CwbWWnBSIbqsjjx8U=</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xxWeDD7Zr4O11Lasao/k1/PwAyWh4j+PQEYc7uxDyvc=</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+xnWi+fkYb7S+7IxA0yGDxdklJWqg3yQSACboTIK770=</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VLJj97khqD57hZzAYg+cBQe+/JNPXP6R/xjxTPPockY=</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aDZPOOrmJYylvH5Z662f3p+H5EZWRGZdPgW96Z64urU=</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7oT6r9H910vA8zz1SQpGEV0/kPA6KwcZ0JLS6CsGF0Q=</DigestValue>
      </Reference>
      <Reference URI="/xl/worksheets/sheet1.xml?ContentType=application/vnd.openxmlformats-officedocument.spreadsheetml.worksheet+xml">
        <DigestMethod Algorithm="http://www.w3.org/2001/04/xmlenc#sha256"/>
        <DigestValue>Ck3qG6oloaUuZakeN8PWmoEIoyD3HeOYeKfqtqs8MSA=</DigestValue>
      </Reference>
      <Reference URI="/xl/worksheets/sheet2.xml?ContentType=application/vnd.openxmlformats-officedocument.spreadsheetml.worksheet+xml">
        <DigestMethod Algorithm="http://www.w3.org/2001/04/xmlenc#sha256"/>
        <DigestValue>HM0W7gEZn9hGPfeQTdeJeE68FXK1OZ6yed3tVUkFS5k=</DigestValue>
      </Reference>
      <Reference URI="/xl/worksheets/sheet3.xml?ContentType=application/vnd.openxmlformats-officedocument.spreadsheetml.worksheet+xml">
        <DigestMethod Algorithm="http://www.w3.org/2001/04/xmlenc#sha256"/>
        <DigestValue>ZQxoHXrC79/UDER7FVHG6i6VKWxGaxr8veTiOaFH+Zs=</DigestValue>
      </Reference>
      <Reference URI="/xl/worksheets/sheet4.xml?ContentType=application/vnd.openxmlformats-officedocument.spreadsheetml.worksheet+xml">
        <DigestMethod Algorithm="http://www.w3.org/2001/04/xmlenc#sha256"/>
        <DigestValue>UO2cQli7jUXvj+fnsaERsV7UTqnEU5oPDpvHYxpzO70=</DigestValue>
      </Reference>
      <Reference URI="/xl/worksheets/sheet5.xml?ContentType=application/vnd.openxmlformats-officedocument.spreadsheetml.worksheet+xml">
        <DigestMethod Algorithm="http://www.w3.org/2001/04/xmlenc#sha256"/>
        <DigestValue>tn2PDe5+d3ssaDI/wwh62JOCWyXI66Bq7D0fhZVpFo4=</DigestValue>
      </Reference>
      <Reference URI="/xl/worksheets/sheet6.xml?ContentType=application/vnd.openxmlformats-officedocument.spreadsheetml.worksheet+xml">
        <DigestMethod Algorithm="http://www.w3.org/2001/04/xmlenc#sha256"/>
        <DigestValue>v0bhq10hV5sPjyNUMD2JZcNU/c1s2SsD9kAbFzMTiEE=</DigestValue>
      </Reference>
      <Reference URI="/xl/worksheets/sheet7.xml?ContentType=application/vnd.openxmlformats-officedocument.spreadsheetml.worksheet+xml">
        <DigestMethod Algorithm="http://www.w3.org/2001/04/xmlenc#sha256"/>
        <DigestValue>uPm+ZoBg4yMeGq/nZkk4IAQrWIUq3bAOhFdPbxP6c58=</DigestValue>
      </Reference>
      <Reference URI="/xl/worksheets/sheet8.xml?ContentType=application/vnd.openxmlformats-officedocument.spreadsheetml.worksheet+xml">
        <DigestMethod Algorithm="http://www.w3.org/2001/04/xmlenc#sha256"/>
        <DigestValue>GRyQz8TmMTe0WDo0mOwjbG8WJGMlqWvnfR+A6rYfqm8=</DigestValue>
      </Reference>
      <Reference URI="/xl/worksheets/sheet9.xml?ContentType=application/vnd.openxmlformats-officedocument.spreadsheetml.worksheet+xml">
        <DigestMethod Algorithm="http://www.w3.org/2001/04/xmlenc#sha256"/>
        <DigestValue>o2ltYT5UdfiOSSANdTtERPM+tgM5F+aoz6Lms9Lo/rw=</DigestValue>
      </Reference>
    </Manifest>
    <SignatureProperties>
      <SignatureProperty Id="idSignatureTime" Target="#idPackageSignature">
        <mdssi:SignatureTime xmlns:mdssi="http://schemas.openxmlformats.org/package/2006/digital-signature">
          <mdssi:Format>YYYY-MM-DDThh:mm:ssTZD</mdssi:Format>
          <mdssi:Value>2022-03-31T15:16:29Z</mdssi:Value>
        </mdssi:SignatureTime>
      </SignatureProperty>
    </SignatureProperties>
  </Object>
  <Object Id="idOfficeObject">
    <SignatureProperties>
      <SignatureProperty Id="idOfficeV1Details" Target="#idPackageSignature">
        <SignatureInfoV1 xmlns="http://schemas.microsoft.com/office/2006/digsig">
          <SetupID>{785A2B51-70F8-4E28-A902-21E02D15255A}</SetupID>
          <SignatureText>Teodolina Recalde</SignatureText>
          <SignatureImage/>
          <SignatureComments/>
          <WindowsVersion>10.0</WindowsVersion>
          <OfficeVersion>16.0.14332/22</OfficeVersion>
          <ApplicationVersion>16.0.14332</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2022-03-31T15:16:29Z</xd:SigningTime>
          <xd:SigningCertificate>
            <xd:Cert>
              <xd:CertDigest>
                <DigestMethod Algorithm="http://www.w3.org/2001/04/xmlenc#sha256"/>
                <DigestValue>lpM2IA1VaiRv0hsSE0byDiyaIcwwusaIQx03hhVvwcU=</DigestValue>
              </xd:CertDigest>
              <xd:IssuerSerial>
                <X509IssuerName>C=PY, O=DOCUMENTA S.A., CN=CA-DOCUMENTA S.A., SERIALNUMBER=RUC 80050172-1</X509IssuerName>
                <X509SerialNumber>3122857670259047858</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P8AAAB/AAAAAAAAAAAAAADYGAAAaQwAACBFTUYAAAEApBsAAKoAAAAGAAAAAAAAAAAAAAAAAAAAgAcAADgEAADdAQAADAEAAAAAAAAAAAAAAAAAAEhHBwDgFgQ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AAAAAASAAAADAAAAAEAAAAeAAAAGAAAAMMAAAAEAAAA9wAAABEAAAAlAAAADAAAAAEAAABUAAAAhAAAAMQAAAAEAAAA9QAAABAAAAABAAAAAMDGQb6ExkHEAAAABAAAAAkAAABMAAAAAAAAAAAAAAAAAAAA//////////9gAAAAMwAxAC8AMwAvADIAMAAyADIAAAAGAAAABgAAAAQAAAAGAAAABAAAAAYAAAAGAAAABgAAAAYAAABLAAAAQAAAADAAAAAFAAAAIAAAAAEAAAABAAAAEAAAAAAAAAAAAAAAAAEAAIAAAAAAAAAAAAAAAAABAACAAAAAUgAAAHABAAACAAAAEAAAAAcAAAAAAAAAAAAAALwCAAAAAAAAAQICIlMAeQBzAHQAZQBt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wAAABgAAAAMAAAAAAAAABIAAAAMAAAAAQAAABYAAAAMAAAACAAAAFQAAABUAAAACgAAACcAAAAeAAAASgAAAAEAAAAAwMZBvoTG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KgAAABHAAAAKQAAADMAAACAAAAAFQAAACEA8AAAAAAAAAAAAAAAgD8AAAAAAAAAAAAAgD8AAAAAAAAAAAAAAAAAAAAAAAAAAAAAAAAAAAAAAAAAACUAAAAMAAAAAAAAgCgAAAAMAAAABAAAAFIAAABwAQAABAAAAPD///8AAAAAAAAAAAAAAACQAQAAAAAAAQAAAABzAGUAZwBvAGUAIAB1AGk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EAAAAGAAAAAwAAAAAAAAAEgAAAAwAAAABAAAAHgAAABgAAAApAAAAMwAAAKkAAABIAAAAJQAAAAwAAAAEAAAAVAAAALQAAAAqAAAAMwAAAKcAAABHAAAAAQAAAADAxkG+hMZBKgAAADMAAAARAAAATAAAAAAAAAAAAAAAAAAAAP//////////cAAAAFQAZQBvAGQAbwBsAGkAbgBhACAAUgBlAGMAYQBsAGQAZQAAAAgAAAAIAAAACQAAAAkAAAAJAAAABAAAAAQAAAAJAAAACAAAAAQAAAAKAAAACAAAAAcAAAAIAAAABAAAAAkAAAAIAAAASwAAAEAAAAAwAAAABQAAACAAAAABAAAAAQAAABAAAAAAAAAAAAAAAAABAACAAAAAAAAAAAAAAAAAAQAAgAAAACUAAAAMAAAAAgAAACcAAAAYAAAABQAAAAAAAAD///8AAAAAACUAAAAMAAAABQAAAEwAAABkAAAAAAAAAFAAAAD/AAAAfAAAAAAAAABQAAAAAAEAAC0AAAAhAPAAAAAAAAAAAAAAAIA/AAAAAAAAAAAAAIA/AAAAAAAAAAAAAAAAAAAAAAAAAAAAAAAAAAAAAAAAAAAlAAAADAAAAAAAAIAoAAAADAAAAAUAAAAnAAAAGAAAAAUAAAAAAAAA////AAAAAAAlAAAADAAAAAUAAABMAAAAZAAAAAkAAABQAAAA9gAAAFwAAAAJAAAAUAAAAO4AAAANAAAAIQDwAAAAAAAAAAAAAACAPwAAAAAAAAAAAACAPwAAAAAAAAAAAAAAAAAAAAAAAAAAAAAAAAAAAAAAAAAAJQAAAAwAAAAAAACAKAAAAAwAAAAFAAAAJQAAAAwAAAABAAAAGAAAAAwAAAAAAAAAEgAAAAwAAAABAAAAHgAAABgAAAAJAAAAUAAAAPcAAABdAAAAJQAAAAwAAAABAAAAVAAAALQAAAAKAAAAUAAAAGgAAABcAAAAAQAAAADAxkG+hMZBCgAAAFAAAAARAAAATAAAAAAAAAAAAAAAAAAAAP//////////cAAAAFQAZQBvAGQAbwBsAGkAbgBhACAAUgBlAGMAYQBsAGQAZQAAAAYAAAAGAAAABwAAAAcAAAAHAAAAAwAAAAMAAAAHAAAABgAAAAMAAAAHAAAABgAAAAUAAAAGAAAAAwAAAAcAAAAGAAAASwAAAEAAAAAwAAAABQAAACAAAAABAAAAAQAAABAAAAAAAAAAAAAAAAABAACAAAAAAAAAAAAAAAAAAQAAgAAAACUAAAAMAAAAAgAAACcAAAAYAAAABQAAAAAAAAD///8AAAAAACUAAAAMAAAABQAAAEwAAABkAAAACQAAAGAAAAD2AAAAbAAAAAkAAABgAAAA7gAAAA0AAAAhAPAAAAAAAAAAAAAAAIA/AAAAAAAAAAAAAIA/AAAAAAAAAAAAAAAAAAAAAAAAAAAAAAAAAAAAAAAAAAAlAAAADAAAAAAAAIAoAAAADAAAAAUAAAAlAAAADAAAAAEAAAAYAAAADAAAAAAAAAASAAAADAAAAAEAAAAeAAAAGAAAAAkAAABgAAAA9wAAAG0AAAAlAAAADAAAAAEAAABUAAAAfAAAAAoAAABgAAAARgAAAGwAAAABAAAAAMDGQb6ExkEKAAAAYAAAAAgAAABMAAAAAAAAAAAAAAAAAAAA//////////9cAAAAQwBPAE4AVABBAEQATwBSAAcAAAAJAAAACAAAAAYAAAAHAAAACAAAAAkAAAAHAAAASwAAAEAAAAAwAAAABQAAACAAAAABAAAAAQAAABAAAAAAAAAAAAAAAAABAACAAAAAAAAAAAAAAAAAAQAAgAAAACUAAAAMAAAAAgAAACcAAAAYAAAABQAAAAAAAAD///8AAAAAACUAAAAMAAAABQAAAEwAAABkAAAACQAAAHAAAAD2AAAAfAAAAAkAAABwAAAA7gAAAA0AAAAhAPAAAAAAAAAAAAAAAIA/AAAAAAAAAAAAAIA/AAAAAAAAAAAAAAAAAAAAAAAAAAAAAAAAAAAAAAAAAAAlAAAADAAAAAAAAIAoAAAADAAAAAUAAAAlAAAADAAAAAEAAAAYAAAADAAAAAAAAAASAAAADAAAAAEAAAAWAAAADAAAAAAAAABUAAAAMAEAAAoAAABwAAAA9QAAAHwAAAABAAAAAMDGQb6ExkEKAAAAcAAAACYAAABMAAAABAAAAAkAAABwAAAA9wAAAH0AAACYAAAARgBpAHIAbQBhAGQAbwAgAHAAbwByADoAIABUAEUATwBEAE8ATABJAE4AQQAgAFIARQBDAEEATABEAEUAIABPAEMAQQBNAFAATwBTAAYAAAADAAAABAAAAAkAAAAGAAAABwAAAAcAAAADAAAABwAAAAcAAAAEAAAAAwAAAAMAAAAGAAAABgAAAAkAAAAIAAAACQAAAAUAAAADAAAACAAAAAcAAAADAAAABwAAAAYAAAAHAAAABwAAAAUAAAAIAAAABgAAAAMAAAAJAAAABwAAAAcAAAAKAAAABgAAAAkAAAAGAAAAFgAAAAwAAAAAAAAAJQAAAAwAAAACAAAADgAAABQAAAAAAAAAEAAAABQAAAA=</Object>
  <Object Id="idInvalidSigLnImg">AQAAAGwAAAAAAAAAAAAAAP8AAAB/AAAAAAAAAAAAAADYGAAAaQwAACBFTUYAAAEARB8AALAAAAAGAAAAAAAAAAAAAAAAAAAAgAcAADgEAADdAQAADAEAAAAAAAAAAAAAAAAAAEhHBwDgFgQ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o5MAAAAAcKDQcKDQcJDQ4WMShFrjFU1TJV1gECBAIDBAECBQoRKyZBowsTMSIgAAAAfqbJd6PIeqDCQFZ4JTd0Lk/HMVPSGy5uFiE4GypVJ0KnHjN9AAABRGUAAACcz+7S6ffb7fnC0t1haH0hMm8aLXIuT8ggOIwoRKslP58cK08AAAEzOQAAAMHg9P///////////+bm5k9SXjw/SzBRzTFU0y1NwSAyVzFGXwEBAjYiCA8mnM/u69/SvI9jt4tgjIR9FBosDBEjMVTUMlXWMVPRKUSeDxk4AAAAdG8AAADT6ff///////+Tk5MjK0krSbkvUcsuT8YVJFoTIFIrSbgtTcEQHEc1IgAAAJzP7vT6/bTa8kRleixHhy1Nwi5PxiQtTnBwcJKSki81SRwtZAgOI3I9AAAAweD02+35gsLqZ5q6Jz1jNEJyOUZ4qamp+/v7////wdPeVnCJAQECPjwAAACv1/Ho8/ubzu6CwuqMudS3u769vb3////////////L5fZymsABAgM9IgAAAK/X8fz9/uLx+snk9uTy+vz9/v///////////////8vl9nKawAECA2NlAAAAotHvtdryxOL1xOL1tdry0+r32+350+r3tdryxOL1pdPvc5rAAQIDdj4AAABpj7ZnjrZqj7Zqj7ZnjrZtkbdukrdtkbdnjrZqj7ZojrZ3rdUCAwQ3IgAAAAAAAAAAAAAAAAAAAAAAAAAAAAAAAAAAAAAAAAAAAAAAAAAAAAAAAHM9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BAAAAGAAAAAwAAAD/AAAAEgAAAAwAAAABAAAAHgAAABgAAAAiAAAABAAAAHIAAAARAAAAJQAAAAwAAAABAAAAVAAAAKgAAAAjAAAABAAAAHAAAAAQAAAAAQAAAADAxkG+hMZBIwAAAAQAAAAPAAAATAAAAAAAAAAAAAAAAAAAAP//////////bAAAAEYAaQByAG0AYQAgAG4AbwAgAHYA4QBsAGkAZABhAAAABgAAAAMAAAAEAAAACQAAAAYAAAADAAAABwAAAAcAAAADAAAABQAAAAYAAAADAAAAAwAAAAcAAAAGAAAASwAAAEAAAAAwAAAABQAAACAAAAABAAAAAQAAABAAAAAAAAAAAAAAAAABAACAAAAAAAAAAAAAAAAAAQAAgAAAAFIAAABwAQAAAgAAABAAAAAHAAAAAAAAAAAAAAC8AgAAAAAAAAECAiJTAHkAcwB0AGUAb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MAAAAYAAAADAAAAAAAAAASAAAADAAAAAEAAAAWAAAADAAAAAgAAABUAAAAVAAAAAoAAAAnAAAAHgAAAEoAAAABAAAAAMDGQb6Exk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oAAAARwAAACkAAAAzAAAAgAAAABUAAAAhAPAAAAAAAAAAAAAAAIA/AAAAAAAAAAAAAIA/AAAAAAAAAAAAAAAAAAAAAAAAAAAAAAAAAAAAAAAAAAAlAAAADAAAAAAAAIAoAAAADAAAAAQAAABSAAAAcAEAAAQAAADw////AAAAAAAAAAAAAAAAkAEAAAAAAAEAAAAAcwBlAGcAbwBlACAAdQBp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BAAAABgAAAAMAAAAAAAAABIAAAAMAAAAAQAAAB4AAAAYAAAAKQAAADMAAACpAAAASAAAACUAAAAMAAAABAAAAFQAAAC0AAAAKgAAADMAAACnAAAARwAAAAEAAAAAwMZBvoTGQSoAAAAzAAAAEQAAAEwAAAAAAAAAAAAAAAAAAAD//////////3AAAABUAGUAbwBkAG8AbABpAG4AYQAgAFIAZQBjAGEAbABkAGUAAAAIAAAACAAAAAkAAAAJAAAACQAAAAQAAAAEAAAACQAAAAgAAAAEAAAACgAAAAgAAAAHAAAACAAAAAQAAAAJAAAACA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BIAAAAMAAAAAQAAAB4AAAAYAAAACQAAAFAAAAD3AAAAXQAAACUAAAAMAAAAAQAAAFQAAAC0AAAACgAAAFAAAABoAAAAXAAAAAEAAAAAwMZBvoTGQQoAAABQAAAAEQAAAEwAAAAAAAAAAAAAAAAAAAD//////////3AAAABUAGUAbwBkAG8AbABpAG4AYQAgAFIAZQBjAGEAbABkAGUAAAAGAAAABgAAAAcAAAAHAAAABwAAAAMAAAADAAAABwAAAAYAAAADAAAABwAAAAYAAAAFAAAABgAAAAMAAAAHAAAABgAAAEsAAABAAAAAMAAAAAUAAAAgAAAAAQAAAAEAAAAQAAAAAAAAAAAAAAAAAQAAgAAAAAAAAAAAAAAAAAEAAIAAAAAlAAAADAAAAAIAAAAnAAAAGAAAAAUAAAAAAAAA////AAAAAAAlAAAADAAAAAUAAABMAAAAZAAAAAkAAABgAAAA9gAAAGwAAAAJAAAAYAAAAO4AAAANAAAAIQDwAAAAAAAAAAAAAACAPwAAAAAAAAAAAACAPwAAAAAAAAAAAAAAAAAAAAAAAAAAAAAAAAAAAAAAAAAAJQAAAAwAAAAAAACAKAAAAAwAAAAFAAAAJQAAAAwAAAABAAAAGAAAAAwAAAAAAAAAEgAAAAwAAAABAAAAHgAAABgAAAAJAAAAYAAAAPcAAABtAAAAJQAAAAwAAAABAAAAVAAAAHwAAAAKAAAAYAAAAEYAAABsAAAAAQAAAADAxkG+hMZBCgAAAGAAAAAIAAAATAAAAAAAAAAAAAAAAAAAAP//////////XAAAAEMATwBOAFQAQQBEAE8AUgAHAAAACQAAAAgAAAAGAAAABwAAAAgAAAAJAAAABwAAAEsAAABAAAAAMAAAAAUAAAAgAAAAAQAAAAEAAAAQAAAAAAAAAAAAAAAAAQAAgAAAAAAAAAAAAAAAAAEAAIAAAAAlAAAADAAAAAIAAAAnAAAAGAAAAAUAAAAAAAAA////AAAAAAAlAAAADAAAAAUAAABMAAAAZAAAAAkAAABwAAAA9gAAAHwAAAAJAAAAcAAAAO4AAAANAAAAIQDwAAAAAAAAAAAAAACAPwAAAAAAAAAAAACAPwAAAAAAAAAAAAAAAAAAAAAAAAAAAAAAAAAAAAAAAAAAJQAAAAwAAAAAAACAKAAAAAwAAAAFAAAAJQAAAAwAAAABAAAAGAAAAAwAAAAAAAAAEgAAAAwAAAABAAAAFgAAAAwAAAAAAAAAVAAAADABAAAKAAAAcAAAAPUAAAB8AAAAAQAAAADAxkG+hMZBCgAAAHAAAAAmAAAATAAAAAQAAAAJAAAAcAAAAPcAAAB9AAAAmAAAAEYAaQByAG0AYQBkAG8AIABwAG8AcgA6ACAAVABFAE8ARABPAEwASQBOAEEAIABSAEUAQwBBAEwARABFACAATwBDAEEATQBQAE8AUwAGAAAAAwAAAAQAAAAJAAAABgAAAAcAAAAHAAAAAwAAAAcAAAAHAAAABAAAAAMAAAADAAAABgAAAAYAAAAJAAAACAAAAAkAAAAFAAAAAwAAAAgAAAAHAAAAAwAAAAcAAAAGAAAABwAAAAcAAAAFAAAACAAAAAYAAAADAAAACQAAAAcAAAAHAAAACgAAAAYAAAAJAAAABgAAABYAAAAMAAAAAAAAACUAAAAMAAAAAgAAAA4AAAAUAAAAAAAAABAAAAAUAAAA</Object>
</Signature>
</file>

<file path=_xmlsignatures/sig14.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5fv4GGhyxUa7/XZxN1QRaQ2ANHtbJ7psGFuDCoKcgw8=</DigestValue>
    </Reference>
    <Reference Type="http://www.w3.org/2000/09/xmldsig#Object" URI="#idOfficeObject">
      <DigestMethod Algorithm="http://www.w3.org/2001/04/xmlenc#sha256"/>
      <DigestValue>MJArXUsh01YCyrufrEHnuyh2JU+weGCkcOfVax5TKbk=</DigestValue>
    </Reference>
    <Reference Type="http://uri.etsi.org/01903#SignedProperties" URI="#idSignedProperties">
      <Transforms>
        <Transform Algorithm="http://www.w3.org/TR/2001/REC-xml-c14n-20010315"/>
      </Transforms>
      <DigestMethod Algorithm="http://www.w3.org/2001/04/xmlenc#sha256"/>
      <DigestValue>/dPMQRLrT8XvbnUfV9j/29oNRLCv2X+m9GjPPEi61qM=</DigestValue>
    </Reference>
    <Reference Type="http://www.w3.org/2000/09/xmldsig#Object" URI="#idValidSigLnImg">
      <DigestMethod Algorithm="http://www.w3.org/2001/04/xmlenc#sha256"/>
      <DigestValue>rVzMgYAXyjq/2R+V5Q7uYhznLSOjw8jvO2UEu81E1wE=</DigestValue>
    </Reference>
    <Reference Type="http://www.w3.org/2000/09/xmldsig#Object" URI="#idInvalidSigLnImg">
      <DigestMethod Algorithm="http://www.w3.org/2001/04/xmlenc#sha256"/>
      <DigestValue>24nUtiPJaf7dYdBtJzloyPG/30wXfx819XSZmqDCxBA=</DigestValue>
    </Reference>
  </SignedInfo>
  <SignatureValue>jhpOsUuR/5DUrsAcXrrTtkGEOwiApKX0NFEY1s+gqeHVA5pszFum0cSWFA5C7F0tCP1p57O5ztZm
Zr7Zf+BhTHN+gwNgT7pzRpFp/kAEGmSrqQLfdUvlU3v8nCYdp2Uu+cjNCNZbdyHpn2ipcuOO7k8b
Z4YAeRfXAp+1VjDFOkjrB3gNdJbpFyyqwiSSUm51LB0i6sCxyJ8lyo4F7/1aAPxn1UXwTTy2/sp2
cUjfKEj6RUJLKbkUREdAerLKuczOUzvq/N/sillOnhDs97JJeHvRR9oK3zteZnWUkwhhoxDQ2LdL
X8JK90P2Mb8RfiT+d77yBqlMYzzxkhEI6SBQRg==</SignatureValue>
  <KeyInfo>
    <X509Data>
      <X509Certificate>MIIIAzCCBeugAwIBAgIIK1aegWfk/bIwDQYJKoZIhvcNAQELBQAwWzEXMBUGA1UEBRMOUlVDIDgwMDUwMTcyLTExGjAYBgNVBAMTEUNBLURPQ1VNRU5UQSBTLkEuMRcwFQYDVQQKEw5ET0NVTUVOVEEgUy5BLjELMAkGA1UEBhMCUFkwHhcNMjEwODE5MTQyODQ2WhcNMjMwODE5MTQzODQ2WjCBnjELMAkGA1UEBhMCUFkxGDAWBgNVBAQMD1JFQ0FMREUgT0NBTVBPUzERMA8GA1UEBRMIQ0kzOTkzMTUxEjAQBgNVBCoMCVRFT0RPTElOQTEXMBUGA1UECgwOUEVSU09OQSBGSVNJQ0ExETAPBgNVBAsMCEZJUk1BIEYyMSIwIAYDVQQDDBlURU9ET0xJTkEgUkVDQUxERSBPQ0FNUE9TMIIBIjANBgkqhkiG9w0BAQEFAAOCAQ8AMIIBCgKCAQEAxAxUySC537pmZq43J2NVqiM0ld706Wup2TV+F9NIo423+OQEdU4WNxdmn9PrdkdonXZ0Lm816z0EdgLWnbgsUlAVlHYkBEu/QCCe7UVg6jRKxJKEAKnPioFESi7WE+oj+tDf3BG4F7neLLB3Bl36uThoMKkx+t8Vr7ZuFIMLhWFHR09JATHRNuE+sXErc4s7XoqMRsLcah1rR+47s4MPuD6ei1xIcMWslfw1XzH1tkKQFdWPvbS/AF1Y38l4hcXuwKE7c/GZc6Ok5K3V22yzmytstMwA8bjQWlzbH8tgqlCvqIxJO2YUAQCr7B00D04UGiS94vBmUcWcFSl9wqGZ+wIDAQABo4IDhTCCA4EwDAYDVR0TAQH/BAIwADAOBgNVHQ8BAf8EBAMCBeAwKgYDVR0lAQH/BCAwHgYIKwYBBQUHAwEGCCsGAQUFBwMCBggrBgEFBQcDBDAdBgNVHQ4EFgQUr54XorggU0AsImTv0TbLjxP7NAMwgZcGCCsGAQUFBwEBBIGKMIGHMDoGCCsGAQUFBzABhi5odHRwcz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CkGA1UdEQQiMCCBHnRyZWNhbGRlQGVzdHVkaW9yZWNhbGRlLmNvbS5weTCCAd0GA1UdIASCAdQwggHQMIIBzAYOKwYBBAGC+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EI1kW2eDhVjHPtoZGQbki/4bxk6w2p6GM86oeSMJpwqnZZPGtiWMpmyIB5yLcQMdiuMaBmwWc8xZZjPJyVbtc/yzPUCtyBL2ey/+pmfg63zMixv3D9MMK9oJQD3ml6nNDUJPcadJc5NXisnMNnWvz9eM5WTFNPafRsfKIXhJ7DLbBC1DVNxyn7VPJWKh8Y2AdaNDyDV5n6wEF1ojf0SWIO8mVvSocKGceweqLixST7zQDAoIme+PXBzun5XpoktrD6sZ8NraOV5NDzK0iJiOZhYy6Gj1BY6UrXtXuJ+tBqCFDY+IDxUUNK6R0dekWNePLva9grfikw+PwLGc/08bp6cLb1sjcTWYatTg4Wn+hOUqGz/HPv9SxNl2txlgwxOPMKKGFv+cV01wLWOZQdG1qTIjcLUgE3UDOxOFH7pLOZVd0IrCRQ/gxu1LVIc64+NN9WE2QQRjNmoOrpHidOjBkWdPeUVXL+3ZUGQ3qLl50xhxxScazcqnBVDNi9hWBGRon6fWSL9KDXa7dFwg724dPN82tlXlj3vOAukvw88qL5EHFZXMp83kp5E0ukxhSST4qhBTI2Q7Gu6aLoxs/fTOpfwZS/GD24XrRWPcI/F2BBFxKbZ0SjL0bYq0QMjYzGjSfQ1nKX7qrdvseRLBVOFUyODuGiBBQlQsfIAGaXoH/T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Transform>
          <Transform Algorithm="http://www.w3.org/TR/2001/REC-xml-c14n-20010315"/>
        </Transforms>
        <DigestMethod Algorithm="http://www.w3.org/2001/04/xmlenc#sha256"/>
        <DigestValue>lrVg9fRbRhzj3L8+QGHmJxgMb7HDoVSIZJmZnPkf+bw=</DigestValue>
      </Reference>
      <Reference URI="/xl/calcChain.xml?ContentType=application/vnd.openxmlformats-officedocument.spreadsheetml.calcChain+xml">
        <DigestMethod Algorithm="http://www.w3.org/2001/04/xmlenc#sha256"/>
        <DigestValue>KuyR2bA+2RpcXsY0XkwNTtWzHfBJabR7XTifg+ffaD0=</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01svRRJA2axzdS+fy/IlEYiTVnIey6+t1/s6t+FVZ0k=</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QcsfGtOePQIIzVYwx2S0t8+bLQgTUlK+cD0mnOW7DDs=</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01svRRJA2axzdS+fy/IlEYiTVnIey6+t1/s6t+FVZ0k=</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01svRRJA2axzdS+fy/IlEYiTVnIey6+t1/s6t+FVZ0k=</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yaahrQv2Cc+fDKHzP6srhB3nIoLLqDL9/4pufq6qOwI=</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wfJ5h1vICucBz1cTglQSg5jiifhgrjyRd6Tp3n1u708=</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01svRRJA2axzdS+fy/IlEYiTVnIey6+t1/s6t+FVZ0k=</DigestValue>
      </Reference>
      <Reference URI="/xl/drawings/_rels/drawing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01svRRJA2axzdS+fy/IlEYiTVnIey6+t1/s6t+FVZ0k=</DigestValue>
      </Reference>
      <Reference URI="/xl/drawings/_rels/drawing9.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R4jjtysBlG6NscCvgYxBnS7ZgjfB/x82nZ8WEUvJReA=</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LW97+8vBEyTGAjo7xdokImEy4T3Ia3U5ii6atN9CfvM=</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3c0zCkY5o1ndnFa8nyTIyFjdGIe3ecZRTEGOfM5S2sM=</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pYBTBUOMcRvE6spqZliIq/D8kueE3P0yqmFZCQjrxTU=</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YA5bER6alSJGADJZWks0zgxLBE9wELsc6U0xg4XN7vw=</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YA5bER6alSJGADJZWks0zgxLBE9wELsc6U0xg4XN7vw=</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LW97+8vBEyTGAjo7xdokImEy4T3Ia3U5ii6atN9CfvM=</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ARgjt5xrtxftv/zUdPlKf6nHGWoEzKSJL2seHYtok08=</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LW97+8vBEyTGAjo7xdokImEy4T3Ia3U5ii6atN9CfvM=</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pYBTBUOMcRvE6spqZliIq/D8kueE3P0yqmFZCQjrxTU=</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ARgjt5xrtxftv/zUdPlKf6nHGWoEzKSJL2seHYtok08=</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pYBTBUOMcRvE6spqZliIq/D8kueE3P0yqmFZCQjrxTU=</DigestValue>
      </Reference>
      <Reference URI="/xl/drawings/drawing1.xml?ContentType=application/vnd.openxmlformats-officedocument.drawing+xml">
        <DigestMethod Algorithm="http://www.w3.org/2001/04/xmlenc#sha256"/>
        <DigestValue>8wikhKBll0ltrzHKolWj8tsbQjMNfHpL11z0XT4toAA=</DigestValue>
      </Reference>
      <Reference URI="/xl/drawings/drawing2.xml?ContentType=application/vnd.openxmlformats-officedocument.drawing+xml">
        <DigestMethod Algorithm="http://www.w3.org/2001/04/xmlenc#sha256"/>
        <DigestValue>WNYJ2qKJTQLpO2LH381jItNzl4TVH91OAxSaHhvkrQg=</DigestValue>
      </Reference>
      <Reference URI="/xl/drawings/drawing3.xml?ContentType=application/vnd.openxmlformats-officedocument.drawing+xml">
        <DigestMethod Algorithm="http://www.w3.org/2001/04/xmlenc#sha256"/>
        <DigestValue>FyjNQcHz2z6K/N7HshGLDiXuMwopcQuKaAj20Zh2xqg=</DigestValue>
      </Reference>
      <Reference URI="/xl/drawings/drawing4.xml?ContentType=application/vnd.openxmlformats-officedocument.drawing+xml">
        <DigestMethod Algorithm="http://www.w3.org/2001/04/xmlenc#sha256"/>
        <DigestValue>fAa1X5vzxqM7AdRQfo+hqYXT5lFP8gjdTFFcqBaGRGI=</DigestValue>
      </Reference>
      <Reference URI="/xl/drawings/drawing5.xml?ContentType=application/vnd.openxmlformats-officedocument.drawing+xml">
        <DigestMethod Algorithm="http://www.w3.org/2001/04/xmlenc#sha256"/>
        <DigestValue>Fpn5BBOgTmgI83VR8yvGkF781TFuoJaIRlmCFX4VY/o=</DigestValue>
      </Reference>
      <Reference URI="/xl/drawings/drawing6.xml?ContentType=application/vnd.openxmlformats-officedocument.drawing+xml">
        <DigestMethod Algorithm="http://www.w3.org/2001/04/xmlenc#sha256"/>
        <DigestValue>An8OVx+Ohn9qmkS+ro/yeobBAtydX0kAc+DMpxBi9DU=</DigestValue>
      </Reference>
      <Reference URI="/xl/drawings/drawing7.xml?ContentType=application/vnd.openxmlformats-officedocument.drawing+xml">
        <DigestMethod Algorithm="http://www.w3.org/2001/04/xmlenc#sha256"/>
        <DigestValue>S0dGKwown5KsyjTxNtk+dDlwZC1UKLl2xnSyy7XkThc=</DigestValue>
      </Reference>
      <Reference URI="/xl/drawings/drawing8.xml?ContentType=application/vnd.openxmlformats-officedocument.drawing+xml">
        <DigestMethod Algorithm="http://www.w3.org/2001/04/xmlenc#sha256"/>
        <DigestValue>OllxUjT7GoStNF1zAtHkzVzqN3FsaxLIoQybMAcCLCg=</DigestValue>
      </Reference>
      <Reference URI="/xl/drawings/drawing9.xml?ContentType=application/vnd.openxmlformats-officedocument.drawing+xml">
        <DigestMethod Algorithm="http://www.w3.org/2001/04/xmlenc#sha256"/>
        <DigestValue>LR9y/ji0Q1KUE4AQk7KeM7sws0f7eTEIMOH6EKp/j5c=</DigestValue>
      </Reference>
      <Reference URI="/xl/drawings/vmlDrawing1.vml?ContentType=application/vnd.openxmlformats-officedocument.vmlDrawing">
        <DigestMethod Algorithm="http://www.w3.org/2001/04/xmlenc#sha256"/>
        <DigestValue>FVR7rRu6M0NdU4u9Wz7LykMPELXuXxMlwDUWX7piPVw=</DigestValue>
      </Reference>
      <Reference URI="/xl/drawings/vmlDrawing10.vml?ContentType=application/vnd.openxmlformats-officedocument.vmlDrawing">
        <DigestMethod Algorithm="http://www.w3.org/2001/04/xmlenc#sha256"/>
        <DigestValue>Tbs9Jcmbv77AJxnrj5Z8PD1TyL06jzUS31B0ELUczoY=</DigestValue>
      </Reference>
      <Reference URI="/xl/drawings/vmlDrawing11.vml?ContentType=application/vnd.openxmlformats-officedocument.vmlDrawing">
        <DigestMethod Algorithm="http://www.w3.org/2001/04/xmlenc#sha256"/>
        <DigestValue>09VaPi0ed88iP5LB9FgPbwgdm6LvKa7Ffj4QKoWd6wA=</DigestValue>
      </Reference>
      <Reference URI="/xl/drawings/vmlDrawing2.vml?ContentType=application/vnd.openxmlformats-officedocument.vmlDrawing">
        <DigestMethod Algorithm="http://www.w3.org/2001/04/xmlenc#sha256"/>
        <DigestValue>nvq4BkrLBu0vhKSy6+hPvPanWmwuu6T41MrL7TFu2ok=</DigestValue>
      </Reference>
      <Reference URI="/xl/drawings/vmlDrawing3.vml?ContentType=application/vnd.openxmlformats-officedocument.vmlDrawing">
        <DigestMethod Algorithm="http://www.w3.org/2001/04/xmlenc#sha256"/>
        <DigestValue>bovmQ8Sw4bXUyxG6YpFxR+SwCPkSA1NWmQh4RFg2e1U=</DigestValue>
      </Reference>
      <Reference URI="/xl/drawings/vmlDrawing4.vml?ContentType=application/vnd.openxmlformats-officedocument.vmlDrawing">
        <DigestMethod Algorithm="http://www.w3.org/2001/04/xmlenc#sha256"/>
        <DigestValue>hyoPsGBiw20iKqlZuePJGANIAwPxTN100DdD6Mlno9s=</DigestValue>
      </Reference>
      <Reference URI="/xl/drawings/vmlDrawing5.vml?ContentType=application/vnd.openxmlformats-officedocument.vmlDrawing">
        <DigestMethod Algorithm="http://www.w3.org/2001/04/xmlenc#sha256"/>
        <DigestValue>8caP0AgEEkwXmfCFxrMJelrP44zHsbFcnPlBKGLzqd4=</DigestValue>
      </Reference>
      <Reference URI="/xl/drawings/vmlDrawing6.vml?ContentType=application/vnd.openxmlformats-officedocument.vmlDrawing">
        <DigestMethod Algorithm="http://www.w3.org/2001/04/xmlenc#sha256"/>
        <DigestValue>8RVW9XptnxLa/gz1lqFRZfpBajAnj0Q/vD4ROmV8osE=</DigestValue>
      </Reference>
      <Reference URI="/xl/drawings/vmlDrawing7.vml?ContentType=application/vnd.openxmlformats-officedocument.vmlDrawing">
        <DigestMethod Algorithm="http://www.w3.org/2001/04/xmlenc#sha256"/>
        <DigestValue>UwRBiAIP7Y01MC5nhsrIFBnIGTXOlkMHpH0/SY0h8kc=</DigestValue>
      </Reference>
      <Reference URI="/xl/drawings/vmlDrawing8.vml?ContentType=application/vnd.openxmlformats-officedocument.vmlDrawing">
        <DigestMethod Algorithm="http://www.w3.org/2001/04/xmlenc#sha256"/>
        <DigestValue>EqerJkVBX/7jMIGAxYoKpK8sbGOfxkr/05fMEz/m32w=</DigestValue>
      </Reference>
      <Reference URI="/xl/drawings/vmlDrawing9.vml?ContentType=application/vnd.openxmlformats-officedocument.vmlDrawing">
        <DigestMethod Algorithm="http://www.w3.org/2001/04/xmlenc#sha256"/>
        <DigestValue>TJqGPr1zPSIv7iK6EzEANwMOoFxnHrRz9QsQc9nOctA=</DigestValue>
      </Reference>
      <Reference URI="/xl/media/image1.png?ContentType=image/png">
        <DigestMethod Algorithm="http://www.w3.org/2001/04/xmlenc#sha256"/>
        <DigestValue>oR4hQTVRCK5ysdqXP4N9cX+jTVeBP5+1j2IX80fdSnc=</DigestValue>
      </Reference>
      <Reference URI="/xl/media/image10.emf?ContentType=image/x-emf">
        <DigestMethod Algorithm="http://www.w3.org/2001/04/xmlenc#sha256"/>
        <DigestValue>lbme/nJDtp5Fu2cV2eXGrs6BHhW0wKut1Lyp5pYz9Y0=</DigestValue>
      </Reference>
      <Reference URI="/xl/media/image11.emf?ContentType=image/x-emf">
        <DigestMethod Algorithm="http://www.w3.org/2001/04/xmlenc#sha256"/>
        <DigestValue>VSAVLsN1kSKQ5+lury/A7CqqikUwEguZ9qW35poKsuU=</DigestValue>
      </Reference>
      <Reference URI="/xl/media/image12.emf?ContentType=image/x-emf">
        <DigestMethod Algorithm="http://www.w3.org/2001/04/xmlenc#sha256"/>
        <DigestValue>LouTJl6CHxPw5x+yVLlv5jctT/lTLKbnYYbte4MRvCQ=</DigestValue>
      </Reference>
      <Reference URI="/xl/media/image13.png?ContentType=image/png">
        <DigestMethod Algorithm="http://www.w3.org/2001/04/xmlenc#sha256"/>
        <DigestValue>O8Ci9ptMYlN6ZMhQ0ibOguUqcUiScMriPxsBcuJ+4Zc=</DigestValue>
      </Reference>
      <Reference URI="/xl/media/image14.png?ContentType=image/png">
        <DigestMethod Algorithm="http://www.w3.org/2001/04/xmlenc#sha256"/>
        <DigestValue>0bbwrEu4cnxxeLDpE3j7tKGVJp08/0kvhp6pM62pwFo=</DigestValue>
      </Reference>
      <Reference URI="/xl/media/image15.png?ContentType=image/png">
        <DigestMethod Algorithm="http://www.w3.org/2001/04/xmlenc#sha256"/>
        <DigestValue>/DS4yVVvgrHXGBEZgw3zJ8Sb2U2dp9Y8MD/ND+m4c2I=</DigestValue>
      </Reference>
      <Reference URI="/xl/media/image16.png?ContentType=image/png">
        <DigestMethod Algorithm="http://www.w3.org/2001/04/xmlenc#sha256"/>
        <DigestValue>5bw5kp4Vg3QyGd15e4u7aWIWaWqe0oC1qFb1arqBwBY=</DigestValue>
      </Reference>
      <Reference URI="/xl/media/image17.emf?ContentType=image/x-emf">
        <DigestMethod Algorithm="http://www.w3.org/2001/04/xmlenc#sha256"/>
        <DigestValue>ImERRy02W/Jl64WCahsmKTvLha0NtxA1RjhJ2Xli4I4=</DigestValue>
      </Reference>
      <Reference URI="/xl/media/image18.emf?ContentType=image/x-emf">
        <DigestMethod Algorithm="http://www.w3.org/2001/04/xmlenc#sha256"/>
        <DigestValue>1Y0ibSj7QiGxQaJu1ltPoagsgRV70M8YdoyYoUYMs4c=</DigestValue>
      </Reference>
      <Reference URI="/xl/media/image19.emf?ContentType=image/x-emf">
        <DigestMethod Algorithm="http://www.w3.org/2001/04/xmlenc#sha256"/>
        <DigestValue>5UrbUxklg/RlX3Jr23e2xlKN2dDqdQSw1qNPUAsEQ/Q=</DigestValue>
      </Reference>
      <Reference URI="/xl/media/image2.png?ContentType=image/png">
        <DigestMethod Algorithm="http://www.w3.org/2001/04/xmlenc#sha256"/>
        <DigestValue>zww1au7zX2ix9/FubARR7Qyva5g26QlTjbvRvB+FazY=</DigestValue>
      </Reference>
      <Reference URI="/xl/media/image20.emf?ContentType=image/x-emf">
        <DigestMethod Algorithm="http://www.w3.org/2001/04/xmlenc#sha256"/>
        <DigestValue>MGWjSg/bxp9IfCUp/E3wMrmnvQuFDOJgrbIqbFpqIy8=</DigestValue>
      </Reference>
      <Reference URI="/xl/media/image21.jpeg?ContentType=image/jpeg">
        <DigestMethod Algorithm="http://www.w3.org/2001/04/xmlenc#sha256"/>
        <DigestValue>RMupzUXmq++v8ffX+3UxSc/FwJ/cMHTxLdp+Spwuao8=</DigestValue>
      </Reference>
      <Reference URI="/xl/media/image22.png?ContentType=image/png">
        <DigestMethod Algorithm="http://www.w3.org/2001/04/xmlenc#sha256"/>
        <DigestValue>Up+ql9LFrWn275ZnR5E57Z5el7JGu0lIUq/3Ac51FW0=</DigestValue>
      </Reference>
      <Reference URI="/xl/media/image23.png?ContentType=image/png">
        <DigestMethod Algorithm="http://www.w3.org/2001/04/xmlenc#sha256"/>
        <DigestValue>fgpbpXjTe2DWeU5yH9qA73D6109WWX2dzjyWlL7Gmmo=</DigestValue>
      </Reference>
      <Reference URI="/xl/media/image24.emf?ContentType=image/x-emf">
        <DigestMethod Algorithm="http://www.w3.org/2001/04/xmlenc#sha256"/>
        <DigestValue>FzIQS0HvlWyg8ZV2jS2vxcH7PMDBmQ523dXYxcZWxR0=</DigestValue>
      </Reference>
      <Reference URI="/xl/media/image3.png?ContentType=image/png">
        <DigestMethod Algorithm="http://www.w3.org/2001/04/xmlenc#sha256"/>
        <DigestValue>BdoE9Y23Fc6NFHQ1SWrkfYcXw8fNxpI2akE5juX4afg=</DigestValue>
      </Reference>
      <Reference URI="/xl/media/image4.png?ContentType=image/png">
        <DigestMethod Algorithm="http://www.w3.org/2001/04/xmlenc#sha256"/>
        <DigestValue>OsCY5VR0l4cewbJJ995bRGMM3eqAdOR1ILYI6uSUUvk=</DigestValue>
      </Reference>
      <Reference URI="/xl/media/image5.emf?ContentType=image/x-emf">
        <DigestMethod Algorithm="http://www.w3.org/2001/04/xmlenc#sha256"/>
        <DigestValue>76bzN+vqndxaZ1D1SI+5siFLZ/5oMWAyR6u0GAJ+eMM=</DigestValue>
      </Reference>
      <Reference URI="/xl/media/image6.emf?ContentType=image/x-emf">
        <DigestMethod Algorithm="http://www.w3.org/2001/04/xmlenc#sha256"/>
        <DigestValue>HwejzvJ5mwhy6E3nQse3tUCwKrdbeB/MmbdyJF+raD4=</DigestValue>
      </Reference>
      <Reference URI="/xl/media/image7.emf?ContentType=image/x-emf">
        <DigestMethod Algorithm="http://www.w3.org/2001/04/xmlenc#sha256"/>
        <DigestValue>qk/ugXt19YLGkGl6rv8tALiOvKlJGQdNhsKqj9O6Zbg=</DigestValue>
      </Reference>
      <Reference URI="/xl/media/image8.emf?ContentType=image/x-emf">
        <DigestMethod Algorithm="http://www.w3.org/2001/04/xmlenc#sha256"/>
        <DigestValue>5BDsrRDI+jnLLlyemrAR7cWDeg+BoCYss57Ap2UCutw=</DigestValue>
      </Reference>
      <Reference URI="/xl/media/image9.emf?ContentType=image/x-emf">
        <DigestMethod Algorithm="http://www.w3.org/2001/04/xmlenc#sha256"/>
        <DigestValue>Xv5mepcur6qR2sq1xeekyIb8brYN6VDL++3hSwGtnd8=</DigestValue>
      </Reference>
      <Reference URI="/xl/printerSettings/printerSettings1.bin?ContentType=application/vnd.openxmlformats-officedocument.spreadsheetml.printerSettings">
        <DigestMethod Algorithm="http://www.w3.org/2001/04/xmlenc#sha256"/>
        <DigestValue>i1H/KDFjJcYFnRoG/vQAPO15syS6bTWL9W8sSlcyte0=</DigestValue>
      </Reference>
      <Reference URI="/xl/printerSettings/printerSettings2.bin?ContentType=application/vnd.openxmlformats-officedocument.spreadsheetml.printerSettings">
        <DigestMethod Algorithm="http://www.w3.org/2001/04/xmlenc#sha256"/>
        <DigestValue>G42Y/KTb8n4qEw0HFuHrrT1sulLcvd9jJA6X2IORt/o=</DigestValue>
      </Reference>
      <Reference URI="/xl/printerSettings/printerSettings3.bin?ContentType=application/vnd.openxmlformats-officedocument.spreadsheetml.printerSettings">
        <DigestMethod Algorithm="http://www.w3.org/2001/04/xmlenc#sha256"/>
        <DigestValue>G42Y/KTb8n4qEw0HFuHrrT1sulLcvd9jJA6X2IORt/o=</DigestValue>
      </Reference>
      <Reference URI="/xl/printerSettings/printerSettings4.bin?ContentType=application/vnd.openxmlformats-officedocument.spreadsheetml.printerSettings">
        <DigestMethod Algorithm="http://www.w3.org/2001/04/xmlenc#sha256"/>
        <DigestValue>G42Y/KTb8n4qEw0HFuHrrT1sulLcvd9jJA6X2IORt/o=</DigestValue>
      </Reference>
      <Reference URI="/xl/printerSettings/printerSettings5.bin?ContentType=application/vnd.openxmlformats-officedocument.spreadsheetml.printerSettings">
        <DigestMethod Algorithm="http://www.w3.org/2001/04/xmlenc#sha256"/>
        <DigestValue>G42Y/KTb8n4qEw0HFuHrrT1sulLcvd9jJA6X2IORt/o=</DigestValue>
      </Reference>
      <Reference URI="/xl/printerSettings/printerSettings6.bin?ContentType=application/vnd.openxmlformats-officedocument.spreadsheetml.printerSettings">
        <DigestMethod Algorithm="http://www.w3.org/2001/04/xmlenc#sha256"/>
        <DigestValue>3QNbyFhuHUAABjPMoPr5++g9+9+ZfjhCH3R1jxT7iIo=</DigestValue>
      </Reference>
      <Reference URI="/xl/printerSettings/printerSettings7.bin?ContentType=application/vnd.openxmlformats-officedocument.spreadsheetml.printerSettings">
        <DigestMethod Algorithm="http://www.w3.org/2001/04/xmlenc#sha256"/>
        <DigestValue>i1H/KDFjJcYFnRoG/vQAPO15syS6bTWL9W8sSlcyte0=</DigestValue>
      </Reference>
      <Reference URI="/xl/printerSettings/printerSettings8.bin?ContentType=application/vnd.openxmlformats-officedocument.spreadsheetml.printerSettings">
        <DigestMethod Algorithm="http://www.w3.org/2001/04/xmlenc#sha256"/>
        <DigestValue>3QNbyFhuHUAABjPMoPr5++g9+9+ZfjhCH3R1jxT7iIo=</DigestValue>
      </Reference>
      <Reference URI="/xl/printerSettings/printerSettings9.bin?ContentType=application/vnd.openxmlformats-officedocument.spreadsheetml.printerSettings">
        <DigestMethod Algorithm="http://www.w3.org/2001/04/xmlenc#sha256"/>
        <DigestValue>i1H/KDFjJcYFnRoG/vQAPO15syS6bTWL9W8sSlcyte0=</DigestValue>
      </Reference>
      <Reference URI="/xl/sharedStrings.xml?ContentType=application/vnd.openxmlformats-officedocument.spreadsheetml.sharedStrings+xml">
        <DigestMethod Algorithm="http://www.w3.org/2001/04/xmlenc#sha256"/>
        <DigestValue>2dlGs8aijnAhzO9o6yNvq/psiVAeB70PhanY/VI5VGw=</DigestValue>
      </Reference>
      <Reference URI="/xl/styles.xml?ContentType=application/vnd.openxmlformats-officedocument.spreadsheetml.styles+xml">
        <DigestMethod Algorithm="http://www.w3.org/2001/04/xmlenc#sha256"/>
        <DigestValue>saKxCp3FwkArn794uTj6d899jO3KcmHqI2D8V2TD728=</DigestValue>
      </Reference>
      <Reference URI="/xl/theme/theme1.xml?ContentType=application/vnd.openxmlformats-officedocument.theme+xml">
        <DigestMethod Algorithm="http://www.w3.org/2001/04/xmlenc#sha256"/>
        <DigestValue>O3zjfXl++XtwrK2tdfISrR+IbyMF2GFXuwMa8Rbb1qg=</DigestValue>
      </Reference>
      <Reference URI="/xl/workbook.xml?ContentType=application/vnd.openxmlformats-officedocument.spreadsheetml.sheet.main+xml">
        <DigestMethod Algorithm="http://www.w3.org/2001/04/xmlenc#sha256"/>
        <DigestValue>HtgTYAU8BvW3W5AuMH8LcsDSPWBhTYzlcTMUHvp1j44=</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AkNhP713P2yRa4Dh2ARGFlwE9QoRTO7fyLFTfcPffHI=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fV0Ri1fPaAXVH44mMt3oi64YF2ArW4670R/KbmaliOo=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TftTy9ExGCrauxQz06x88QfoNlwXkrrdoM4L8xeup5w=</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Prfh7VlJt1bX8zSJEYWlufqgE9CwbWWnBSIbqsjjx8U=</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xxWeDD7Zr4O11Lasao/k1/PwAyWh4j+PQEYc7uxDyvc=</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+xnWi+fkYb7S+7IxA0yGDxdklJWqg3yQSACboTIK770=</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VLJj97khqD57hZzAYg+cBQe+/JNPXP6R/xjxTPPockY=</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aDZPOOrmJYylvH5Z662f3p+H5EZWRGZdPgW96Z64urU=</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7oT6r9H910vA8zz1SQpGEV0/kPA6KwcZ0JLS6CsGF0Q=</DigestValue>
      </Reference>
      <Reference URI="/xl/worksheets/sheet1.xml?ContentType=application/vnd.openxmlformats-officedocument.spreadsheetml.worksheet+xml">
        <DigestMethod Algorithm="http://www.w3.org/2001/04/xmlenc#sha256"/>
        <DigestValue>Ck3qG6oloaUuZakeN8PWmoEIoyD3HeOYeKfqtqs8MSA=</DigestValue>
      </Reference>
      <Reference URI="/xl/worksheets/sheet2.xml?ContentType=application/vnd.openxmlformats-officedocument.spreadsheetml.worksheet+xml">
        <DigestMethod Algorithm="http://www.w3.org/2001/04/xmlenc#sha256"/>
        <DigestValue>HM0W7gEZn9hGPfeQTdeJeE68FXK1OZ6yed3tVUkFS5k=</DigestValue>
      </Reference>
      <Reference URI="/xl/worksheets/sheet3.xml?ContentType=application/vnd.openxmlformats-officedocument.spreadsheetml.worksheet+xml">
        <DigestMethod Algorithm="http://www.w3.org/2001/04/xmlenc#sha256"/>
        <DigestValue>ZQxoHXrC79/UDER7FVHG6i6VKWxGaxr8veTiOaFH+Zs=</DigestValue>
      </Reference>
      <Reference URI="/xl/worksheets/sheet4.xml?ContentType=application/vnd.openxmlformats-officedocument.spreadsheetml.worksheet+xml">
        <DigestMethod Algorithm="http://www.w3.org/2001/04/xmlenc#sha256"/>
        <DigestValue>UO2cQli7jUXvj+fnsaERsV7UTqnEU5oPDpvHYxpzO70=</DigestValue>
      </Reference>
      <Reference URI="/xl/worksheets/sheet5.xml?ContentType=application/vnd.openxmlformats-officedocument.spreadsheetml.worksheet+xml">
        <DigestMethod Algorithm="http://www.w3.org/2001/04/xmlenc#sha256"/>
        <DigestValue>tn2PDe5+d3ssaDI/wwh62JOCWyXI66Bq7D0fhZVpFo4=</DigestValue>
      </Reference>
      <Reference URI="/xl/worksheets/sheet6.xml?ContentType=application/vnd.openxmlformats-officedocument.spreadsheetml.worksheet+xml">
        <DigestMethod Algorithm="http://www.w3.org/2001/04/xmlenc#sha256"/>
        <DigestValue>v0bhq10hV5sPjyNUMD2JZcNU/c1s2SsD9kAbFzMTiEE=</DigestValue>
      </Reference>
      <Reference URI="/xl/worksheets/sheet7.xml?ContentType=application/vnd.openxmlformats-officedocument.spreadsheetml.worksheet+xml">
        <DigestMethod Algorithm="http://www.w3.org/2001/04/xmlenc#sha256"/>
        <DigestValue>uPm+ZoBg4yMeGq/nZkk4IAQrWIUq3bAOhFdPbxP6c58=</DigestValue>
      </Reference>
      <Reference URI="/xl/worksheets/sheet8.xml?ContentType=application/vnd.openxmlformats-officedocument.spreadsheetml.worksheet+xml">
        <DigestMethod Algorithm="http://www.w3.org/2001/04/xmlenc#sha256"/>
        <DigestValue>GRyQz8TmMTe0WDo0mOwjbG8WJGMlqWvnfR+A6rYfqm8=</DigestValue>
      </Reference>
      <Reference URI="/xl/worksheets/sheet9.xml?ContentType=application/vnd.openxmlformats-officedocument.spreadsheetml.worksheet+xml">
        <DigestMethod Algorithm="http://www.w3.org/2001/04/xmlenc#sha256"/>
        <DigestValue>o2ltYT5UdfiOSSANdTtERPM+tgM5F+aoz6Lms9Lo/rw=</DigestValue>
      </Reference>
    </Manifest>
    <SignatureProperties>
      <SignatureProperty Id="idSignatureTime" Target="#idPackageSignature">
        <mdssi:SignatureTime xmlns:mdssi="http://schemas.openxmlformats.org/package/2006/digital-signature">
          <mdssi:Format>YYYY-MM-DDThh:mm:ssTZD</mdssi:Format>
          <mdssi:Value>2022-03-31T15:16:38Z</mdssi:Value>
        </mdssi:SignatureTime>
      </SignatureProperty>
    </SignatureProperties>
  </Object>
  <Object Id="idOfficeObject">
    <SignatureProperties>
      <SignatureProperty Id="idOfficeV1Details" Target="#idPackageSignature">
        <SignatureInfoV1 xmlns="http://schemas.microsoft.com/office/2006/digsig">
          <SetupID>{8F8AFB47-8F6B-465E-B007-56600382113D}</SetupID>
          <SignatureText>Teodolina Recalde</SignatureText>
          <SignatureImage/>
          <SignatureComments/>
          <WindowsVersion>10.0</WindowsVersion>
          <OfficeVersion>16.0.14332/22</OfficeVersion>
          <ApplicationVersion>16.0.14332</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2022-03-31T15:16:38Z</xd:SigningTime>
          <xd:SigningCertificate>
            <xd:Cert>
              <xd:CertDigest>
                <DigestMethod Algorithm="http://www.w3.org/2001/04/xmlenc#sha256"/>
                <DigestValue>lpM2IA1VaiRv0hsSE0byDiyaIcwwusaIQx03hhVvwcU=</DigestValue>
              </xd:CertDigest>
              <xd:IssuerSerial>
                <X509IssuerName>C=PY, O=DOCUMENTA S.A., CN=CA-DOCUMENTA S.A., SERIALNUMBER=RUC 80050172-1</X509IssuerName>
                <X509SerialNumber>3122857670259047858</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P8AAAB/AAAAAAAAAAAAAADYGAAAaQwAACBFTUYAAAEApBsAAKoAAAAGAAAAAAAAAAAAAAAAAAAAgAcAADgEAADdAQAADAEAAAAAAAAAAAAAAAAAAEhHBwDgFgQ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AAAAAASAAAADAAAAAEAAAAeAAAAGAAAAMMAAAAEAAAA9wAAABEAAAAlAAAADAAAAAEAAABUAAAAhAAAAMQAAAAEAAAA9QAAABAAAAABAAAAAMDGQb6ExkHEAAAABAAAAAkAAABMAAAAAAAAAAAAAAAAAAAA//////////9gAAAAMwAxAC8AMwAvADIAMAAyADIAAAAGAAAABgAAAAQAAAAGAAAABAAAAAYAAAAGAAAABgAAAAYAAABLAAAAQAAAADAAAAAFAAAAIAAAAAEAAAABAAAAEAAAAAAAAAAAAAAAAAEAAIAAAAAAAAAAAAAAAAABAACAAAAAUgAAAHABAAACAAAAEAAAAAcAAAAAAAAAAAAAALwCAAAAAAAAAQICIlMAeQBzAHQAZQBt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wAAABgAAAAMAAAAAAAAABIAAAAMAAAAAQAAABYAAAAMAAAACAAAAFQAAABUAAAACgAAACcAAAAeAAAASgAAAAEAAAAAwMZBvoTG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KgAAABHAAAAKQAAADMAAACAAAAAFQAAACEA8AAAAAAAAAAAAAAAgD8AAAAAAAAAAAAAgD8AAAAAAAAAAAAAAAAAAAAAAAAAAAAAAAAAAAAAAAAAACUAAAAMAAAAAAAAgCgAAAAMAAAABAAAAFIAAABwAQAABAAAAPD///8AAAAAAAAAAAAAAACQAQAAAAAAAQAAAABzAGUAZwBvAGUAIAB1AGk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EAAAAGAAAAAwAAAAAAAAAEgAAAAwAAAABAAAAHgAAABgAAAApAAAAMwAAAKkAAABIAAAAJQAAAAwAAAAEAAAAVAAAALQAAAAqAAAAMwAAAKcAAABHAAAAAQAAAADAxkG+hMZBKgAAADMAAAARAAAATAAAAAAAAAAAAAAAAAAAAP//////////cAAAAFQAZQBvAGQAbwBsAGkAbgBhACAAUgBlAGMAYQBsAGQAZQAAAAgAAAAIAAAACQAAAAkAAAAJAAAABAAAAAQAAAAJAAAACAAAAAQAAAAKAAAACAAAAAcAAAAIAAAABAAAAAkAAAAIAAAASwAAAEAAAAAwAAAABQAAACAAAAABAAAAAQAAABAAAAAAAAAAAAAAAAABAACAAAAAAAAAAAAAAAAAAQAAgAAAACUAAAAMAAAAAgAAACcAAAAYAAAABQAAAAAAAAD///8AAAAAACUAAAAMAAAABQAAAEwAAABkAAAAAAAAAFAAAAD/AAAAfAAAAAAAAABQAAAAAAEAAC0AAAAhAPAAAAAAAAAAAAAAAIA/AAAAAAAAAAAAAIA/AAAAAAAAAAAAAAAAAAAAAAAAAAAAAAAAAAAAAAAAAAAlAAAADAAAAAAAAIAoAAAADAAAAAUAAAAnAAAAGAAAAAUAAAAAAAAA////AAAAAAAlAAAADAAAAAUAAABMAAAAZAAAAAkAAABQAAAA9gAAAFwAAAAJAAAAUAAAAO4AAAANAAAAIQDwAAAAAAAAAAAAAACAPwAAAAAAAAAAAACAPwAAAAAAAAAAAAAAAAAAAAAAAAAAAAAAAAAAAAAAAAAAJQAAAAwAAAAAAACAKAAAAAwAAAAFAAAAJQAAAAwAAAABAAAAGAAAAAwAAAAAAAAAEgAAAAwAAAABAAAAHgAAABgAAAAJAAAAUAAAAPcAAABdAAAAJQAAAAwAAAABAAAAVAAAALQAAAAKAAAAUAAAAGgAAABcAAAAAQAAAADAxkG+hMZBCgAAAFAAAAARAAAATAAAAAAAAAAAAAAAAAAAAP//////////cAAAAFQAZQBvAGQAbwBsAGkAbgBhACAAUgBlAGMAYQBsAGQAZQAAAAYAAAAGAAAABwAAAAcAAAAHAAAAAwAAAAMAAAAHAAAABgAAAAMAAAAHAAAABgAAAAUAAAAGAAAAAwAAAAcAAAAGAAAASwAAAEAAAAAwAAAABQAAACAAAAABAAAAAQAAABAAAAAAAAAAAAAAAAABAACAAAAAAAAAAAAAAAAAAQAAgAAAACUAAAAMAAAAAgAAACcAAAAYAAAABQAAAAAAAAD///8AAAAAACUAAAAMAAAABQAAAEwAAABkAAAACQAAAGAAAAD2AAAAbAAAAAkAAABgAAAA7gAAAA0AAAAhAPAAAAAAAAAAAAAAAIA/AAAAAAAAAAAAAIA/AAAAAAAAAAAAAAAAAAAAAAAAAAAAAAAAAAAAAAAAAAAlAAAADAAAAAAAAIAoAAAADAAAAAUAAAAlAAAADAAAAAEAAAAYAAAADAAAAAAAAAASAAAADAAAAAEAAAAeAAAAGAAAAAkAAABgAAAA9wAAAG0AAAAlAAAADAAAAAEAAABUAAAAfAAAAAoAAABgAAAARgAAAGwAAAABAAAAAMDGQb6ExkEKAAAAYAAAAAgAAABMAAAAAAAAAAAAAAAAAAAA//////////9cAAAAQwBPAE4AVABBAEQATwBSAAcAAAAJAAAACAAAAAYAAAAHAAAACAAAAAkAAAAHAAAASwAAAEAAAAAwAAAABQAAACAAAAABAAAAAQAAABAAAAAAAAAAAAAAAAABAACAAAAAAAAAAAAAAAAAAQAAgAAAACUAAAAMAAAAAgAAACcAAAAYAAAABQAAAAAAAAD///8AAAAAACUAAAAMAAAABQAAAEwAAABkAAAACQAAAHAAAAD2AAAAfAAAAAkAAABwAAAA7gAAAA0AAAAhAPAAAAAAAAAAAAAAAIA/AAAAAAAAAAAAAIA/AAAAAAAAAAAAAAAAAAAAAAAAAAAAAAAAAAAAAAAAAAAlAAAADAAAAAAAAIAoAAAADAAAAAUAAAAlAAAADAAAAAEAAAAYAAAADAAAAAAAAAASAAAADAAAAAEAAAAWAAAADAAAAAAAAABUAAAAMAEAAAoAAABwAAAA9QAAAHwAAAABAAAAAMDGQb6ExkEKAAAAcAAAACYAAABMAAAABAAAAAkAAABwAAAA9wAAAH0AAACYAAAARgBpAHIAbQBhAGQAbwAgAHAAbwByADoAIABUAEUATwBEAE8ATABJAE4AQQAgAFIARQBDAEEATABEAEUAIABPAEMAQQBNAFAATwBTAAYAAAADAAAABAAAAAkAAAAGAAAABwAAAAcAAAADAAAABwAAAAcAAAAEAAAAAwAAAAMAAAAGAAAABgAAAAkAAAAIAAAACQAAAAUAAAADAAAACAAAAAcAAAADAAAABwAAAAYAAAAHAAAABwAAAAUAAAAIAAAABgAAAAMAAAAJAAAABwAAAAcAAAAKAAAABgAAAAkAAAAGAAAAFgAAAAwAAAAAAAAAJQAAAAwAAAACAAAADgAAABQAAAAAAAAAEAAAABQAAAA=</Object>
  <Object Id="idInvalidSigLnImg">AQAAAGwAAAAAAAAAAAAAAP8AAAB/AAAAAAAAAAAAAADYGAAAaQwAACBFTUYAAAEARB8AALAAAAAGAAAAAAAAAAAAAAAAAAAAgAcAADgEAADdAQAADAEAAAAAAAAAAAAAAAAAAEhHBwDgFgQ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oAAAAAAAcKDQcKDQcJDQ4WMShFrjFU1TJV1gECBAIDBAECBQoRKyZBowsTMQAAAAAAfqbJd6PIeqDCQFZ4JTd0Lk/HMVPSGy5uFiE4GypVJ0KnHjN9AAABAAAAAACcz+7S6ffb7fnC0t1haH0hMm8aLXIuT8ggOIwoRKslP58cK08AAAEAAAAAAMHg9P///////////+bm5k9SXjw/SzBRzTFU0y1NwSAyVzFGXwEBAgAACA8mnM/u69/SvI9jt4tgjIR9FBosDBEjMVTUMlXWMVPRKUSeDxk4AAAAAAAAAADT6ff///////+Tk5MjK0krSbkvUcsuT8YVJFoTIFIrSbgtTcEQHEcAAAAAAJzP7vT6/bTa8kRleixHhy1Nwi5PxiQtTnBwcJKSki81SRwtZAgOIwAAAAAAweD02+35gsLqZ5q6Jz1jNEJyOUZ4qamp+/v7////wdPeVnCJAQECAAAAAACv1/Ho8/ubzu6CwuqMudS3u769vb3////////////L5fZymsABAgMAAAAAAK/X8fz9/uLx+snk9uTy+vz9/v///////////////8vl9nKawAECAwAAAAAAotHvtdryxOL1xOL1tdry0+r32+350+r3tdryxOL1pdPvc5rAAQIDAAAAAABpj7ZnjrZqj7Zqj7ZnjrZtkbdukrdtkbdnjrZqj7ZojrZ3rdUCAwQAAA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BAAAAGAAAAAwAAAD/AAAAEgAAAAwAAAABAAAAHgAAABgAAAAiAAAABAAAAHIAAAARAAAAJQAAAAwAAAABAAAAVAAAAKgAAAAjAAAABAAAAHAAAAAQAAAAAQAAAADAxkG+hMZBIwAAAAQAAAAPAAAATAAAAAAAAAAAAAAAAAAAAP//////////bAAAAEYAaQByAG0AYQAgAG4AbwAgAHYA4QBsAGkAZABhAAAABgAAAAMAAAAEAAAACQAAAAYAAAADAAAABwAAAAcAAAADAAAABQAAAAYAAAADAAAAAwAAAAcAAAAGAAAASwAAAEAAAAAwAAAABQAAACAAAAABAAAAAQAAABAAAAAAAAAAAAAAAAABAACAAAAAAAAAAAAAAAAAAQAAgAAAAFIAAABwAQAAAgAAABAAAAAHAAAAAAAAAAAAAAC8AgAAAAAAAAECAiJTAHkAcwB0AGUAb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MAAAAYAAAADAAAAAAAAAASAAAADAAAAAEAAAAWAAAADAAAAAgAAABUAAAAVAAAAAoAAAAnAAAAHgAAAEoAAAABAAAAAMDGQb6Exk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oAAAARwAAACkAAAAzAAAAgAAAABUAAAAhAPAAAAAAAAAAAAAAAIA/AAAAAAAAAAAAAIA/AAAAAAAAAAAAAAAAAAAAAAAAAAAAAAAAAAAAAAAAAAAlAAAADAAAAAAAAIAoAAAADAAAAAQAAABSAAAAcAEAAAQAAADw////AAAAAAAAAAAAAAAAkAEAAAAAAAEAAAAAcwBlAGcAbwBlACAAdQBp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BAAAABgAAAAMAAAAAAAAABIAAAAMAAAAAQAAAB4AAAAYAAAAKQAAADMAAACpAAAASAAAACUAAAAMAAAABAAAAFQAAAC0AAAAKgAAADMAAACnAAAARwAAAAEAAAAAwMZBvoTGQSoAAAAzAAAAEQAAAEwAAAAAAAAAAAAAAAAAAAD//////////3AAAABUAGUAbwBkAG8AbABpAG4AYQAgAFIAZQBjAGEAbABkAGUAAAAIAAAACAAAAAkAAAAJAAAACQAAAAQAAAAEAAAACQAAAAgAAAAEAAAACgAAAAgAAAAHAAAACAAAAAQAAAAJAAAACA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BIAAAAMAAAAAQAAAB4AAAAYAAAACQAAAFAAAAD3AAAAXQAAACUAAAAMAAAAAQAAAFQAAAC0AAAACgAAAFAAAABoAAAAXAAAAAEAAAAAwMZBvoTGQQoAAABQAAAAEQAAAEwAAAAAAAAAAAAAAAAAAAD//////////3AAAABUAGUAbwBkAG8AbABpAG4AYQAgAFIAZQBjAGEAbABkAGUAAAAGAAAABgAAAAcAAAAHAAAABwAAAAMAAAADAAAABwAAAAYAAAADAAAABwAAAAYAAAAFAAAABgAAAAMAAAAHAAAABgAAAEsAAABAAAAAMAAAAAUAAAAgAAAAAQAAAAEAAAAQAAAAAAAAAAAAAAAAAQAAgAAAAAAAAAAAAAAAAAEAAIAAAAAlAAAADAAAAAIAAAAnAAAAGAAAAAUAAAAAAAAA////AAAAAAAlAAAADAAAAAUAAABMAAAAZAAAAAkAAABgAAAA9gAAAGwAAAAJAAAAYAAAAO4AAAANAAAAIQDwAAAAAAAAAAAAAACAPwAAAAAAAAAAAACAPwAAAAAAAAAAAAAAAAAAAAAAAAAAAAAAAAAAAAAAAAAAJQAAAAwAAAAAAACAKAAAAAwAAAAFAAAAJQAAAAwAAAABAAAAGAAAAAwAAAAAAAAAEgAAAAwAAAABAAAAHgAAABgAAAAJAAAAYAAAAPcAAABtAAAAJQAAAAwAAAABAAAAVAAAAHwAAAAKAAAAYAAAAEYAAABsAAAAAQAAAADAxkG+hMZBCgAAAGAAAAAIAAAATAAAAAAAAAAAAAAAAAAAAP//////////XAAAAEMATwBOAFQAQQBEAE8AUgAHAAAACQAAAAgAAAAGAAAABwAAAAgAAAAJAAAABwAAAEsAAABAAAAAMAAAAAUAAAAgAAAAAQAAAAEAAAAQAAAAAAAAAAAAAAAAAQAAgAAAAAAAAAAAAAAAAAEAAIAAAAAlAAAADAAAAAIAAAAnAAAAGAAAAAUAAAAAAAAA////AAAAAAAlAAAADAAAAAUAAABMAAAAZAAAAAkAAABwAAAA9gAAAHwAAAAJAAAAcAAAAO4AAAANAAAAIQDwAAAAAAAAAAAAAACAPwAAAAAAAAAAAACAPwAAAAAAAAAAAAAAAAAAAAAAAAAAAAAAAAAAAAAAAAAAJQAAAAwAAAAAAACAKAAAAAwAAAAFAAAAJQAAAAwAAAABAAAAGAAAAAwAAAAAAAAAEgAAAAwAAAABAAAAFgAAAAwAAAAAAAAAVAAAADABAAAKAAAAcAAAAPUAAAB8AAAAAQAAAADAxkG+hMZBCgAAAHAAAAAmAAAATAAAAAQAAAAJAAAAcAAAAPcAAAB9AAAAmAAAAEYAaQByAG0AYQBkAG8AIABwAG8AcgA6ACAAVABFAE8ARABPAEwASQBOAEEAIABSAEUAQwBBAEwARABFACAATwBDAEEATQBQAE8AUwAGAAAAAwAAAAQAAAAJAAAABgAAAAcAAAAHAAAAAwAAAAcAAAAHAAAABAAAAAMAAAADAAAABgAAAAYAAAAJAAAACAAAAAkAAAAFAAAAAwAAAAgAAAAHAAAAAwAAAAcAAAAGAAAABwAAAAcAAAAFAAAACAAAAAYAAAADAAAACQAAAAcAAAAHAAAACgAAAAYAAAAJAAAABgAAABYAAAAMAAAAAAAAACUAAAAMAAAAAgAAAA4AAAAUAAAAAAAAABAAAAAUAAAA</Object>
</Signature>
</file>

<file path=_xmlsignatures/sig15.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35b4/8njuF0giQ9cno8poyyDb2Y/tFplq2OKKBJ4NeU=</DigestValue>
    </Reference>
    <Reference Type="http://www.w3.org/2000/09/xmldsig#Object" URI="#idOfficeObject">
      <DigestMethod Algorithm="http://www.w3.org/2001/04/xmlenc#sha256"/>
      <DigestValue>k+hYl7vugKnAbmPzzr0vd/yZ9C/31GdnsKGkSZUuQzo=</DigestValue>
    </Reference>
    <Reference Type="http://uri.etsi.org/01903#SignedProperties" URI="#idSignedProperties">
      <Transforms>
        <Transform Algorithm="http://www.w3.org/TR/2001/REC-xml-c14n-20010315"/>
      </Transforms>
      <DigestMethod Algorithm="http://www.w3.org/2001/04/xmlenc#sha256"/>
      <DigestValue>WfS0p20A6G5emyaAyXUnDChZqeoMbjrmNlVllAK/MFM=</DigestValue>
    </Reference>
    <Reference Type="http://www.w3.org/2000/09/xmldsig#Object" URI="#idValidSigLnImg">
      <DigestMethod Algorithm="http://www.w3.org/2001/04/xmlenc#sha256"/>
      <DigestValue>rVzMgYAXyjq/2R+V5Q7uYhznLSOjw8jvO2UEu81E1wE=</DigestValue>
    </Reference>
    <Reference Type="http://www.w3.org/2000/09/xmldsig#Object" URI="#idInvalidSigLnImg">
      <DigestMethod Algorithm="http://www.w3.org/2001/04/xmlenc#sha256"/>
      <DigestValue>24nUtiPJaf7dYdBtJzloyPG/30wXfx819XSZmqDCxBA=</DigestValue>
    </Reference>
  </SignedInfo>
  <SignatureValue>PT+bT96MHRHwKB9ImA7jCCc0Pb3zSEL33QKG+iF4XXYzhRhONG/IjAgRfxms5apc4D6CfcvXBLpH
U3cJpAIMoM2x8Jtyv2UP27kB7XaWFab9gxDyPAunSw9B0SVuewW6lJuvCumxbeqPOuO48qQZf91C
I4IXkdICLauXvLafGlT0yTUiB8PKgi6yaAAIBKtbiabyMPFmKR3fcMl845vPpGBU7ihTM7FsBkwT
HqEjfME1n5460RyVX81/aG8dsHeA2ob+6SUQzjGnE54g7AQTGliyqhm6/pUMMNsIsaIdeUUxLMND
NufMe0mk0Fh+Oymj+T72Wyt6BZ3RlsqJ2ZvHlQ==</SignatureValue>
  <KeyInfo>
    <X509Data>
      <X509Certificate>MIIIAzCCBeugAwIBAgIIK1aegWfk/bIwDQYJKoZIhvcNAQELBQAwWzEXMBUGA1UEBRMOUlVDIDgwMDUwMTcyLTExGjAYBgNVBAMTEUNBLURPQ1VNRU5UQSBTLkEuMRcwFQYDVQQKEw5ET0NVTUVOVEEgUy5BLjELMAkGA1UEBhMCUFkwHhcNMjEwODE5MTQyODQ2WhcNMjMwODE5MTQzODQ2WjCBnjELMAkGA1UEBhMCUFkxGDAWBgNVBAQMD1JFQ0FMREUgT0NBTVBPUzERMA8GA1UEBRMIQ0kzOTkzMTUxEjAQBgNVBCoMCVRFT0RPTElOQTEXMBUGA1UECgwOUEVSU09OQSBGSVNJQ0ExETAPBgNVBAsMCEZJUk1BIEYyMSIwIAYDVQQDDBlURU9ET0xJTkEgUkVDQUxERSBPQ0FNUE9TMIIBIjANBgkqhkiG9w0BAQEFAAOCAQ8AMIIBCgKCAQEAxAxUySC537pmZq43J2NVqiM0ld706Wup2TV+F9NIo423+OQEdU4WNxdmn9PrdkdonXZ0Lm816z0EdgLWnbgsUlAVlHYkBEu/QCCe7UVg6jRKxJKEAKnPioFESi7WE+oj+tDf3BG4F7neLLB3Bl36uThoMKkx+t8Vr7ZuFIMLhWFHR09JATHRNuE+sXErc4s7XoqMRsLcah1rR+47s4MPuD6ei1xIcMWslfw1XzH1tkKQFdWPvbS/AF1Y38l4hcXuwKE7c/GZc6Ok5K3V22yzmytstMwA8bjQWlzbH8tgqlCvqIxJO2YUAQCr7B00D04UGiS94vBmUcWcFSl9wqGZ+wIDAQABo4IDhTCCA4EwDAYDVR0TAQH/BAIwADAOBgNVHQ8BAf8EBAMCBeAwKgYDVR0lAQH/BCAwHgYIKwYBBQUHAwEGCCsGAQUFBwMCBggrBgEFBQcDBDAdBgNVHQ4EFgQUr54XorggU0AsImTv0TbLjxP7NAMwgZcGCCsGAQUFBwEBBIGKMIGHMDoGCCsGAQUFBzABhi5odHRwcz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CkGA1UdEQQiMCCBHnRyZWNhbGRlQGVzdHVkaW9yZWNhbGRlLmNvbS5weTCCAd0GA1UdIASCAdQwggHQMIIBzAYOKwYBBAGC+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EI1kW2eDhVjHPtoZGQbki/4bxk6w2p6GM86oeSMJpwqnZZPGtiWMpmyIB5yLcQMdiuMaBmwWc8xZZjPJyVbtc/yzPUCtyBL2ey/+pmfg63zMixv3D9MMK9oJQD3ml6nNDUJPcadJc5NXisnMNnWvz9eM5WTFNPafRsfKIXhJ7DLbBC1DVNxyn7VPJWKh8Y2AdaNDyDV5n6wEF1ojf0SWIO8mVvSocKGceweqLixST7zQDAoIme+PXBzun5XpoktrD6sZ8NraOV5NDzK0iJiOZhYy6Gj1BY6UrXtXuJ+tBqCFDY+IDxUUNK6R0dekWNePLva9grfikw+PwLGc/08bp6cLb1sjcTWYatTg4Wn+hOUqGz/HPv9SxNl2txlgwxOPMKKGFv+cV01wLWOZQdG1qTIjcLUgE3UDOxOFH7pLOZVd0IrCRQ/gxu1LVIc64+NN9WE2QQRjNmoOrpHidOjBkWdPeUVXL+3ZUGQ3qLl50xhxxScazcqnBVDNi9hWBGRon6fWSL9KDXa7dFwg724dPN82tlXlj3vOAukvw88qL5EHFZXMp83kp5E0ukxhSST4qhBTI2Q7Gu6aLoxs/fTOpfwZS/GD24XrRWPcI/F2BBFxKbZ0SjL0bYq0QMjYzGjSfQ1nKX7qrdvseRLBVOFUyODuGiBBQlQsfIAGaXoH/T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Transform>
          <Transform Algorithm="http://www.w3.org/TR/2001/REC-xml-c14n-20010315"/>
        </Transforms>
        <DigestMethod Algorithm="http://www.w3.org/2001/04/xmlenc#sha256"/>
        <DigestValue>lrVg9fRbRhzj3L8+QGHmJxgMb7HDoVSIZJmZnPkf+bw=</DigestValue>
      </Reference>
      <Reference URI="/xl/calcChain.xml?ContentType=application/vnd.openxmlformats-officedocument.spreadsheetml.calcChain+xml">
        <DigestMethod Algorithm="http://www.w3.org/2001/04/xmlenc#sha256"/>
        <DigestValue>KuyR2bA+2RpcXsY0XkwNTtWzHfBJabR7XTifg+ffaD0=</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01svRRJA2axzdS+fy/IlEYiTVnIey6+t1/s6t+FVZ0k=</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QcsfGtOePQIIzVYwx2S0t8+bLQgTUlK+cD0mnOW7DDs=</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01svRRJA2axzdS+fy/IlEYiTVnIey6+t1/s6t+FVZ0k=</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01svRRJA2axzdS+fy/IlEYiTVnIey6+t1/s6t+FVZ0k=</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yaahrQv2Cc+fDKHzP6srhB3nIoLLqDL9/4pufq6qOwI=</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wfJ5h1vICucBz1cTglQSg5jiifhgrjyRd6Tp3n1u708=</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01svRRJA2axzdS+fy/IlEYiTVnIey6+t1/s6t+FVZ0k=</DigestValue>
      </Reference>
      <Reference URI="/xl/drawings/_rels/drawing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01svRRJA2axzdS+fy/IlEYiTVnIey6+t1/s6t+FVZ0k=</DigestValue>
      </Reference>
      <Reference URI="/xl/drawings/_rels/drawing9.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R4jjtysBlG6NscCvgYxBnS7ZgjfB/x82nZ8WEUvJReA=</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LW97+8vBEyTGAjo7xdokImEy4T3Ia3U5ii6atN9CfvM=</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3c0zCkY5o1ndnFa8nyTIyFjdGIe3ecZRTEGOfM5S2sM=</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pYBTBUOMcRvE6spqZliIq/D8kueE3P0yqmFZCQjrxTU=</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YA5bER6alSJGADJZWks0zgxLBE9wELsc6U0xg4XN7vw=</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YA5bER6alSJGADJZWks0zgxLBE9wELsc6U0xg4XN7vw=</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LW97+8vBEyTGAjo7xdokImEy4T3Ia3U5ii6atN9CfvM=</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ARgjt5xrtxftv/zUdPlKf6nHGWoEzKSJL2seHYtok08=</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LW97+8vBEyTGAjo7xdokImEy4T3Ia3U5ii6atN9CfvM=</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pYBTBUOMcRvE6spqZliIq/D8kueE3P0yqmFZCQjrxTU=</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ARgjt5xrtxftv/zUdPlKf6nHGWoEzKSJL2seHYtok08=</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pYBTBUOMcRvE6spqZliIq/D8kueE3P0yqmFZCQjrxTU=</DigestValue>
      </Reference>
      <Reference URI="/xl/drawings/drawing1.xml?ContentType=application/vnd.openxmlformats-officedocument.drawing+xml">
        <DigestMethod Algorithm="http://www.w3.org/2001/04/xmlenc#sha256"/>
        <DigestValue>8wikhKBll0ltrzHKolWj8tsbQjMNfHpL11z0XT4toAA=</DigestValue>
      </Reference>
      <Reference URI="/xl/drawings/drawing2.xml?ContentType=application/vnd.openxmlformats-officedocument.drawing+xml">
        <DigestMethod Algorithm="http://www.w3.org/2001/04/xmlenc#sha256"/>
        <DigestValue>WNYJ2qKJTQLpO2LH381jItNzl4TVH91OAxSaHhvkrQg=</DigestValue>
      </Reference>
      <Reference URI="/xl/drawings/drawing3.xml?ContentType=application/vnd.openxmlformats-officedocument.drawing+xml">
        <DigestMethod Algorithm="http://www.w3.org/2001/04/xmlenc#sha256"/>
        <DigestValue>FyjNQcHz2z6K/N7HshGLDiXuMwopcQuKaAj20Zh2xqg=</DigestValue>
      </Reference>
      <Reference URI="/xl/drawings/drawing4.xml?ContentType=application/vnd.openxmlformats-officedocument.drawing+xml">
        <DigestMethod Algorithm="http://www.w3.org/2001/04/xmlenc#sha256"/>
        <DigestValue>fAa1X5vzxqM7AdRQfo+hqYXT5lFP8gjdTFFcqBaGRGI=</DigestValue>
      </Reference>
      <Reference URI="/xl/drawings/drawing5.xml?ContentType=application/vnd.openxmlformats-officedocument.drawing+xml">
        <DigestMethod Algorithm="http://www.w3.org/2001/04/xmlenc#sha256"/>
        <DigestValue>Fpn5BBOgTmgI83VR8yvGkF781TFuoJaIRlmCFX4VY/o=</DigestValue>
      </Reference>
      <Reference URI="/xl/drawings/drawing6.xml?ContentType=application/vnd.openxmlformats-officedocument.drawing+xml">
        <DigestMethod Algorithm="http://www.w3.org/2001/04/xmlenc#sha256"/>
        <DigestValue>An8OVx+Ohn9qmkS+ro/yeobBAtydX0kAc+DMpxBi9DU=</DigestValue>
      </Reference>
      <Reference URI="/xl/drawings/drawing7.xml?ContentType=application/vnd.openxmlformats-officedocument.drawing+xml">
        <DigestMethod Algorithm="http://www.w3.org/2001/04/xmlenc#sha256"/>
        <DigestValue>S0dGKwown5KsyjTxNtk+dDlwZC1UKLl2xnSyy7XkThc=</DigestValue>
      </Reference>
      <Reference URI="/xl/drawings/drawing8.xml?ContentType=application/vnd.openxmlformats-officedocument.drawing+xml">
        <DigestMethod Algorithm="http://www.w3.org/2001/04/xmlenc#sha256"/>
        <DigestValue>OllxUjT7GoStNF1zAtHkzVzqN3FsaxLIoQybMAcCLCg=</DigestValue>
      </Reference>
      <Reference URI="/xl/drawings/drawing9.xml?ContentType=application/vnd.openxmlformats-officedocument.drawing+xml">
        <DigestMethod Algorithm="http://www.w3.org/2001/04/xmlenc#sha256"/>
        <DigestValue>LR9y/ji0Q1KUE4AQk7KeM7sws0f7eTEIMOH6EKp/j5c=</DigestValue>
      </Reference>
      <Reference URI="/xl/drawings/vmlDrawing1.vml?ContentType=application/vnd.openxmlformats-officedocument.vmlDrawing">
        <DigestMethod Algorithm="http://www.w3.org/2001/04/xmlenc#sha256"/>
        <DigestValue>FVR7rRu6M0NdU4u9Wz7LykMPELXuXxMlwDUWX7piPVw=</DigestValue>
      </Reference>
      <Reference URI="/xl/drawings/vmlDrawing10.vml?ContentType=application/vnd.openxmlformats-officedocument.vmlDrawing">
        <DigestMethod Algorithm="http://www.w3.org/2001/04/xmlenc#sha256"/>
        <DigestValue>Tbs9Jcmbv77AJxnrj5Z8PD1TyL06jzUS31B0ELUczoY=</DigestValue>
      </Reference>
      <Reference URI="/xl/drawings/vmlDrawing11.vml?ContentType=application/vnd.openxmlformats-officedocument.vmlDrawing">
        <DigestMethod Algorithm="http://www.w3.org/2001/04/xmlenc#sha256"/>
        <DigestValue>09VaPi0ed88iP5LB9FgPbwgdm6LvKa7Ffj4QKoWd6wA=</DigestValue>
      </Reference>
      <Reference URI="/xl/drawings/vmlDrawing2.vml?ContentType=application/vnd.openxmlformats-officedocument.vmlDrawing">
        <DigestMethod Algorithm="http://www.w3.org/2001/04/xmlenc#sha256"/>
        <DigestValue>nvq4BkrLBu0vhKSy6+hPvPanWmwuu6T41MrL7TFu2ok=</DigestValue>
      </Reference>
      <Reference URI="/xl/drawings/vmlDrawing3.vml?ContentType=application/vnd.openxmlformats-officedocument.vmlDrawing">
        <DigestMethod Algorithm="http://www.w3.org/2001/04/xmlenc#sha256"/>
        <DigestValue>bovmQ8Sw4bXUyxG6YpFxR+SwCPkSA1NWmQh4RFg2e1U=</DigestValue>
      </Reference>
      <Reference URI="/xl/drawings/vmlDrawing4.vml?ContentType=application/vnd.openxmlformats-officedocument.vmlDrawing">
        <DigestMethod Algorithm="http://www.w3.org/2001/04/xmlenc#sha256"/>
        <DigestValue>hyoPsGBiw20iKqlZuePJGANIAwPxTN100DdD6Mlno9s=</DigestValue>
      </Reference>
      <Reference URI="/xl/drawings/vmlDrawing5.vml?ContentType=application/vnd.openxmlformats-officedocument.vmlDrawing">
        <DigestMethod Algorithm="http://www.w3.org/2001/04/xmlenc#sha256"/>
        <DigestValue>8caP0AgEEkwXmfCFxrMJelrP44zHsbFcnPlBKGLzqd4=</DigestValue>
      </Reference>
      <Reference URI="/xl/drawings/vmlDrawing6.vml?ContentType=application/vnd.openxmlformats-officedocument.vmlDrawing">
        <DigestMethod Algorithm="http://www.w3.org/2001/04/xmlenc#sha256"/>
        <DigestValue>8RVW9XptnxLa/gz1lqFRZfpBajAnj0Q/vD4ROmV8osE=</DigestValue>
      </Reference>
      <Reference URI="/xl/drawings/vmlDrawing7.vml?ContentType=application/vnd.openxmlformats-officedocument.vmlDrawing">
        <DigestMethod Algorithm="http://www.w3.org/2001/04/xmlenc#sha256"/>
        <DigestValue>UwRBiAIP7Y01MC5nhsrIFBnIGTXOlkMHpH0/SY0h8kc=</DigestValue>
      </Reference>
      <Reference URI="/xl/drawings/vmlDrawing8.vml?ContentType=application/vnd.openxmlformats-officedocument.vmlDrawing">
        <DigestMethod Algorithm="http://www.w3.org/2001/04/xmlenc#sha256"/>
        <DigestValue>EqerJkVBX/7jMIGAxYoKpK8sbGOfxkr/05fMEz/m32w=</DigestValue>
      </Reference>
      <Reference URI="/xl/drawings/vmlDrawing9.vml?ContentType=application/vnd.openxmlformats-officedocument.vmlDrawing">
        <DigestMethod Algorithm="http://www.w3.org/2001/04/xmlenc#sha256"/>
        <DigestValue>TJqGPr1zPSIv7iK6EzEANwMOoFxnHrRz9QsQc9nOctA=</DigestValue>
      </Reference>
      <Reference URI="/xl/media/image1.png?ContentType=image/png">
        <DigestMethod Algorithm="http://www.w3.org/2001/04/xmlenc#sha256"/>
        <DigestValue>oR4hQTVRCK5ysdqXP4N9cX+jTVeBP5+1j2IX80fdSnc=</DigestValue>
      </Reference>
      <Reference URI="/xl/media/image10.emf?ContentType=image/x-emf">
        <DigestMethod Algorithm="http://www.w3.org/2001/04/xmlenc#sha256"/>
        <DigestValue>lbme/nJDtp5Fu2cV2eXGrs6BHhW0wKut1Lyp5pYz9Y0=</DigestValue>
      </Reference>
      <Reference URI="/xl/media/image11.emf?ContentType=image/x-emf">
        <DigestMethod Algorithm="http://www.w3.org/2001/04/xmlenc#sha256"/>
        <DigestValue>VSAVLsN1kSKQ5+lury/A7CqqikUwEguZ9qW35poKsuU=</DigestValue>
      </Reference>
      <Reference URI="/xl/media/image12.emf?ContentType=image/x-emf">
        <DigestMethod Algorithm="http://www.w3.org/2001/04/xmlenc#sha256"/>
        <DigestValue>LouTJl6CHxPw5x+yVLlv5jctT/lTLKbnYYbte4MRvCQ=</DigestValue>
      </Reference>
      <Reference URI="/xl/media/image13.png?ContentType=image/png">
        <DigestMethod Algorithm="http://www.w3.org/2001/04/xmlenc#sha256"/>
        <DigestValue>O8Ci9ptMYlN6ZMhQ0ibOguUqcUiScMriPxsBcuJ+4Zc=</DigestValue>
      </Reference>
      <Reference URI="/xl/media/image14.png?ContentType=image/png">
        <DigestMethod Algorithm="http://www.w3.org/2001/04/xmlenc#sha256"/>
        <DigestValue>0bbwrEu4cnxxeLDpE3j7tKGVJp08/0kvhp6pM62pwFo=</DigestValue>
      </Reference>
      <Reference URI="/xl/media/image15.png?ContentType=image/png">
        <DigestMethod Algorithm="http://www.w3.org/2001/04/xmlenc#sha256"/>
        <DigestValue>/DS4yVVvgrHXGBEZgw3zJ8Sb2U2dp9Y8MD/ND+m4c2I=</DigestValue>
      </Reference>
      <Reference URI="/xl/media/image16.png?ContentType=image/png">
        <DigestMethod Algorithm="http://www.w3.org/2001/04/xmlenc#sha256"/>
        <DigestValue>5bw5kp4Vg3QyGd15e4u7aWIWaWqe0oC1qFb1arqBwBY=</DigestValue>
      </Reference>
      <Reference URI="/xl/media/image17.emf?ContentType=image/x-emf">
        <DigestMethod Algorithm="http://www.w3.org/2001/04/xmlenc#sha256"/>
        <DigestValue>ImERRy02W/Jl64WCahsmKTvLha0NtxA1RjhJ2Xli4I4=</DigestValue>
      </Reference>
      <Reference URI="/xl/media/image18.emf?ContentType=image/x-emf">
        <DigestMethod Algorithm="http://www.w3.org/2001/04/xmlenc#sha256"/>
        <DigestValue>1Y0ibSj7QiGxQaJu1ltPoagsgRV70M8YdoyYoUYMs4c=</DigestValue>
      </Reference>
      <Reference URI="/xl/media/image19.emf?ContentType=image/x-emf">
        <DigestMethod Algorithm="http://www.w3.org/2001/04/xmlenc#sha256"/>
        <DigestValue>5UrbUxklg/RlX3Jr23e2xlKN2dDqdQSw1qNPUAsEQ/Q=</DigestValue>
      </Reference>
      <Reference URI="/xl/media/image2.png?ContentType=image/png">
        <DigestMethod Algorithm="http://www.w3.org/2001/04/xmlenc#sha256"/>
        <DigestValue>zww1au7zX2ix9/FubARR7Qyva5g26QlTjbvRvB+FazY=</DigestValue>
      </Reference>
      <Reference URI="/xl/media/image20.emf?ContentType=image/x-emf">
        <DigestMethod Algorithm="http://www.w3.org/2001/04/xmlenc#sha256"/>
        <DigestValue>MGWjSg/bxp9IfCUp/E3wMrmnvQuFDOJgrbIqbFpqIy8=</DigestValue>
      </Reference>
      <Reference URI="/xl/media/image21.jpeg?ContentType=image/jpeg">
        <DigestMethod Algorithm="http://www.w3.org/2001/04/xmlenc#sha256"/>
        <DigestValue>RMupzUXmq++v8ffX+3UxSc/FwJ/cMHTxLdp+Spwuao8=</DigestValue>
      </Reference>
      <Reference URI="/xl/media/image22.png?ContentType=image/png">
        <DigestMethod Algorithm="http://www.w3.org/2001/04/xmlenc#sha256"/>
        <DigestValue>Up+ql9LFrWn275ZnR5E57Z5el7JGu0lIUq/3Ac51FW0=</DigestValue>
      </Reference>
      <Reference URI="/xl/media/image23.png?ContentType=image/png">
        <DigestMethod Algorithm="http://www.w3.org/2001/04/xmlenc#sha256"/>
        <DigestValue>fgpbpXjTe2DWeU5yH9qA73D6109WWX2dzjyWlL7Gmmo=</DigestValue>
      </Reference>
      <Reference URI="/xl/media/image24.emf?ContentType=image/x-emf">
        <DigestMethod Algorithm="http://www.w3.org/2001/04/xmlenc#sha256"/>
        <DigestValue>FzIQS0HvlWyg8ZV2jS2vxcH7PMDBmQ523dXYxcZWxR0=</DigestValue>
      </Reference>
      <Reference URI="/xl/media/image3.png?ContentType=image/png">
        <DigestMethod Algorithm="http://www.w3.org/2001/04/xmlenc#sha256"/>
        <DigestValue>BdoE9Y23Fc6NFHQ1SWrkfYcXw8fNxpI2akE5juX4afg=</DigestValue>
      </Reference>
      <Reference URI="/xl/media/image4.png?ContentType=image/png">
        <DigestMethod Algorithm="http://www.w3.org/2001/04/xmlenc#sha256"/>
        <DigestValue>OsCY5VR0l4cewbJJ995bRGMM3eqAdOR1ILYI6uSUUvk=</DigestValue>
      </Reference>
      <Reference URI="/xl/media/image5.emf?ContentType=image/x-emf">
        <DigestMethod Algorithm="http://www.w3.org/2001/04/xmlenc#sha256"/>
        <DigestValue>76bzN+vqndxaZ1D1SI+5siFLZ/5oMWAyR6u0GAJ+eMM=</DigestValue>
      </Reference>
      <Reference URI="/xl/media/image6.emf?ContentType=image/x-emf">
        <DigestMethod Algorithm="http://www.w3.org/2001/04/xmlenc#sha256"/>
        <DigestValue>HwejzvJ5mwhy6E3nQse3tUCwKrdbeB/MmbdyJF+raD4=</DigestValue>
      </Reference>
      <Reference URI="/xl/media/image7.emf?ContentType=image/x-emf">
        <DigestMethod Algorithm="http://www.w3.org/2001/04/xmlenc#sha256"/>
        <DigestValue>qk/ugXt19YLGkGl6rv8tALiOvKlJGQdNhsKqj9O6Zbg=</DigestValue>
      </Reference>
      <Reference URI="/xl/media/image8.emf?ContentType=image/x-emf">
        <DigestMethod Algorithm="http://www.w3.org/2001/04/xmlenc#sha256"/>
        <DigestValue>5BDsrRDI+jnLLlyemrAR7cWDeg+BoCYss57Ap2UCutw=</DigestValue>
      </Reference>
      <Reference URI="/xl/media/image9.emf?ContentType=image/x-emf">
        <DigestMethod Algorithm="http://www.w3.org/2001/04/xmlenc#sha256"/>
        <DigestValue>Xv5mepcur6qR2sq1xeekyIb8brYN6VDL++3hSwGtnd8=</DigestValue>
      </Reference>
      <Reference URI="/xl/printerSettings/printerSettings1.bin?ContentType=application/vnd.openxmlformats-officedocument.spreadsheetml.printerSettings">
        <DigestMethod Algorithm="http://www.w3.org/2001/04/xmlenc#sha256"/>
        <DigestValue>i1H/KDFjJcYFnRoG/vQAPO15syS6bTWL9W8sSlcyte0=</DigestValue>
      </Reference>
      <Reference URI="/xl/printerSettings/printerSettings2.bin?ContentType=application/vnd.openxmlformats-officedocument.spreadsheetml.printerSettings">
        <DigestMethod Algorithm="http://www.w3.org/2001/04/xmlenc#sha256"/>
        <DigestValue>G42Y/KTb8n4qEw0HFuHrrT1sulLcvd9jJA6X2IORt/o=</DigestValue>
      </Reference>
      <Reference URI="/xl/printerSettings/printerSettings3.bin?ContentType=application/vnd.openxmlformats-officedocument.spreadsheetml.printerSettings">
        <DigestMethod Algorithm="http://www.w3.org/2001/04/xmlenc#sha256"/>
        <DigestValue>G42Y/KTb8n4qEw0HFuHrrT1sulLcvd9jJA6X2IORt/o=</DigestValue>
      </Reference>
      <Reference URI="/xl/printerSettings/printerSettings4.bin?ContentType=application/vnd.openxmlformats-officedocument.spreadsheetml.printerSettings">
        <DigestMethod Algorithm="http://www.w3.org/2001/04/xmlenc#sha256"/>
        <DigestValue>G42Y/KTb8n4qEw0HFuHrrT1sulLcvd9jJA6X2IORt/o=</DigestValue>
      </Reference>
      <Reference URI="/xl/printerSettings/printerSettings5.bin?ContentType=application/vnd.openxmlformats-officedocument.spreadsheetml.printerSettings">
        <DigestMethod Algorithm="http://www.w3.org/2001/04/xmlenc#sha256"/>
        <DigestValue>G42Y/KTb8n4qEw0HFuHrrT1sulLcvd9jJA6X2IORt/o=</DigestValue>
      </Reference>
      <Reference URI="/xl/printerSettings/printerSettings6.bin?ContentType=application/vnd.openxmlformats-officedocument.spreadsheetml.printerSettings">
        <DigestMethod Algorithm="http://www.w3.org/2001/04/xmlenc#sha256"/>
        <DigestValue>3QNbyFhuHUAABjPMoPr5++g9+9+ZfjhCH3R1jxT7iIo=</DigestValue>
      </Reference>
      <Reference URI="/xl/printerSettings/printerSettings7.bin?ContentType=application/vnd.openxmlformats-officedocument.spreadsheetml.printerSettings">
        <DigestMethod Algorithm="http://www.w3.org/2001/04/xmlenc#sha256"/>
        <DigestValue>i1H/KDFjJcYFnRoG/vQAPO15syS6bTWL9W8sSlcyte0=</DigestValue>
      </Reference>
      <Reference URI="/xl/printerSettings/printerSettings8.bin?ContentType=application/vnd.openxmlformats-officedocument.spreadsheetml.printerSettings">
        <DigestMethod Algorithm="http://www.w3.org/2001/04/xmlenc#sha256"/>
        <DigestValue>3QNbyFhuHUAABjPMoPr5++g9+9+ZfjhCH3R1jxT7iIo=</DigestValue>
      </Reference>
      <Reference URI="/xl/printerSettings/printerSettings9.bin?ContentType=application/vnd.openxmlformats-officedocument.spreadsheetml.printerSettings">
        <DigestMethod Algorithm="http://www.w3.org/2001/04/xmlenc#sha256"/>
        <DigestValue>i1H/KDFjJcYFnRoG/vQAPO15syS6bTWL9W8sSlcyte0=</DigestValue>
      </Reference>
      <Reference URI="/xl/sharedStrings.xml?ContentType=application/vnd.openxmlformats-officedocument.spreadsheetml.sharedStrings+xml">
        <DigestMethod Algorithm="http://www.w3.org/2001/04/xmlenc#sha256"/>
        <DigestValue>2dlGs8aijnAhzO9o6yNvq/psiVAeB70PhanY/VI5VGw=</DigestValue>
      </Reference>
      <Reference URI="/xl/styles.xml?ContentType=application/vnd.openxmlformats-officedocument.spreadsheetml.styles+xml">
        <DigestMethod Algorithm="http://www.w3.org/2001/04/xmlenc#sha256"/>
        <DigestValue>saKxCp3FwkArn794uTj6d899jO3KcmHqI2D8V2TD728=</DigestValue>
      </Reference>
      <Reference URI="/xl/theme/theme1.xml?ContentType=application/vnd.openxmlformats-officedocument.theme+xml">
        <DigestMethod Algorithm="http://www.w3.org/2001/04/xmlenc#sha256"/>
        <DigestValue>O3zjfXl++XtwrK2tdfISrR+IbyMF2GFXuwMa8Rbb1qg=</DigestValue>
      </Reference>
      <Reference URI="/xl/workbook.xml?ContentType=application/vnd.openxmlformats-officedocument.spreadsheetml.sheet.main+xml">
        <DigestMethod Algorithm="http://www.w3.org/2001/04/xmlenc#sha256"/>
        <DigestValue>HtgTYAU8BvW3W5AuMH8LcsDSPWBhTYzlcTMUHvp1j44=</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AkNhP713P2yRa4Dh2ARGFlwE9QoRTO7fyLFTfcPffHI=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fV0Ri1fPaAXVH44mMt3oi64YF2ArW4670R/KbmaliOo=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TftTy9ExGCrauxQz06x88QfoNlwXkrrdoM4L8xeup5w=</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Prfh7VlJt1bX8zSJEYWlufqgE9CwbWWnBSIbqsjjx8U=</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xxWeDD7Zr4O11Lasao/k1/PwAyWh4j+PQEYc7uxDyvc=</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+xnWi+fkYb7S+7IxA0yGDxdklJWqg3yQSACboTIK770=</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VLJj97khqD57hZzAYg+cBQe+/JNPXP6R/xjxTPPockY=</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aDZPOOrmJYylvH5Z662f3p+H5EZWRGZdPgW96Z64urU=</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7oT6r9H910vA8zz1SQpGEV0/kPA6KwcZ0JLS6CsGF0Q=</DigestValue>
      </Reference>
      <Reference URI="/xl/worksheets/sheet1.xml?ContentType=application/vnd.openxmlformats-officedocument.spreadsheetml.worksheet+xml">
        <DigestMethod Algorithm="http://www.w3.org/2001/04/xmlenc#sha256"/>
        <DigestValue>Ck3qG6oloaUuZakeN8PWmoEIoyD3HeOYeKfqtqs8MSA=</DigestValue>
      </Reference>
      <Reference URI="/xl/worksheets/sheet2.xml?ContentType=application/vnd.openxmlformats-officedocument.spreadsheetml.worksheet+xml">
        <DigestMethod Algorithm="http://www.w3.org/2001/04/xmlenc#sha256"/>
        <DigestValue>HM0W7gEZn9hGPfeQTdeJeE68FXK1OZ6yed3tVUkFS5k=</DigestValue>
      </Reference>
      <Reference URI="/xl/worksheets/sheet3.xml?ContentType=application/vnd.openxmlformats-officedocument.spreadsheetml.worksheet+xml">
        <DigestMethod Algorithm="http://www.w3.org/2001/04/xmlenc#sha256"/>
        <DigestValue>ZQxoHXrC79/UDER7FVHG6i6VKWxGaxr8veTiOaFH+Zs=</DigestValue>
      </Reference>
      <Reference URI="/xl/worksheets/sheet4.xml?ContentType=application/vnd.openxmlformats-officedocument.spreadsheetml.worksheet+xml">
        <DigestMethod Algorithm="http://www.w3.org/2001/04/xmlenc#sha256"/>
        <DigestValue>UO2cQli7jUXvj+fnsaERsV7UTqnEU5oPDpvHYxpzO70=</DigestValue>
      </Reference>
      <Reference URI="/xl/worksheets/sheet5.xml?ContentType=application/vnd.openxmlformats-officedocument.spreadsheetml.worksheet+xml">
        <DigestMethod Algorithm="http://www.w3.org/2001/04/xmlenc#sha256"/>
        <DigestValue>tn2PDe5+d3ssaDI/wwh62JOCWyXI66Bq7D0fhZVpFo4=</DigestValue>
      </Reference>
      <Reference URI="/xl/worksheets/sheet6.xml?ContentType=application/vnd.openxmlformats-officedocument.spreadsheetml.worksheet+xml">
        <DigestMethod Algorithm="http://www.w3.org/2001/04/xmlenc#sha256"/>
        <DigestValue>v0bhq10hV5sPjyNUMD2JZcNU/c1s2SsD9kAbFzMTiEE=</DigestValue>
      </Reference>
      <Reference URI="/xl/worksheets/sheet7.xml?ContentType=application/vnd.openxmlformats-officedocument.spreadsheetml.worksheet+xml">
        <DigestMethod Algorithm="http://www.w3.org/2001/04/xmlenc#sha256"/>
        <DigestValue>uPm+ZoBg4yMeGq/nZkk4IAQrWIUq3bAOhFdPbxP6c58=</DigestValue>
      </Reference>
      <Reference URI="/xl/worksheets/sheet8.xml?ContentType=application/vnd.openxmlformats-officedocument.spreadsheetml.worksheet+xml">
        <DigestMethod Algorithm="http://www.w3.org/2001/04/xmlenc#sha256"/>
        <DigestValue>GRyQz8TmMTe0WDo0mOwjbG8WJGMlqWvnfR+A6rYfqm8=</DigestValue>
      </Reference>
      <Reference URI="/xl/worksheets/sheet9.xml?ContentType=application/vnd.openxmlformats-officedocument.spreadsheetml.worksheet+xml">
        <DigestMethod Algorithm="http://www.w3.org/2001/04/xmlenc#sha256"/>
        <DigestValue>o2ltYT5UdfiOSSANdTtERPM+tgM5F+aoz6Lms9Lo/rw=</DigestValue>
      </Reference>
    </Manifest>
    <SignatureProperties>
      <SignatureProperty Id="idSignatureTime" Target="#idPackageSignature">
        <mdssi:SignatureTime xmlns:mdssi="http://schemas.openxmlformats.org/package/2006/digital-signature">
          <mdssi:Format>YYYY-MM-DDThh:mm:ssTZD</mdssi:Format>
          <mdssi:Value>2022-03-31T15:16:49Z</mdssi:Value>
        </mdssi:SignatureTime>
      </SignatureProperty>
    </SignatureProperties>
  </Object>
  <Object Id="idOfficeObject">
    <SignatureProperties>
      <SignatureProperty Id="idOfficeV1Details" Target="#idPackageSignature">
        <SignatureInfoV1 xmlns="http://schemas.microsoft.com/office/2006/digsig">
          <SetupID>{D86578A8-20D5-436A-98EF-E2614FD7E02F}</SetupID>
          <SignatureText>Teodolina Recalde</SignatureText>
          <SignatureImage/>
          <SignatureComments/>
          <WindowsVersion>10.0</WindowsVersion>
          <OfficeVersion>16.0.14332/22</OfficeVersion>
          <ApplicationVersion>16.0.14332</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2022-03-31T15:16:49Z</xd:SigningTime>
          <xd:SigningCertificate>
            <xd:Cert>
              <xd:CertDigest>
                <DigestMethod Algorithm="http://www.w3.org/2001/04/xmlenc#sha256"/>
                <DigestValue>lpM2IA1VaiRv0hsSE0byDiyaIcwwusaIQx03hhVvwcU=</DigestValue>
              </xd:CertDigest>
              <xd:IssuerSerial>
                <X509IssuerName>C=PY, O=DOCUMENTA S.A., CN=CA-DOCUMENTA S.A., SERIALNUMBER=RUC 80050172-1</X509IssuerName>
                <X509SerialNumber>3122857670259047858</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P8AAAB/AAAAAAAAAAAAAADYGAAAaQwAACBFTUYAAAEApBsAAKoAAAAGAAAAAAAAAAAAAAAAAAAAgAcAADgEAADdAQAADAEAAAAAAAAAAAAAAAAAAEhHBwDgFgQ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AAAAAASAAAADAAAAAEAAAAeAAAAGAAAAMMAAAAEAAAA9wAAABEAAAAlAAAADAAAAAEAAABUAAAAhAAAAMQAAAAEAAAA9QAAABAAAAABAAAAAMDGQb6ExkHEAAAABAAAAAkAAABMAAAAAAAAAAAAAAAAAAAA//////////9gAAAAMwAxAC8AMwAvADIAMAAyADIAAAAGAAAABgAAAAQAAAAGAAAABAAAAAYAAAAGAAAABgAAAAYAAABLAAAAQAAAADAAAAAFAAAAIAAAAAEAAAABAAAAEAAAAAAAAAAAAAAAAAEAAIAAAAAAAAAAAAAAAAABAACAAAAAUgAAAHABAAACAAAAEAAAAAcAAAAAAAAAAAAAALwCAAAAAAAAAQICIlMAeQBzAHQAZQBt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wAAABgAAAAMAAAAAAAAABIAAAAMAAAAAQAAABYAAAAMAAAACAAAAFQAAABUAAAACgAAACcAAAAeAAAASgAAAAEAAAAAwMZBvoTG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KgAAABHAAAAKQAAADMAAACAAAAAFQAAACEA8AAAAAAAAAAAAAAAgD8AAAAAAAAAAAAAgD8AAAAAAAAAAAAAAAAAAAAAAAAAAAAAAAAAAAAAAAAAACUAAAAMAAAAAAAAgCgAAAAMAAAABAAAAFIAAABwAQAABAAAAPD///8AAAAAAAAAAAAAAACQAQAAAAAAAQAAAABzAGUAZwBvAGUAIAB1AGk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EAAAAGAAAAAwAAAAAAAAAEgAAAAwAAAABAAAAHgAAABgAAAApAAAAMwAAAKkAAABIAAAAJQAAAAwAAAAEAAAAVAAAALQAAAAqAAAAMwAAAKcAAABHAAAAAQAAAADAxkG+hMZBKgAAADMAAAARAAAATAAAAAAAAAAAAAAAAAAAAP//////////cAAAAFQAZQBvAGQAbwBsAGkAbgBhACAAUgBlAGMAYQBsAGQAZQAAAAgAAAAIAAAACQAAAAkAAAAJAAAABAAAAAQAAAAJAAAACAAAAAQAAAAKAAAACAAAAAcAAAAIAAAABAAAAAkAAAAIAAAASwAAAEAAAAAwAAAABQAAACAAAAABAAAAAQAAABAAAAAAAAAAAAAAAAABAACAAAAAAAAAAAAAAAAAAQAAgAAAACUAAAAMAAAAAgAAACcAAAAYAAAABQAAAAAAAAD///8AAAAAACUAAAAMAAAABQAAAEwAAABkAAAAAAAAAFAAAAD/AAAAfAAAAAAAAABQAAAAAAEAAC0AAAAhAPAAAAAAAAAAAAAAAIA/AAAAAAAAAAAAAIA/AAAAAAAAAAAAAAAAAAAAAAAAAAAAAAAAAAAAAAAAAAAlAAAADAAAAAAAAIAoAAAADAAAAAUAAAAnAAAAGAAAAAUAAAAAAAAA////AAAAAAAlAAAADAAAAAUAAABMAAAAZAAAAAkAAABQAAAA9gAAAFwAAAAJAAAAUAAAAO4AAAANAAAAIQDwAAAAAAAAAAAAAACAPwAAAAAAAAAAAACAPwAAAAAAAAAAAAAAAAAAAAAAAAAAAAAAAAAAAAAAAAAAJQAAAAwAAAAAAACAKAAAAAwAAAAFAAAAJQAAAAwAAAABAAAAGAAAAAwAAAAAAAAAEgAAAAwAAAABAAAAHgAAABgAAAAJAAAAUAAAAPcAAABdAAAAJQAAAAwAAAABAAAAVAAAALQAAAAKAAAAUAAAAGgAAABcAAAAAQAAAADAxkG+hMZBCgAAAFAAAAARAAAATAAAAAAAAAAAAAAAAAAAAP//////////cAAAAFQAZQBvAGQAbwBsAGkAbgBhACAAUgBlAGMAYQBsAGQAZQAAAAYAAAAGAAAABwAAAAcAAAAHAAAAAwAAAAMAAAAHAAAABgAAAAMAAAAHAAAABgAAAAUAAAAGAAAAAwAAAAcAAAAGAAAASwAAAEAAAAAwAAAABQAAACAAAAABAAAAAQAAABAAAAAAAAAAAAAAAAABAACAAAAAAAAAAAAAAAAAAQAAgAAAACUAAAAMAAAAAgAAACcAAAAYAAAABQAAAAAAAAD///8AAAAAACUAAAAMAAAABQAAAEwAAABkAAAACQAAAGAAAAD2AAAAbAAAAAkAAABgAAAA7gAAAA0AAAAhAPAAAAAAAAAAAAAAAIA/AAAAAAAAAAAAAIA/AAAAAAAAAAAAAAAAAAAAAAAAAAAAAAAAAAAAAAAAAAAlAAAADAAAAAAAAIAoAAAADAAAAAUAAAAlAAAADAAAAAEAAAAYAAAADAAAAAAAAAASAAAADAAAAAEAAAAeAAAAGAAAAAkAAABgAAAA9wAAAG0AAAAlAAAADAAAAAEAAABUAAAAfAAAAAoAAABgAAAARgAAAGwAAAABAAAAAMDGQb6ExkEKAAAAYAAAAAgAAABMAAAAAAAAAAAAAAAAAAAA//////////9cAAAAQwBPAE4AVABBAEQATwBSAAcAAAAJAAAACAAAAAYAAAAHAAAACAAAAAkAAAAHAAAASwAAAEAAAAAwAAAABQAAACAAAAABAAAAAQAAABAAAAAAAAAAAAAAAAABAACAAAAAAAAAAAAAAAAAAQAAgAAAACUAAAAMAAAAAgAAACcAAAAYAAAABQAAAAAAAAD///8AAAAAACUAAAAMAAAABQAAAEwAAABkAAAACQAAAHAAAAD2AAAAfAAAAAkAAABwAAAA7gAAAA0AAAAhAPAAAAAAAAAAAAAAAIA/AAAAAAAAAAAAAIA/AAAAAAAAAAAAAAAAAAAAAAAAAAAAAAAAAAAAAAAAAAAlAAAADAAAAAAAAIAoAAAADAAAAAUAAAAlAAAADAAAAAEAAAAYAAAADAAAAAAAAAASAAAADAAAAAEAAAAWAAAADAAAAAAAAABUAAAAMAEAAAoAAABwAAAA9QAAAHwAAAABAAAAAMDGQb6ExkEKAAAAcAAAACYAAABMAAAABAAAAAkAAABwAAAA9wAAAH0AAACYAAAARgBpAHIAbQBhAGQAbwAgAHAAbwByADoAIABUAEUATwBEAE8ATABJAE4AQQAgAFIARQBDAEEATABEAEUAIABPAEMAQQBNAFAATwBTAAYAAAADAAAABAAAAAkAAAAGAAAABwAAAAcAAAADAAAABwAAAAcAAAAEAAAAAwAAAAMAAAAGAAAABgAAAAkAAAAIAAAACQAAAAUAAAADAAAACAAAAAcAAAADAAAABwAAAAYAAAAHAAAABwAAAAUAAAAIAAAABgAAAAMAAAAJAAAABwAAAAcAAAAKAAAABgAAAAkAAAAGAAAAFgAAAAwAAAAAAAAAJQAAAAwAAAACAAAADgAAABQAAAAAAAAAEAAAABQAAAA=</Object>
  <Object Id="idInvalidSigLnImg">AQAAAGwAAAAAAAAAAAAAAP8AAAB/AAAAAAAAAAAAAADYGAAAaQwAACBFTUYAAAEARB8AALAAAAAGAAAAAAAAAAAAAAAAAAAAgAcAADgEAADdAQAADAEAAAAAAAAAAAAAAAAAAEhHBwDgFgQ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oAAAAAAAcKDQcKDQcJDQ4WMShFrjFU1TJV1gECBAIDBAECBQoRKyZBowsTMQAAAAAAfqbJd6PIeqDCQFZ4JTd0Lk/HMVPSGy5uFiE4GypVJ0KnHjN9AAABAAAAAACcz+7S6ffb7fnC0t1haH0hMm8aLXIuT8ggOIwoRKslP58cK08AAAEAAAAAAMHg9P///////////+bm5k9SXjw/SzBRzTFU0y1NwSAyVzFGXwEBAgAACA8mnM/u69/SvI9jt4tgjIR9FBosDBEjMVTUMlXWMVPRKUSeDxk4AAAAAAAAAADT6ff///////+Tk5MjK0krSbkvUcsuT8YVJFoTIFIrSbgtTcEQHEcAAAAAAJzP7vT6/bTa8kRleixHhy1Nwi5PxiQtTnBwcJKSki81SRwtZAgOIwAAAAAAweD02+35gsLqZ5q6Jz1jNEJyOUZ4qamp+/v7////wdPeVnCJAQECAAAAAACv1/Ho8/ubzu6CwuqMudS3u769vb3////////////L5fZymsABAgMAAAAAAK/X8fz9/uLx+snk9uTy+vz9/v///////////////8vl9nKawAECAwAAAAAAotHvtdryxOL1xOL1tdry0+r32+350+r3tdryxOL1pdPvc5rAAQIDAAAAAABpj7ZnjrZqj7Zqj7ZnjrZtkbdukrdtkbdnjrZqj7ZojrZ3rdUCAwQAAA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BAAAAGAAAAAwAAAD/AAAAEgAAAAwAAAABAAAAHgAAABgAAAAiAAAABAAAAHIAAAARAAAAJQAAAAwAAAABAAAAVAAAAKgAAAAjAAAABAAAAHAAAAAQAAAAAQAAAADAxkG+hMZBIwAAAAQAAAAPAAAATAAAAAAAAAAAAAAAAAAAAP//////////bAAAAEYAaQByAG0AYQAgAG4AbwAgAHYA4QBsAGkAZABhAAAABgAAAAMAAAAEAAAACQAAAAYAAAADAAAABwAAAAcAAAADAAAABQAAAAYAAAADAAAAAwAAAAcAAAAGAAAASwAAAEAAAAAwAAAABQAAACAAAAABAAAAAQAAABAAAAAAAAAAAAAAAAABAACAAAAAAAAAAAAAAAAAAQAAgAAAAFIAAABwAQAAAgAAABAAAAAHAAAAAAAAAAAAAAC8AgAAAAAAAAECAiJTAHkAcwB0AGUAb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MAAAAYAAAADAAAAAAAAAASAAAADAAAAAEAAAAWAAAADAAAAAgAAABUAAAAVAAAAAoAAAAnAAAAHgAAAEoAAAABAAAAAMDGQb6Exk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oAAAARwAAACkAAAAzAAAAgAAAABUAAAAhAPAAAAAAAAAAAAAAAIA/AAAAAAAAAAAAAIA/AAAAAAAAAAAAAAAAAAAAAAAAAAAAAAAAAAAAAAAAAAAlAAAADAAAAAAAAIAoAAAADAAAAAQAAABSAAAAcAEAAAQAAADw////AAAAAAAAAAAAAAAAkAEAAAAAAAEAAAAAcwBlAGcAbwBlACAAdQBp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BAAAABgAAAAMAAAAAAAAABIAAAAMAAAAAQAAAB4AAAAYAAAAKQAAADMAAACpAAAASAAAACUAAAAMAAAABAAAAFQAAAC0AAAAKgAAADMAAACnAAAARwAAAAEAAAAAwMZBvoTGQSoAAAAzAAAAEQAAAEwAAAAAAAAAAAAAAAAAAAD//////////3AAAABUAGUAbwBkAG8AbABpAG4AYQAgAFIAZQBjAGEAbABkAGUAAAAIAAAACAAAAAkAAAAJAAAACQAAAAQAAAAEAAAACQAAAAgAAAAEAAAACgAAAAgAAAAHAAAACAAAAAQAAAAJAAAACA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BIAAAAMAAAAAQAAAB4AAAAYAAAACQAAAFAAAAD3AAAAXQAAACUAAAAMAAAAAQAAAFQAAAC0AAAACgAAAFAAAABoAAAAXAAAAAEAAAAAwMZBvoTGQQoAAABQAAAAEQAAAEwAAAAAAAAAAAAAAAAAAAD//////////3AAAABUAGUAbwBkAG8AbABpAG4AYQAgAFIAZQBjAGEAbABkAGUAAAAGAAAABgAAAAcAAAAHAAAABwAAAAMAAAADAAAABwAAAAYAAAADAAAABwAAAAYAAAAFAAAABgAAAAMAAAAHAAAABgAAAEsAAABAAAAAMAAAAAUAAAAgAAAAAQAAAAEAAAAQAAAAAAAAAAAAAAAAAQAAgAAAAAAAAAAAAAAAAAEAAIAAAAAlAAAADAAAAAIAAAAnAAAAGAAAAAUAAAAAAAAA////AAAAAAAlAAAADAAAAAUAAABMAAAAZAAAAAkAAABgAAAA9gAAAGwAAAAJAAAAYAAAAO4AAAANAAAAIQDwAAAAAAAAAAAAAACAPwAAAAAAAAAAAACAPwAAAAAAAAAAAAAAAAAAAAAAAAAAAAAAAAAAAAAAAAAAJQAAAAwAAAAAAACAKAAAAAwAAAAFAAAAJQAAAAwAAAABAAAAGAAAAAwAAAAAAAAAEgAAAAwAAAABAAAAHgAAABgAAAAJAAAAYAAAAPcAAABtAAAAJQAAAAwAAAABAAAAVAAAAHwAAAAKAAAAYAAAAEYAAABsAAAAAQAAAADAxkG+hMZBCgAAAGAAAAAIAAAATAAAAAAAAAAAAAAAAAAAAP//////////XAAAAEMATwBOAFQAQQBEAE8AUgAHAAAACQAAAAgAAAAGAAAABwAAAAgAAAAJAAAABwAAAEsAAABAAAAAMAAAAAUAAAAgAAAAAQAAAAEAAAAQAAAAAAAAAAAAAAAAAQAAgAAAAAAAAAAAAAAAAAEAAIAAAAAlAAAADAAAAAIAAAAnAAAAGAAAAAUAAAAAAAAA////AAAAAAAlAAAADAAAAAUAAABMAAAAZAAAAAkAAABwAAAA9gAAAHwAAAAJAAAAcAAAAO4AAAANAAAAIQDwAAAAAAAAAAAAAACAPwAAAAAAAAAAAACAPwAAAAAAAAAAAAAAAAAAAAAAAAAAAAAAAAAAAAAAAAAAJQAAAAwAAAAAAACAKAAAAAwAAAAFAAAAJQAAAAwAAAABAAAAGAAAAAwAAAAAAAAAEgAAAAwAAAABAAAAFgAAAAwAAAAAAAAAVAAAADABAAAKAAAAcAAAAPUAAAB8AAAAAQAAAADAxkG+hMZBCgAAAHAAAAAmAAAATAAAAAQAAAAJAAAAcAAAAPcAAAB9AAAAmAAAAEYAaQByAG0AYQBkAG8AIABwAG8AcgA6ACAAVABFAE8ARABPAEwASQBOAEEAIABSAEUAQwBBAEwARABFACAATwBDAEEATQBQAE8AUwAGAAAAAwAAAAQAAAAJAAAABgAAAAcAAAAHAAAAAwAAAAcAAAAHAAAABAAAAAMAAAADAAAABgAAAAYAAAAJAAAACAAAAAkAAAAFAAAAAwAAAAgAAAAHAAAAAwAAAAcAAAAGAAAABwAAAAcAAAAFAAAACAAAAAYAAAADAAAACQAAAAcAAAAHAAAACgAAAAYAAAAJAAAABgAAABYAAAAMAAAAAAAAACUAAAAMAAAAAgAAAA4AAAAUAAAAAAAAABAAAAAUAAAA</Object>
</Signature>
</file>

<file path=_xmlsignatures/sig16.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4v9HBBfIt1zAvoANrl1Jv+GvoAx7eTCCGWllc+s0V0w=</DigestValue>
    </Reference>
    <Reference Type="http://www.w3.org/2000/09/xmldsig#Object" URI="#idOfficeObject">
      <DigestMethod Algorithm="http://www.w3.org/2001/04/xmlenc#sha256"/>
      <DigestValue>ytzKN6sQAOZNirmzQWCD1M27jnK4UR9hZDKm0uWa10A=</DigestValue>
    </Reference>
    <Reference Type="http://uri.etsi.org/01903#SignedProperties" URI="#idSignedProperties">
      <Transforms>
        <Transform Algorithm="http://www.w3.org/TR/2001/REC-xml-c14n-20010315"/>
      </Transforms>
      <DigestMethod Algorithm="http://www.w3.org/2001/04/xmlenc#sha256"/>
      <DigestValue>9ElWZU72/Il/vVxq1LijwOuv7y79IFld/rCJGmQiE70=</DigestValue>
    </Reference>
    <Reference Type="http://www.w3.org/2000/09/xmldsig#Object" URI="#idValidSigLnImg">
      <DigestMethod Algorithm="http://www.w3.org/2001/04/xmlenc#sha256"/>
      <DigestValue>rVzMgYAXyjq/2R+V5Q7uYhznLSOjw8jvO2UEu81E1wE=</DigestValue>
    </Reference>
    <Reference Type="http://www.w3.org/2000/09/xmldsig#Object" URI="#idInvalidSigLnImg">
      <DigestMethod Algorithm="http://www.w3.org/2001/04/xmlenc#sha256"/>
      <DigestValue>H4OlZ40FDc1/kPmbUbofv6Rxb62H70O9JhlCx0kv7MI=</DigestValue>
    </Reference>
  </SignedInfo>
  <SignatureValue>lwQhQZqeWVohuEsq0IXDnm3uUFV5IBu3Gyd94HyxcKy1hNlmoPxOS3QC6qH6Z3zWwosOVwtLrPIe
/1GmhuhfXlt8qnBkjlkdT4t8thoaSpgqwuQxV0BewbajHT2MM0Ye1WMKtYq1OueStirjdhZrhFW5
RdRZFU9uAxs+XrYpUtx7xDlTdpCOaDtHMMUlEGMW8mOVXHwcjqVjahYg+j1e0jP9k4rKV6+qtcln
9Cs514jTzeO0LLVMYl3uOqhJrwvy7qxEcvmwLHBo2ePyDDuvyXOnWPuxkplIpBm4spzaJ+zcq7s8
OuTFecCA+n1JLSpOP1IsvRmRyxFSutHrvA5UWA==</SignatureValue>
  <KeyInfo>
    <X509Data>
      <X509Certificate>MIIIAzCCBeugAwIBAgIIK1aegWfk/bIwDQYJKoZIhvcNAQELBQAwWzEXMBUGA1UEBRMOUlVDIDgwMDUwMTcyLTExGjAYBgNVBAMTEUNBLURPQ1VNRU5UQSBTLkEuMRcwFQYDVQQKEw5ET0NVTUVOVEEgUy5BLjELMAkGA1UEBhMCUFkwHhcNMjEwODE5MTQyODQ2WhcNMjMwODE5MTQzODQ2WjCBnjELMAkGA1UEBhMCUFkxGDAWBgNVBAQMD1JFQ0FMREUgT0NBTVBPUzERMA8GA1UEBRMIQ0kzOTkzMTUxEjAQBgNVBCoMCVRFT0RPTElOQTEXMBUGA1UECgwOUEVSU09OQSBGSVNJQ0ExETAPBgNVBAsMCEZJUk1BIEYyMSIwIAYDVQQDDBlURU9ET0xJTkEgUkVDQUxERSBPQ0FNUE9TMIIBIjANBgkqhkiG9w0BAQEFAAOCAQ8AMIIBCgKCAQEAxAxUySC537pmZq43J2NVqiM0ld706Wup2TV+F9NIo423+OQEdU4WNxdmn9PrdkdonXZ0Lm816z0EdgLWnbgsUlAVlHYkBEu/QCCe7UVg6jRKxJKEAKnPioFESi7WE+oj+tDf3BG4F7neLLB3Bl36uThoMKkx+t8Vr7ZuFIMLhWFHR09JATHRNuE+sXErc4s7XoqMRsLcah1rR+47s4MPuD6ei1xIcMWslfw1XzH1tkKQFdWPvbS/AF1Y38l4hcXuwKE7c/GZc6Ok5K3V22yzmytstMwA8bjQWlzbH8tgqlCvqIxJO2YUAQCr7B00D04UGiS94vBmUcWcFSl9wqGZ+wIDAQABo4IDhTCCA4EwDAYDVR0TAQH/BAIwADAOBgNVHQ8BAf8EBAMCBeAwKgYDVR0lAQH/BCAwHgYIKwYBBQUHAwEGCCsGAQUFBwMCBggrBgEFBQcDBDAdBgNVHQ4EFgQUr54XorggU0AsImTv0TbLjxP7NAMwgZcGCCsGAQUFBwEBBIGKMIGHMDoGCCsGAQUFBzABhi5odHRwcz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CkGA1UdEQQiMCCBHnRyZWNhbGRlQGVzdHVkaW9yZWNhbGRlLmNvbS5weTCCAd0GA1UdIASCAdQwggHQMIIBzAYOKwYBBAGC+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EI1kW2eDhVjHPtoZGQbki/4bxk6w2p6GM86oeSMJpwqnZZPGtiWMpmyIB5yLcQMdiuMaBmwWc8xZZjPJyVbtc/yzPUCtyBL2ey/+pmfg63zMixv3D9MMK9oJQD3ml6nNDUJPcadJc5NXisnMNnWvz9eM5WTFNPafRsfKIXhJ7DLbBC1DVNxyn7VPJWKh8Y2AdaNDyDV5n6wEF1ojf0SWIO8mVvSocKGceweqLixST7zQDAoIme+PXBzun5XpoktrD6sZ8NraOV5NDzK0iJiOZhYy6Gj1BY6UrXtXuJ+tBqCFDY+IDxUUNK6R0dekWNePLva9grfikw+PwLGc/08bp6cLb1sjcTWYatTg4Wn+hOUqGz/HPv9SxNl2txlgwxOPMKKGFv+cV01wLWOZQdG1qTIjcLUgE3UDOxOFH7pLOZVd0IrCRQ/gxu1LVIc64+NN9WE2QQRjNmoOrpHidOjBkWdPeUVXL+3ZUGQ3qLl50xhxxScazcqnBVDNi9hWBGRon6fWSL9KDXa7dFwg724dPN82tlXlj3vOAukvw88qL5EHFZXMp83kp5E0ukxhSST4qhBTI2Q7Gu6aLoxs/fTOpfwZS/GD24XrRWPcI/F2BBFxKbZ0SjL0bYq0QMjYzGjSfQ1nKX7qrdvseRLBVOFUyODuGiBBQlQsfIAGaXoH/T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Transform>
          <Transform Algorithm="http://www.w3.org/TR/2001/REC-xml-c14n-20010315"/>
        </Transforms>
        <DigestMethod Algorithm="http://www.w3.org/2001/04/xmlenc#sha256"/>
        <DigestValue>lrVg9fRbRhzj3L8+QGHmJxgMb7HDoVSIZJmZnPkf+bw=</DigestValue>
      </Reference>
      <Reference URI="/xl/calcChain.xml?ContentType=application/vnd.openxmlformats-officedocument.spreadsheetml.calcChain+xml">
        <DigestMethod Algorithm="http://www.w3.org/2001/04/xmlenc#sha256"/>
        <DigestValue>KuyR2bA+2RpcXsY0XkwNTtWzHfBJabR7XTifg+ffaD0=</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01svRRJA2axzdS+fy/IlEYiTVnIey6+t1/s6t+FVZ0k=</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QcsfGtOePQIIzVYwx2S0t8+bLQgTUlK+cD0mnOW7DDs=</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01svRRJA2axzdS+fy/IlEYiTVnIey6+t1/s6t+FVZ0k=</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01svRRJA2axzdS+fy/IlEYiTVnIey6+t1/s6t+FVZ0k=</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yaahrQv2Cc+fDKHzP6srhB3nIoLLqDL9/4pufq6qOwI=</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wfJ5h1vICucBz1cTglQSg5jiifhgrjyRd6Tp3n1u708=</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01svRRJA2axzdS+fy/IlEYiTVnIey6+t1/s6t+FVZ0k=</DigestValue>
      </Reference>
      <Reference URI="/xl/drawings/_rels/drawing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01svRRJA2axzdS+fy/IlEYiTVnIey6+t1/s6t+FVZ0k=</DigestValue>
      </Reference>
      <Reference URI="/xl/drawings/_rels/drawing9.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R4jjtysBlG6NscCvgYxBnS7ZgjfB/x82nZ8WEUvJReA=</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LW97+8vBEyTGAjo7xdokImEy4T3Ia3U5ii6atN9CfvM=</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3c0zCkY5o1ndnFa8nyTIyFjdGIe3ecZRTEGOfM5S2sM=</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pYBTBUOMcRvE6spqZliIq/D8kueE3P0yqmFZCQjrxTU=</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YA5bER6alSJGADJZWks0zgxLBE9wELsc6U0xg4XN7vw=</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YA5bER6alSJGADJZWks0zgxLBE9wELsc6U0xg4XN7vw=</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LW97+8vBEyTGAjo7xdokImEy4T3Ia3U5ii6atN9CfvM=</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ARgjt5xrtxftv/zUdPlKf6nHGWoEzKSJL2seHYtok08=</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LW97+8vBEyTGAjo7xdokImEy4T3Ia3U5ii6atN9CfvM=</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pYBTBUOMcRvE6spqZliIq/D8kueE3P0yqmFZCQjrxTU=</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ARgjt5xrtxftv/zUdPlKf6nHGWoEzKSJL2seHYtok08=</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pYBTBUOMcRvE6spqZliIq/D8kueE3P0yqmFZCQjrxTU=</DigestValue>
      </Reference>
      <Reference URI="/xl/drawings/drawing1.xml?ContentType=application/vnd.openxmlformats-officedocument.drawing+xml">
        <DigestMethod Algorithm="http://www.w3.org/2001/04/xmlenc#sha256"/>
        <DigestValue>8wikhKBll0ltrzHKolWj8tsbQjMNfHpL11z0XT4toAA=</DigestValue>
      </Reference>
      <Reference URI="/xl/drawings/drawing2.xml?ContentType=application/vnd.openxmlformats-officedocument.drawing+xml">
        <DigestMethod Algorithm="http://www.w3.org/2001/04/xmlenc#sha256"/>
        <DigestValue>WNYJ2qKJTQLpO2LH381jItNzl4TVH91OAxSaHhvkrQg=</DigestValue>
      </Reference>
      <Reference URI="/xl/drawings/drawing3.xml?ContentType=application/vnd.openxmlformats-officedocument.drawing+xml">
        <DigestMethod Algorithm="http://www.w3.org/2001/04/xmlenc#sha256"/>
        <DigestValue>FyjNQcHz2z6K/N7HshGLDiXuMwopcQuKaAj20Zh2xqg=</DigestValue>
      </Reference>
      <Reference URI="/xl/drawings/drawing4.xml?ContentType=application/vnd.openxmlformats-officedocument.drawing+xml">
        <DigestMethod Algorithm="http://www.w3.org/2001/04/xmlenc#sha256"/>
        <DigestValue>fAa1X5vzxqM7AdRQfo+hqYXT5lFP8gjdTFFcqBaGRGI=</DigestValue>
      </Reference>
      <Reference URI="/xl/drawings/drawing5.xml?ContentType=application/vnd.openxmlformats-officedocument.drawing+xml">
        <DigestMethod Algorithm="http://www.w3.org/2001/04/xmlenc#sha256"/>
        <DigestValue>Fpn5BBOgTmgI83VR8yvGkF781TFuoJaIRlmCFX4VY/o=</DigestValue>
      </Reference>
      <Reference URI="/xl/drawings/drawing6.xml?ContentType=application/vnd.openxmlformats-officedocument.drawing+xml">
        <DigestMethod Algorithm="http://www.w3.org/2001/04/xmlenc#sha256"/>
        <DigestValue>An8OVx+Ohn9qmkS+ro/yeobBAtydX0kAc+DMpxBi9DU=</DigestValue>
      </Reference>
      <Reference URI="/xl/drawings/drawing7.xml?ContentType=application/vnd.openxmlformats-officedocument.drawing+xml">
        <DigestMethod Algorithm="http://www.w3.org/2001/04/xmlenc#sha256"/>
        <DigestValue>S0dGKwown5KsyjTxNtk+dDlwZC1UKLl2xnSyy7XkThc=</DigestValue>
      </Reference>
      <Reference URI="/xl/drawings/drawing8.xml?ContentType=application/vnd.openxmlformats-officedocument.drawing+xml">
        <DigestMethod Algorithm="http://www.w3.org/2001/04/xmlenc#sha256"/>
        <DigestValue>OllxUjT7GoStNF1zAtHkzVzqN3FsaxLIoQybMAcCLCg=</DigestValue>
      </Reference>
      <Reference URI="/xl/drawings/drawing9.xml?ContentType=application/vnd.openxmlformats-officedocument.drawing+xml">
        <DigestMethod Algorithm="http://www.w3.org/2001/04/xmlenc#sha256"/>
        <DigestValue>LR9y/ji0Q1KUE4AQk7KeM7sws0f7eTEIMOH6EKp/j5c=</DigestValue>
      </Reference>
      <Reference URI="/xl/drawings/vmlDrawing1.vml?ContentType=application/vnd.openxmlformats-officedocument.vmlDrawing">
        <DigestMethod Algorithm="http://www.w3.org/2001/04/xmlenc#sha256"/>
        <DigestValue>FVR7rRu6M0NdU4u9Wz7LykMPELXuXxMlwDUWX7piPVw=</DigestValue>
      </Reference>
      <Reference URI="/xl/drawings/vmlDrawing10.vml?ContentType=application/vnd.openxmlformats-officedocument.vmlDrawing">
        <DigestMethod Algorithm="http://www.w3.org/2001/04/xmlenc#sha256"/>
        <DigestValue>Tbs9Jcmbv77AJxnrj5Z8PD1TyL06jzUS31B0ELUczoY=</DigestValue>
      </Reference>
      <Reference URI="/xl/drawings/vmlDrawing11.vml?ContentType=application/vnd.openxmlformats-officedocument.vmlDrawing">
        <DigestMethod Algorithm="http://www.w3.org/2001/04/xmlenc#sha256"/>
        <DigestValue>09VaPi0ed88iP5LB9FgPbwgdm6LvKa7Ffj4QKoWd6wA=</DigestValue>
      </Reference>
      <Reference URI="/xl/drawings/vmlDrawing2.vml?ContentType=application/vnd.openxmlformats-officedocument.vmlDrawing">
        <DigestMethod Algorithm="http://www.w3.org/2001/04/xmlenc#sha256"/>
        <DigestValue>nvq4BkrLBu0vhKSy6+hPvPanWmwuu6T41MrL7TFu2ok=</DigestValue>
      </Reference>
      <Reference URI="/xl/drawings/vmlDrawing3.vml?ContentType=application/vnd.openxmlformats-officedocument.vmlDrawing">
        <DigestMethod Algorithm="http://www.w3.org/2001/04/xmlenc#sha256"/>
        <DigestValue>bovmQ8Sw4bXUyxG6YpFxR+SwCPkSA1NWmQh4RFg2e1U=</DigestValue>
      </Reference>
      <Reference URI="/xl/drawings/vmlDrawing4.vml?ContentType=application/vnd.openxmlformats-officedocument.vmlDrawing">
        <DigestMethod Algorithm="http://www.w3.org/2001/04/xmlenc#sha256"/>
        <DigestValue>hyoPsGBiw20iKqlZuePJGANIAwPxTN100DdD6Mlno9s=</DigestValue>
      </Reference>
      <Reference URI="/xl/drawings/vmlDrawing5.vml?ContentType=application/vnd.openxmlformats-officedocument.vmlDrawing">
        <DigestMethod Algorithm="http://www.w3.org/2001/04/xmlenc#sha256"/>
        <DigestValue>8caP0AgEEkwXmfCFxrMJelrP44zHsbFcnPlBKGLzqd4=</DigestValue>
      </Reference>
      <Reference URI="/xl/drawings/vmlDrawing6.vml?ContentType=application/vnd.openxmlformats-officedocument.vmlDrawing">
        <DigestMethod Algorithm="http://www.w3.org/2001/04/xmlenc#sha256"/>
        <DigestValue>8RVW9XptnxLa/gz1lqFRZfpBajAnj0Q/vD4ROmV8osE=</DigestValue>
      </Reference>
      <Reference URI="/xl/drawings/vmlDrawing7.vml?ContentType=application/vnd.openxmlformats-officedocument.vmlDrawing">
        <DigestMethod Algorithm="http://www.w3.org/2001/04/xmlenc#sha256"/>
        <DigestValue>UwRBiAIP7Y01MC5nhsrIFBnIGTXOlkMHpH0/SY0h8kc=</DigestValue>
      </Reference>
      <Reference URI="/xl/drawings/vmlDrawing8.vml?ContentType=application/vnd.openxmlformats-officedocument.vmlDrawing">
        <DigestMethod Algorithm="http://www.w3.org/2001/04/xmlenc#sha256"/>
        <DigestValue>EqerJkVBX/7jMIGAxYoKpK8sbGOfxkr/05fMEz/m32w=</DigestValue>
      </Reference>
      <Reference URI="/xl/drawings/vmlDrawing9.vml?ContentType=application/vnd.openxmlformats-officedocument.vmlDrawing">
        <DigestMethod Algorithm="http://www.w3.org/2001/04/xmlenc#sha256"/>
        <DigestValue>TJqGPr1zPSIv7iK6EzEANwMOoFxnHrRz9QsQc9nOctA=</DigestValue>
      </Reference>
      <Reference URI="/xl/media/image1.png?ContentType=image/png">
        <DigestMethod Algorithm="http://www.w3.org/2001/04/xmlenc#sha256"/>
        <DigestValue>oR4hQTVRCK5ysdqXP4N9cX+jTVeBP5+1j2IX80fdSnc=</DigestValue>
      </Reference>
      <Reference URI="/xl/media/image10.emf?ContentType=image/x-emf">
        <DigestMethod Algorithm="http://www.w3.org/2001/04/xmlenc#sha256"/>
        <DigestValue>lbme/nJDtp5Fu2cV2eXGrs6BHhW0wKut1Lyp5pYz9Y0=</DigestValue>
      </Reference>
      <Reference URI="/xl/media/image11.emf?ContentType=image/x-emf">
        <DigestMethod Algorithm="http://www.w3.org/2001/04/xmlenc#sha256"/>
        <DigestValue>VSAVLsN1kSKQ5+lury/A7CqqikUwEguZ9qW35poKsuU=</DigestValue>
      </Reference>
      <Reference URI="/xl/media/image12.emf?ContentType=image/x-emf">
        <DigestMethod Algorithm="http://www.w3.org/2001/04/xmlenc#sha256"/>
        <DigestValue>LouTJl6CHxPw5x+yVLlv5jctT/lTLKbnYYbte4MRvCQ=</DigestValue>
      </Reference>
      <Reference URI="/xl/media/image13.png?ContentType=image/png">
        <DigestMethod Algorithm="http://www.w3.org/2001/04/xmlenc#sha256"/>
        <DigestValue>O8Ci9ptMYlN6ZMhQ0ibOguUqcUiScMriPxsBcuJ+4Zc=</DigestValue>
      </Reference>
      <Reference URI="/xl/media/image14.png?ContentType=image/png">
        <DigestMethod Algorithm="http://www.w3.org/2001/04/xmlenc#sha256"/>
        <DigestValue>0bbwrEu4cnxxeLDpE3j7tKGVJp08/0kvhp6pM62pwFo=</DigestValue>
      </Reference>
      <Reference URI="/xl/media/image15.png?ContentType=image/png">
        <DigestMethod Algorithm="http://www.w3.org/2001/04/xmlenc#sha256"/>
        <DigestValue>/DS4yVVvgrHXGBEZgw3zJ8Sb2U2dp9Y8MD/ND+m4c2I=</DigestValue>
      </Reference>
      <Reference URI="/xl/media/image16.png?ContentType=image/png">
        <DigestMethod Algorithm="http://www.w3.org/2001/04/xmlenc#sha256"/>
        <DigestValue>5bw5kp4Vg3QyGd15e4u7aWIWaWqe0oC1qFb1arqBwBY=</DigestValue>
      </Reference>
      <Reference URI="/xl/media/image17.emf?ContentType=image/x-emf">
        <DigestMethod Algorithm="http://www.w3.org/2001/04/xmlenc#sha256"/>
        <DigestValue>ImERRy02W/Jl64WCahsmKTvLha0NtxA1RjhJ2Xli4I4=</DigestValue>
      </Reference>
      <Reference URI="/xl/media/image18.emf?ContentType=image/x-emf">
        <DigestMethod Algorithm="http://www.w3.org/2001/04/xmlenc#sha256"/>
        <DigestValue>1Y0ibSj7QiGxQaJu1ltPoagsgRV70M8YdoyYoUYMs4c=</DigestValue>
      </Reference>
      <Reference URI="/xl/media/image19.emf?ContentType=image/x-emf">
        <DigestMethod Algorithm="http://www.w3.org/2001/04/xmlenc#sha256"/>
        <DigestValue>5UrbUxklg/RlX3Jr23e2xlKN2dDqdQSw1qNPUAsEQ/Q=</DigestValue>
      </Reference>
      <Reference URI="/xl/media/image2.png?ContentType=image/png">
        <DigestMethod Algorithm="http://www.w3.org/2001/04/xmlenc#sha256"/>
        <DigestValue>zww1au7zX2ix9/FubARR7Qyva5g26QlTjbvRvB+FazY=</DigestValue>
      </Reference>
      <Reference URI="/xl/media/image20.emf?ContentType=image/x-emf">
        <DigestMethod Algorithm="http://www.w3.org/2001/04/xmlenc#sha256"/>
        <DigestValue>MGWjSg/bxp9IfCUp/E3wMrmnvQuFDOJgrbIqbFpqIy8=</DigestValue>
      </Reference>
      <Reference URI="/xl/media/image21.jpeg?ContentType=image/jpeg">
        <DigestMethod Algorithm="http://www.w3.org/2001/04/xmlenc#sha256"/>
        <DigestValue>RMupzUXmq++v8ffX+3UxSc/FwJ/cMHTxLdp+Spwuao8=</DigestValue>
      </Reference>
      <Reference URI="/xl/media/image22.png?ContentType=image/png">
        <DigestMethod Algorithm="http://www.w3.org/2001/04/xmlenc#sha256"/>
        <DigestValue>Up+ql9LFrWn275ZnR5E57Z5el7JGu0lIUq/3Ac51FW0=</DigestValue>
      </Reference>
      <Reference URI="/xl/media/image23.png?ContentType=image/png">
        <DigestMethod Algorithm="http://www.w3.org/2001/04/xmlenc#sha256"/>
        <DigestValue>fgpbpXjTe2DWeU5yH9qA73D6109WWX2dzjyWlL7Gmmo=</DigestValue>
      </Reference>
      <Reference URI="/xl/media/image24.emf?ContentType=image/x-emf">
        <DigestMethod Algorithm="http://www.w3.org/2001/04/xmlenc#sha256"/>
        <DigestValue>FzIQS0HvlWyg8ZV2jS2vxcH7PMDBmQ523dXYxcZWxR0=</DigestValue>
      </Reference>
      <Reference URI="/xl/media/image3.png?ContentType=image/png">
        <DigestMethod Algorithm="http://www.w3.org/2001/04/xmlenc#sha256"/>
        <DigestValue>BdoE9Y23Fc6NFHQ1SWrkfYcXw8fNxpI2akE5juX4afg=</DigestValue>
      </Reference>
      <Reference URI="/xl/media/image4.png?ContentType=image/png">
        <DigestMethod Algorithm="http://www.w3.org/2001/04/xmlenc#sha256"/>
        <DigestValue>OsCY5VR0l4cewbJJ995bRGMM3eqAdOR1ILYI6uSUUvk=</DigestValue>
      </Reference>
      <Reference URI="/xl/media/image5.emf?ContentType=image/x-emf">
        <DigestMethod Algorithm="http://www.w3.org/2001/04/xmlenc#sha256"/>
        <DigestValue>76bzN+vqndxaZ1D1SI+5siFLZ/5oMWAyR6u0GAJ+eMM=</DigestValue>
      </Reference>
      <Reference URI="/xl/media/image6.emf?ContentType=image/x-emf">
        <DigestMethod Algorithm="http://www.w3.org/2001/04/xmlenc#sha256"/>
        <DigestValue>HwejzvJ5mwhy6E3nQse3tUCwKrdbeB/MmbdyJF+raD4=</DigestValue>
      </Reference>
      <Reference URI="/xl/media/image7.emf?ContentType=image/x-emf">
        <DigestMethod Algorithm="http://www.w3.org/2001/04/xmlenc#sha256"/>
        <DigestValue>qk/ugXt19YLGkGl6rv8tALiOvKlJGQdNhsKqj9O6Zbg=</DigestValue>
      </Reference>
      <Reference URI="/xl/media/image8.emf?ContentType=image/x-emf">
        <DigestMethod Algorithm="http://www.w3.org/2001/04/xmlenc#sha256"/>
        <DigestValue>5BDsrRDI+jnLLlyemrAR7cWDeg+BoCYss57Ap2UCutw=</DigestValue>
      </Reference>
      <Reference URI="/xl/media/image9.emf?ContentType=image/x-emf">
        <DigestMethod Algorithm="http://www.w3.org/2001/04/xmlenc#sha256"/>
        <DigestValue>Xv5mepcur6qR2sq1xeekyIb8brYN6VDL++3hSwGtnd8=</DigestValue>
      </Reference>
      <Reference URI="/xl/printerSettings/printerSettings1.bin?ContentType=application/vnd.openxmlformats-officedocument.spreadsheetml.printerSettings">
        <DigestMethod Algorithm="http://www.w3.org/2001/04/xmlenc#sha256"/>
        <DigestValue>i1H/KDFjJcYFnRoG/vQAPO15syS6bTWL9W8sSlcyte0=</DigestValue>
      </Reference>
      <Reference URI="/xl/printerSettings/printerSettings2.bin?ContentType=application/vnd.openxmlformats-officedocument.spreadsheetml.printerSettings">
        <DigestMethod Algorithm="http://www.w3.org/2001/04/xmlenc#sha256"/>
        <DigestValue>G42Y/KTb8n4qEw0HFuHrrT1sulLcvd9jJA6X2IORt/o=</DigestValue>
      </Reference>
      <Reference URI="/xl/printerSettings/printerSettings3.bin?ContentType=application/vnd.openxmlformats-officedocument.spreadsheetml.printerSettings">
        <DigestMethod Algorithm="http://www.w3.org/2001/04/xmlenc#sha256"/>
        <DigestValue>G42Y/KTb8n4qEw0HFuHrrT1sulLcvd9jJA6X2IORt/o=</DigestValue>
      </Reference>
      <Reference URI="/xl/printerSettings/printerSettings4.bin?ContentType=application/vnd.openxmlformats-officedocument.spreadsheetml.printerSettings">
        <DigestMethod Algorithm="http://www.w3.org/2001/04/xmlenc#sha256"/>
        <DigestValue>G42Y/KTb8n4qEw0HFuHrrT1sulLcvd9jJA6X2IORt/o=</DigestValue>
      </Reference>
      <Reference URI="/xl/printerSettings/printerSettings5.bin?ContentType=application/vnd.openxmlformats-officedocument.spreadsheetml.printerSettings">
        <DigestMethod Algorithm="http://www.w3.org/2001/04/xmlenc#sha256"/>
        <DigestValue>G42Y/KTb8n4qEw0HFuHrrT1sulLcvd9jJA6X2IORt/o=</DigestValue>
      </Reference>
      <Reference URI="/xl/printerSettings/printerSettings6.bin?ContentType=application/vnd.openxmlformats-officedocument.spreadsheetml.printerSettings">
        <DigestMethod Algorithm="http://www.w3.org/2001/04/xmlenc#sha256"/>
        <DigestValue>3QNbyFhuHUAABjPMoPr5++g9+9+ZfjhCH3R1jxT7iIo=</DigestValue>
      </Reference>
      <Reference URI="/xl/printerSettings/printerSettings7.bin?ContentType=application/vnd.openxmlformats-officedocument.spreadsheetml.printerSettings">
        <DigestMethod Algorithm="http://www.w3.org/2001/04/xmlenc#sha256"/>
        <DigestValue>i1H/KDFjJcYFnRoG/vQAPO15syS6bTWL9W8sSlcyte0=</DigestValue>
      </Reference>
      <Reference URI="/xl/printerSettings/printerSettings8.bin?ContentType=application/vnd.openxmlformats-officedocument.spreadsheetml.printerSettings">
        <DigestMethod Algorithm="http://www.w3.org/2001/04/xmlenc#sha256"/>
        <DigestValue>3QNbyFhuHUAABjPMoPr5++g9+9+ZfjhCH3R1jxT7iIo=</DigestValue>
      </Reference>
      <Reference URI="/xl/printerSettings/printerSettings9.bin?ContentType=application/vnd.openxmlformats-officedocument.spreadsheetml.printerSettings">
        <DigestMethod Algorithm="http://www.w3.org/2001/04/xmlenc#sha256"/>
        <DigestValue>i1H/KDFjJcYFnRoG/vQAPO15syS6bTWL9W8sSlcyte0=</DigestValue>
      </Reference>
      <Reference URI="/xl/sharedStrings.xml?ContentType=application/vnd.openxmlformats-officedocument.spreadsheetml.sharedStrings+xml">
        <DigestMethod Algorithm="http://www.w3.org/2001/04/xmlenc#sha256"/>
        <DigestValue>2dlGs8aijnAhzO9o6yNvq/psiVAeB70PhanY/VI5VGw=</DigestValue>
      </Reference>
      <Reference URI="/xl/styles.xml?ContentType=application/vnd.openxmlformats-officedocument.spreadsheetml.styles+xml">
        <DigestMethod Algorithm="http://www.w3.org/2001/04/xmlenc#sha256"/>
        <DigestValue>saKxCp3FwkArn794uTj6d899jO3KcmHqI2D8V2TD728=</DigestValue>
      </Reference>
      <Reference URI="/xl/theme/theme1.xml?ContentType=application/vnd.openxmlformats-officedocument.theme+xml">
        <DigestMethod Algorithm="http://www.w3.org/2001/04/xmlenc#sha256"/>
        <DigestValue>O3zjfXl++XtwrK2tdfISrR+IbyMF2GFXuwMa8Rbb1qg=</DigestValue>
      </Reference>
      <Reference URI="/xl/workbook.xml?ContentType=application/vnd.openxmlformats-officedocument.spreadsheetml.sheet.main+xml">
        <DigestMethod Algorithm="http://www.w3.org/2001/04/xmlenc#sha256"/>
        <DigestValue>HtgTYAU8BvW3W5AuMH8LcsDSPWBhTYzlcTMUHvp1j44=</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AkNhP713P2yRa4Dh2ARGFlwE9QoRTO7fyLFTfcPffHI=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Transform>
          <Transform Algorithm="http://www.w3.org/TR/2001/REC-xml-c14n-20010315"/>
        </Transforms>
        <DigestMethod Algorithm="http://www.w3.org/2001/04/xmlenc#sha256"/>
        <DigestValue>fV0Ri1fPaAXVH44mMt3oi64YF2ArW4670R/KbmaliOo=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TftTy9ExGCrauxQz06x88QfoNlwXkrrdoM4L8xeup5w=</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Prfh7VlJt1bX8zSJEYWlufqgE9CwbWWnBSIbqsjjx8U=</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xxWeDD7Zr4O11Lasao/k1/PwAyWh4j+PQEYc7uxDyvc=</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+xnWi+fkYb7S+7IxA0yGDxdklJWqg3yQSACboTIK770=</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VLJj97khqD57hZzAYg+cBQe+/JNPXP6R/xjxTPPockY=</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aDZPOOrmJYylvH5Z662f3p+H5EZWRGZdPgW96Z64urU=</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7oT6r9H910vA8zz1SQpGEV0/kPA6KwcZ0JLS6CsGF0Q=</DigestValue>
      </Reference>
      <Reference URI="/xl/worksheets/sheet1.xml?ContentType=application/vnd.openxmlformats-officedocument.spreadsheetml.worksheet+xml">
        <DigestMethod Algorithm="http://www.w3.org/2001/04/xmlenc#sha256"/>
        <DigestValue>Ck3qG6oloaUuZakeN8PWmoEIoyD3HeOYeKfqtqs8MSA=</DigestValue>
      </Reference>
      <Reference URI="/xl/worksheets/sheet2.xml?ContentType=application/vnd.openxmlformats-officedocument.spreadsheetml.worksheet+xml">
        <DigestMethod Algorithm="http://www.w3.org/2001/04/xmlenc#sha256"/>
        <DigestValue>HM0W7gEZn9hGPfeQTdeJeE68FXK1OZ6yed3tVUkFS5k=</DigestValue>
      </Reference>
      <Reference URI="/xl/worksheets/sheet3.xml?ContentType=application/vnd.openxmlformats-officedocument.spreadsheetml.worksheet+xml">
        <DigestMethod Algorithm="http://www.w3.org/2001/04/xmlenc#sha256"/>
        <DigestValue>ZQxoHXrC79/UDER7FVHG6i6VKWxGaxr8veTiOaFH+Zs=</DigestValue>
      </Reference>
      <Reference URI="/xl/worksheets/sheet4.xml?ContentType=application/vnd.openxmlformats-officedocument.spreadsheetml.worksheet+xml">
        <DigestMethod Algorithm="http://www.w3.org/2001/04/xmlenc#sha256"/>
        <DigestValue>UO2cQli7jUXvj+fnsaERsV7UTqnEU5oPDpvHYxpzO70=</DigestValue>
      </Reference>
      <Reference URI="/xl/worksheets/sheet5.xml?ContentType=application/vnd.openxmlformats-officedocument.spreadsheetml.worksheet+xml">
        <DigestMethod Algorithm="http://www.w3.org/2001/04/xmlenc#sha256"/>
        <DigestValue>tn2PDe5+d3ssaDI/wwh62JOCWyXI66Bq7D0fhZVpFo4=</DigestValue>
      </Reference>
      <Reference URI="/xl/worksheets/sheet6.xml?ContentType=application/vnd.openxmlformats-officedocument.spreadsheetml.worksheet+xml">
        <DigestMethod Algorithm="http://www.w3.org/2001/04/xmlenc#sha256"/>
        <DigestValue>v0bhq10hV5sPjyNUMD2JZcNU/c1s2SsD9kAbFzMTiEE=</DigestValue>
      </Reference>
      <Reference URI="/xl/worksheets/sheet7.xml?ContentType=application/vnd.openxmlformats-officedocument.spreadsheetml.worksheet+xml">
        <DigestMethod Algorithm="http://www.w3.org/2001/04/xmlenc#sha256"/>
        <DigestValue>uPm+ZoBg4yMeGq/nZkk4IAQrWIUq3bAOhFdPbxP6c58=</DigestValue>
      </Reference>
      <Reference URI="/xl/worksheets/sheet8.xml?ContentType=application/vnd.openxmlformats-officedocument.spreadsheetml.worksheet+xml">
        <DigestMethod Algorithm="http://www.w3.org/2001/04/xmlenc#sha256"/>
        <DigestValue>GRyQz8TmMTe0WDo0mOwjbG8WJGMlqWvnfR+A6rYfqm8=</DigestValue>
      </Reference>
      <Reference URI="/xl/worksheets/sheet9.xml?ContentType=application/vnd.openxmlformats-officedocument.spreadsheetml.worksheet+xml">
        <DigestMethod Algorithm="http://www.w3.org/2001/04/xmlenc#sha256"/>
        <DigestValue>o2ltYT5UdfiOSSANdTtERPM+tgM5F+aoz6Lms9Lo/rw=</DigestValue>
      </Reference>
    </Manifest>
    <SignatureProperties>
      <SignatureProperty Id="idSignatureTime" Target="#idPackageSignature">
        <mdssi:SignatureTime xmlns:mdssi="http://schemas.openxmlformats.org/package/2006/digital-signature">
          <mdssi:Format>YYYY-MM-DDThh:mm:ssTZD</mdssi:Format>
          <mdssi:Value>2022-03-31T15:17:27Z</mdssi:Value>
        </mdssi:SignatureTime>
      </SignatureProperty>
    </SignatureProperties>
  </Object>
  <Object Id="idOfficeObject">
    <SignatureProperties>
      <SignatureProperty Id="idOfficeV1Details" Target="#idPackageSignature">
        <SignatureInfoV1 xmlns="http://schemas.microsoft.com/office/2006/digsig">
          <SetupID>{2AD23B80-8B4C-4D38-8E76-B1F8047054F0}</SetupID>
          <SignatureText>Teodolina Recalde</SignatureText>
          <SignatureImage/>
          <SignatureComments/>
          <WindowsVersion>10.0</WindowsVersion>
          <OfficeVersion>16.0.14332/22</OfficeVersion>
          <ApplicationVersion>16.0.14332</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2022-03-31T15:17:27Z</xd:SigningTime>
          <xd:SigningCertificate>
            <xd:Cert>
              <xd:CertDigest>
                <DigestMethod Algorithm="http://www.w3.org/2001/04/xmlenc#sha256"/>
                <DigestValue>lpM2IA1VaiRv0hsSE0byDiyaIcwwusaIQx03hhVvwcU=</DigestValue>
              </xd:CertDigest>
              <xd:IssuerSerial>
                <X509IssuerName>C=PY, O=DOCUMENTA S.A., CN=CA-DOCUMENTA S.A., SERIALNUMBER=RUC 80050172-1</X509IssuerName>
                <X509SerialNumber>3122857670259047858</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P8AAAB/AAAAAAAAAAAAAADYGAAAaQwAACBFTUYAAAEApBsAAKoAAAAGAAAAAAAAAAAAAAAAAAAAgAcAADgEAADdAQAADAEAAAAAAAAAAAAAAAAAAEhHBwDgFgQ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AAAAAASAAAADAAAAAEAAAAeAAAAGAAAAMMAAAAEAAAA9wAAABEAAAAlAAAADAAAAAEAAABUAAAAhAAAAMQAAAAEAAAA9QAAABAAAAABAAAAAMDGQb6ExkHEAAAABAAAAAkAAABMAAAAAAAAAAAAAAAAAAAA//////////9gAAAAMwAxAC8AMwAvADIAMAAyADIAAAAGAAAABgAAAAQAAAAGAAAABAAAAAYAAAAGAAAABgAAAAYAAABLAAAAQAAAADAAAAAFAAAAIAAAAAEAAAABAAAAEAAAAAAAAAAAAAAAAAEAAIAAAAAAAAAAAAAAAAABAACAAAAAUgAAAHABAAACAAAAEAAAAAcAAAAAAAAAAAAAALwCAAAAAAAAAQICIlMAeQBzAHQAZQBt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wAAABgAAAAMAAAAAAAAABIAAAAMAAAAAQAAABYAAAAMAAAACAAAAFQAAABUAAAACgAAACcAAAAeAAAASgAAAAEAAAAAwMZBvoTG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KgAAABHAAAAKQAAADMAAACAAAAAFQAAACEA8AAAAAAAAAAAAAAAgD8AAAAAAAAAAAAAgD8AAAAAAAAAAAAAAAAAAAAAAAAAAAAAAAAAAAAAAAAAACUAAAAMAAAAAAAAgCgAAAAMAAAABAAAAFIAAABwAQAABAAAAPD///8AAAAAAAAAAAAAAACQAQAAAAAAAQAAAABzAGUAZwBvAGUAIAB1AGk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EAAAAGAAAAAwAAAAAAAAAEgAAAAwAAAABAAAAHgAAABgAAAApAAAAMwAAAKkAAABIAAAAJQAAAAwAAAAEAAAAVAAAALQAAAAqAAAAMwAAAKcAAABHAAAAAQAAAADAxkG+hMZBKgAAADMAAAARAAAATAAAAAAAAAAAAAAAAAAAAP//////////cAAAAFQAZQBvAGQAbwBsAGkAbgBhACAAUgBlAGMAYQBsAGQAZQAAAAgAAAAIAAAACQAAAAkAAAAJAAAABAAAAAQAAAAJAAAACAAAAAQAAAAKAAAACAAAAAcAAAAIAAAABAAAAAkAAAAIAAAASwAAAEAAAAAwAAAABQAAACAAAAABAAAAAQAAABAAAAAAAAAAAAAAAAABAACAAAAAAAAAAAAAAAAAAQAAgAAAACUAAAAMAAAAAgAAACcAAAAYAAAABQAAAAAAAAD///8AAAAAACUAAAAMAAAABQAAAEwAAABkAAAAAAAAAFAAAAD/AAAAfAAAAAAAAABQAAAAAAEAAC0AAAAhAPAAAAAAAAAAAAAAAIA/AAAAAAAAAAAAAIA/AAAAAAAAAAAAAAAAAAAAAAAAAAAAAAAAAAAAAAAAAAAlAAAADAAAAAAAAIAoAAAADAAAAAUAAAAnAAAAGAAAAAUAAAAAAAAA////AAAAAAAlAAAADAAAAAUAAABMAAAAZAAAAAkAAABQAAAA9gAAAFwAAAAJAAAAUAAAAO4AAAANAAAAIQDwAAAAAAAAAAAAAACAPwAAAAAAAAAAAACAPwAAAAAAAAAAAAAAAAAAAAAAAAAAAAAAAAAAAAAAAAAAJQAAAAwAAAAAAACAKAAAAAwAAAAFAAAAJQAAAAwAAAABAAAAGAAAAAwAAAAAAAAAEgAAAAwAAAABAAAAHgAAABgAAAAJAAAAUAAAAPcAAABdAAAAJQAAAAwAAAABAAAAVAAAALQAAAAKAAAAUAAAAGgAAABcAAAAAQAAAADAxkG+hMZBCgAAAFAAAAARAAAATAAAAAAAAAAAAAAAAAAAAP//////////cAAAAFQAZQBvAGQAbwBsAGkAbgBhACAAUgBlAGMAYQBsAGQAZQAAAAYAAAAGAAAABwAAAAcAAAAHAAAAAwAAAAMAAAAHAAAABgAAAAMAAAAHAAAABgAAAAUAAAAGAAAAAwAAAAcAAAAGAAAASwAAAEAAAAAwAAAABQAAACAAAAABAAAAAQAAABAAAAAAAAAAAAAAAAABAACAAAAAAAAAAAAAAAAAAQAAgAAAACUAAAAMAAAAAgAAACcAAAAYAAAABQAAAAAAAAD///8AAAAAACUAAAAMAAAABQAAAEwAAABkAAAACQAAAGAAAAD2AAAAbAAAAAkAAABgAAAA7gAAAA0AAAAhAPAAAAAAAAAAAAAAAIA/AAAAAAAAAAAAAIA/AAAAAAAAAAAAAAAAAAAAAAAAAAAAAAAAAAAAAAAAAAAlAAAADAAAAAAAAIAoAAAADAAAAAUAAAAlAAAADAAAAAEAAAAYAAAADAAAAAAAAAASAAAADAAAAAEAAAAeAAAAGAAAAAkAAABgAAAA9wAAAG0AAAAlAAAADAAAAAEAAABUAAAAfAAAAAoAAABgAAAARgAAAGwAAAABAAAAAMDGQb6ExkEKAAAAYAAAAAgAAABMAAAAAAAAAAAAAAAAAAAA//////////9cAAAAQwBPAE4AVABBAEQATwBSAAcAAAAJAAAACAAAAAYAAAAHAAAACAAAAAkAAAAHAAAASwAAAEAAAAAwAAAABQAAACAAAAABAAAAAQAAABAAAAAAAAAAAAAAAAABAACAAAAAAAAAAAAAAAAAAQAAgAAAACUAAAAMAAAAAgAAACcAAAAYAAAABQAAAAAAAAD///8AAAAAACUAAAAMAAAABQAAAEwAAABkAAAACQAAAHAAAAD2AAAAfAAAAAkAAABwAAAA7gAAAA0AAAAhAPAAAAAAAAAAAAAAAIA/AAAAAAAAAAAAAIA/AAAAAAAAAAAAAAAAAAAAAAAAAAAAAAAAAAAAAAAAAAAlAAAADAAAAAAAAIAoAAAADAAAAAUAAAAlAAAADAAAAAEAAAAYAAAADAAAAAAAAAASAAAADAAAAAEAAAAWAAAADAAAAAAAAABUAAAAMAEAAAoAAABwAAAA9QAAAHwAAAABAAAAAMDGQb6ExkEKAAAAcAAAACYAAABMAAAABAAAAAkAAABwAAAA9wAAAH0AAACYAAAARgBpAHIAbQBhAGQAbwAgAHAAbwByADoAIABUAEUATwBEAE8ATABJAE4AQQAgAFIARQBDAEEATABEAEUAIABPAEMAQQBNAFAATwBTAAYAAAADAAAABAAAAAkAAAAGAAAABwAAAAcAAAADAAAABwAAAAcAAAAEAAAAAwAAAAMAAAAGAAAABgAAAAkAAAAIAAAACQAAAAUAAAADAAAACAAAAAcAAAADAAAABwAAAAYAAAAHAAAABwAAAAUAAAAIAAAABgAAAAMAAAAJAAAABwAAAAcAAAAKAAAABgAAAAkAAAAGAAAAFgAAAAwAAAAAAAAAJQAAAAwAAAACAAAADgAAABQAAAAAAAAAEAAAABQAAAA=</Object>
  <Object Id="idInvalidSigLnImg">AQAAAGwAAAAAAAAAAAAAAP8AAAB/AAAAAAAAAAAAAADYGAAAaQwAACBFTUYAAAEARB8AALAAAAAGAAAAAAAAAAAAAAAAAAAAgAcAADgEAADdAQAADAEAAAAAAAAAAAAAAAAAAEhHBwDgFgQ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plcwAAAAcKDQcKDQcJDQ4WMShFrjFU1TJV1gECBAIDBAECBQoRKyZBowsTMTwvAAAAfqbJd6PIeqDCQFZ4JTd0Lk/HMVPSGy5uFiE4GypVJ0KnHjN9AAABPjwAAACcz+7S6ffb7fnC0t1haH0hMm8aLXIuT8ggOIwoRKslP58cK08AAAFVTQAAAMHg9P///////////+bm5k9SXjw/SzBRzTFU0y1NwSAyVzFGXwEBAncgCA8mnM/u69/SvI9jt4tgjIR9FBosDBEjMVTUMlXWMVPRKUSeDxk4AAAAIGgAAADT6ff///////+Tk5MjK0krSbkvUcsuT8YVJFoTIFIrSbgtTcEQHEcgcwAAAJzP7vT6/bTa8kRleixHhy1Nwi5PxiQtTnBwcJKSki81SRwtZAgOIzYiAAAAweD02+35gsLqZ5q6Jz1jNEJyOUZ4qamp+/v7////wdPeVnCJAQECbnMAAACv1/Ho8/ubzu6CwuqMudS3u769vb3////////////L5fZymsABAgMxNAAAAK/X8fz9/uLx+snk9uTy+vz9/v///////////////8vl9nKawAECAyI+AAAAotHvtdryxOL1xOL1tdry0+r32+350+r3tdryxOL1pdPvc5rAAQIDYz4AAABpj7ZnjrZqj7Zqj7ZnjrZtkbdukrdtkbdnjrZqj7ZojrZ3rdUCAwQ9IgAAAAAAAAAAAAAAAAAAAAAAAAAAAAAAAAAAAAAAAAAAAAAAAAAAAAAAAD0i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BAAAAGAAAAAwAAAD/AAAAEgAAAAwAAAABAAAAHgAAABgAAAAiAAAABAAAAHIAAAARAAAAJQAAAAwAAAABAAAAVAAAAKgAAAAjAAAABAAAAHAAAAAQAAAAAQAAAADAxkG+hMZBIwAAAAQAAAAPAAAATAAAAAAAAAAAAAAAAAAAAP//////////bAAAAEYAaQByAG0AYQAgAG4AbwAgAHYA4QBsAGkAZABhAAAABgAAAAMAAAAEAAAACQAAAAYAAAADAAAABwAAAAcAAAADAAAABQAAAAYAAAADAAAAAwAAAAcAAAAGAAAASwAAAEAAAAAwAAAABQAAACAAAAABAAAAAQAAABAAAAAAAAAAAAAAAAABAACAAAAAAAAAAAAAAAAAAQAAgAAAAFIAAABwAQAAAgAAABAAAAAHAAAAAAAAAAAAAAC8AgAAAAAAAAECAiJTAHkAcwB0AGUAb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MAAAAYAAAADAAAAAAAAAASAAAADAAAAAEAAAAWAAAADAAAAAgAAABUAAAAVAAAAAoAAAAnAAAAHgAAAEoAAAABAAAAAMDGQb6Exk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oAAAARwAAACkAAAAzAAAAgAAAABUAAAAhAPAAAAAAAAAAAAAAAIA/AAAAAAAAAAAAAIA/AAAAAAAAAAAAAAAAAAAAAAAAAAAAAAAAAAAAAAAAAAAlAAAADAAAAAAAAIAoAAAADAAAAAQAAABSAAAAcAEAAAQAAADw////AAAAAAAAAAAAAAAAkAEAAAAAAAEAAAAAcwBlAGcAbwBlACAAdQBp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BAAAABgAAAAMAAAAAAAAABIAAAAMAAAAAQAAAB4AAAAYAAAAKQAAADMAAACpAAAASAAAACUAAAAMAAAABAAAAFQAAAC0AAAAKgAAADMAAACnAAAARwAAAAEAAAAAwMZBvoTGQSoAAAAzAAAAEQAAAEwAAAAAAAAAAAAAAAAAAAD//////////3AAAABUAGUAbwBkAG8AbABpAG4AYQAgAFIAZQBjAGEAbABkAGUAAAAIAAAACAAAAAkAAAAJAAAACQAAAAQAAAAEAAAACQAAAAgAAAAEAAAACgAAAAgAAAAHAAAACAAAAAQAAAAJAAAACA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BIAAAAMAAAAAQAAAB4AAAAYAAAACQAAAFAAAAD3AAAAXQAAACUAAAAMAAAAAQAAAFQAAAC0AAAACgAAAFAAAABoAAAAXAAAAAEAAAAAwMZBvoTGQQoAAABQAAAAEQAAAEwAAAAAAAAAAAAAAAAAAAD//////////3AAAABUAGUAbwBkAG8AbABpAG4AYQAgAFIAZQBjAGEAbABkAGUAAAAGAAAABgAAAAcAAAAHAAAABwAAAAMAAAADAAAABwAAAAYAAAADAAAABwAAAAYAAAAFAAAABgAAAAMAAAAHAAAABgAAAEsAAABAAAAAMAAAAAUAAAAgAAAAAQAAAAEAAAAQAAAAAAAAAAAAAAAAAQAAgAAAAAAAAAAAAAAAAAEAAIAAAAAlAAAADAAAAAIAAAAnAAAAGAAAAAUAAAAAAAAA////AAAAAAAlAAAADAAAAAUAAABMAAAAZAAAAAkAAABgAAAA9gAAAGwAAAAJAAAAYAAAAO4AAAANAAAAIQDwAAAAAAAAAAAAAACAPwAAAAAAAAAAAACAPwAAAAAAAAAAAAAAAAAAAAAAAAAAAAAAAAAAAAAAAAAAJQAAAAwAAAAAAACAKAAAAAwAAAAFAAAAJQAAAAwAAAABAAAAGAAAAAwAAAAAAAAAEgAAAAwAAAABAAAAHgAAABgAAAAJAAAAYAAAAPcAAABtAAAAJQAAAAwAAAABAAAAVAAAAHwAAAAKAAAAYAAAAEYAAABsAAAAAQAAAADAxkG+hMZBCgAAAGAAAAAIAAAATAAAAAAAAAAAAAAAAAAAAP//////////XAAAAEMATwBOAFQAQQBEAE8AUgAHAAAACQAAAAgAAAAGAAAABwAAAAgAAAAJAAAABwAAAEsAAABAAAAAMAAAAAUAAAAgAAAAAQAAAAEAAAAQAAAAAAAAAAAAAAAAAQAAgAAAAAAAAAAAAAAAAAEAAIAAAAAlAAAADAAAAAIAAAAnAAAAGAAAAAUAAAAAAAAA////AAAAAAAlAAAADAAAAAUAAABMAAAAZAAAAAkAAABwAAAA9gAAAHwAAAAJAAAAcAAAAO4AAAANAAAAIQDwAAAAAAAAAAAAAACAPwAAAAAAAAAAAACAPwAAAAAAAAAAAAAAAAAAAAAAAAAAAAAAAAAAAAAAAAAAJQAAAAwAAAAAAACAKAAAAAwAAAAFAAAAJQAAAAwAAAABAAAAGAAAAAwAAAAAAAAAEgAAAAwAAAABAAAAFgAAAAwAAAAAAAAAVAAAADABAAAKAAAAcAAAAPUAAAB8AAAAAQAAAADAxkG+hMZBCgAAAHAAAAAmAAAATAAAAAQAAAAJAAAAcAAAAPcAAAB9AAAAmAAAAEYAaQByAG0AYQBkAG8AIABwAG8AcgA6ACAAVABFAE8ARABPAEwASQBOAEEAIABSAEUAQwBBAEwARABFACAATwBDAEEATQBQAE8AUwAGAAAAAwAAAAQAAAAJAAAABgAAAAcAAAAHAAAAAwAAAAcAAAAHAAAABAAAAAMAAAADAAAABgAAAAYAAAAJAAAACAAAAAkAAAAFAAAAAwAAAAgAAAAHAAAAAwAAAAcAAAAGAAAABwAAAAcAAAAFAAAACAAAAAYAAAADAAAACQAAAAcAAAAHAAAACgAAAAYAAAAJAAAABgAAABYAAAAMAAAAAAAAACUAAAAMAAAAAgAAAA4AAAAUAAAAAAAAABAAAAAUAAAA</Object>
</Signature>
</file>

<file path=_xmlsignatures/sig17.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h7rLSyCeUV7r7ocIhTJqKJ6miR5hp8xIcHu27BWiCUc=</DigestValue>
    </Reference>
    <Reference Type="http://www.w3.org/2000/09/xmldsig#Object" URI="#idOfficeObject">
      <DigestMethod Algorithm="http://www.w3.org/2001/04/xmlenc#sha256"/>
      <DigestValue>0iMU2kvGxzIHnpELN21Xthb2pduieMoeReEao6HhkTM=</DigestValue>
    </Reference>
    <Reference Type="http://uri.etsi.org/01903#SignedProperties" URI="#idSignedProperties">
      <Transforms>
        <Transform Algorithm="http://www.w3.org/TR/2001/REC-xml-c14n-20010315"/>
      </Transforms>
      <DigestMethod Algorithm="http://www.w3.org/2001/04/xmlenc#sha256"/>
      <DigestValue>6jaNSU0nVVELh1yMkAwc+aeZXfDuyqQy5uyQiXxdjY0=</DigestValue>
    </Reference>
    <Reference Type="http://www.w3.org/2000/09/xmldsig#Object" URI="#idValidSigLnImg">
      <DigestMethod Algorithm="http://www.w3.org/2001/04/xmlenc#sha256"/>
      <DigestValue>nPkoFaorm+QL6a2MvzVbCMv6gf1Inbhzcz14XjvzRvg=</DigestValue>
    </Reference>
    <Reference Type="http://www.w3.org/2000/09/xmldsig#Object" URI="#idInvalidSigLnImg">
      <DigestMethod Algorithm="http://www.w3.org/2001/04/xmlenc#sha256"/>
      <DigestValue>yIjOGWDJU0jYjDZoTElyj6Edql+02CMMuMHne6PxdjA=</DigestValue>
    </Reference>
  </SignedInfo>
  <SignatureValue>RDYuF5/K2eBZ7FbvAG049vO+p46rbcgn8yxS38ANvMZrlXmRqmv9JH+EYF+Y2EjbUxD2uHsm69sy
2VbhdQxq4r1D6/oD0AaSplO94xsuhQ2AO/aLc/pC6hqNChW2b4ko5DfVjCaD9c6f75jkswPn9i5k
f7DkmlQZTXye6iY57gZurQvOdZ9QsYxlb+ycc/nd3hyONseRljNccB9e09jiQQCjNmVNde4YzTqi
xmiK/ne0z0+nkmlE1MvWXzBks7tt1PemnfGr2ELDOmfnfdGRyOT2w+6/wHjWv/ArKWAsbnAaycg8
TG6vvOg+jeH8EU8WXsIsELyxC6Hnvbmk4nHDKQ==</SignatureValue>
  <KeyInfo>
    <X509Data>
      <X509Certificate>MIIIAzCCBeugAwIBAgIIK1aegWfk/bIwDQYJKoZIhvcNAQELBQAwWzEXMBUGA1UEBRMOUlVDIDgwMDUwMTcyLTExGjAYBgNVBAMTEUNBLURPQ1VNRU5UQSBTLkEuMRcwFQYDVQQKEw5ET0NVTUVOVEEgUy5BLjELMAkGA1UEBhMCUFkwHhcNMjEwODE5MTQyODQ2WhcNMjMwODE5MTQzODQ2WjCBnjELMAkGA1UEBhMCUFkxGDAWBgNVBAQMD1JFQ0FMREUgT0NBTVBPUzERMA8GA1UEBRMIQ0kzOTkzMTUxEjAQBgNVBCoMCVRFT0RPTElOQTEXMBUGA1UECgwOUEVSU09OQSBGSVNJQ0ExETAPBgNVBAsMCEZJUk1BIEYyMSIwIAYDVQQDDBlURU9ET0xJTkEgUkVDQUxERSBPQ0FNUE9TMIIBIjANBgkqhkiG9w0BAQEFAAOCAQ8AMIIBCgKCAQEAxAxUySC537pmZq43J2NVqiM0ld706Wup2TV+F9NIo423+OQEdU4WNxdmn9PrdkdonXZ0Lm816z0EdgLWnbgsUlAVlHYkBEu/QCCe7UVg6jRKxJKEAKnPioFESi7WE+oj+tDf3BG4F7neLLB3Bl36uThoMKkx+t8Vr7ZuFIMLhWFHR09JATHRNuE+sXErc4s7XoqMRsLcah1rR+47s4MPuD6ei1xIcMWslfw1XzH1tkKQFdWPvbS/AF1Y38l4hcXuwKE7c/GZc6Ok5K3V22yzmytstMwA8bjQWlzbH8tgqlCvqIxJO2YUAQCr7B00D04UGiS94vBmUcWcFSl9wqGZ+wIDAQABo4IDhTCCA4EwDAYDVR0TAQH/BAIwADAOBgNVHQ8BAf8EBAMCBeAwKgYDVR0lAQH/BCAwHgYIKwYBBQUHAwEGCCsGAQUFBwMCBggrBgEFBQcDBDAdBgNVHQ4EFgQUr54XorggU0AsImTv0TbLjxP7NAMwgZcGCCsGAQUFBwEBBIGKMIGHMDoGCCsGAQUFBzABhi5odHRwcz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CkGA1UdEQQiMCCBHnRyZWNhbGRlQGVzdHVkaW9yZWNhbGRlLmNvbS5weTCCAd0GA1UdIASCAdQwggHQMIIBzAYOKwYBBAGC+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EI1kW2eDhVjHPtoZGQbki/4bxk6w2p6GM86oeSMJpwqnZZPGtiWMpmyIB5yLcQMdiuMaBmwWc8xZZjPJyVbtc/yzPUCtyBL2ey/+pmfg63zMixv3D9MMK9oJQD3ml6nNDUJPcadJc5NXisnMNnWvz9eM5WTFNPafRsfKIXhJ7DLbBC1DVNxyn7VPJWKh8Y2AdaNDyDV5n6wEF1ojf0SWIO8mVvSocKGceweqLixST7zQDAoIme+PXBzun5XpoktrD6sZ8NraOV5NDzK0iJiOZhYy6Gj1BY6UrXtXuJ+tBqCFDY+IDxUUNK6R0dekWNePLva9grfikw+PwLGc/08bp6cLb1sjcTWYatTg4Wn+hOUqGz/HPv9SxNl2txlgwxOPMKKGFv+cV01wLWOZQdG1qTIjcLUgE3UDOxOFH7pLOZVd0IrCRQ/gxu1LVIc64+NN9WE2QQRjNmoOrpHidOjBkWdPeUVXL+3ZUGQ3qLl50xhxxScazcqnBVDNi9hWBGRon6fWSL9KDXa7dFwg724dPN82tlXlj3vOAukvw88qL5EHFZXMp83kp5E0ukxhSST4qhBTI2Q7Gu6aLoxs/fTOpfwZS/GD24XrRWPcI/F2BBFxKbZ0SjL0bYq0QMjYzGjSfQ1nKX7qrdvseRLBVOFUyODuGiBBQlQsfIAGaXoH/T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Transform>
          <Transform Algorithm="http://www.w3.org/TR/2001/REC-xml-c14n-20010315"/>
        </Transforms>
        <DigestMethod Algorithm="http://www.w3.org/2001/04/xmlenc#sha256"/>
        <DigestValue>lrVg9fRbRhzj3L8+QGHmJxgMb7HDoVSIZJmZnPkf+bw=</DigestValue>
      </Reference>
      <Reference URI="/xl/calcChain.xml?ContentType=application/vnd.openxmlformats-officedocument.spreadsheetml.calcChain+xml">
        <DigestMethod Algorithm="http://www.w3.org/2001/04/xmlenc#sha256"/>
        <DigestValue>KuyR2bA+2RpcXsY0XkwNTtWzHfBJabR7XTifg+ffaD0=</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01svRRJA2axzdS+fy/IlEYiTVnIey6+t1/s6t+FVZ0k=</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QcsfGtOePQIIzVYwx2S0t8+bLQgTUlK+cD0mnOW7DDs=</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01svRRJA2axzdS+fy/IlEYiTVnIey6+t1/s6t+FVZ0k=</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01svRRJA2axzdS+fy/IlEYiTVnIey6+t1/s6t+FVZ0k=</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yaahrQv2Cc+fDKHzP6srhB3nIoLLqDL9/4pufq6qOwI=</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wfJ5h1vICucBz1cTglQSg5jiifhgrjyRd6Tp3n1u708=</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01svRRJA2axzdS+fy/IlEYiTVnIey6+t1/s6t+FVZ0k=</DigestValue>
      </Reference>
      <Reference URI="/xl/drawings/_rels/drawing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01svRRJA2axzdS+fy/IlEYiTVnIey6+t1/s6t+FVZ0k=</DigestValue>
      </Reference>
      <Reference URI="/xl/drawings/_rels/drawing9.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R4jjtysBlG6NscCvgYxBnS7ZgjfB/x82nZ8WEUvJReA=</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LW97+8vBEyTGAjo7xdokImEy4T3Ia3U5ii6atN9CfvM=</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3c0zCkY5o1ndnFa8nyTIyFjdGIe3ecZRTEGOfM5S2sM=</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pYBTBUOMcRvE6spqZliIq/D8kueE3P0yqmFZCQjrxTU=</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YA5bER6alSJGADJZWks0zgxLBE9wELsc6U0xg4XN7vw=</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YA5bER6alSJGADJZWks0zgxLBE9wELsc6U0xg4XN7vw=</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LW97+8vBEyTGAjo7xdokImEy4T3Ia3U5ii6atN9CfvM=</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ARgjt5xrtxftv/zUdPlKf6nHGWoEzKSJL2seHYtok08=</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LW97+8vBEyTGAjo7xdokImEy4T3Ia3U5ii6atN9CfvM=</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pYBTBUOMcRvE6spqZliIq/D8kueE3P0yqmFZCQjrxTU=</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ARgjt5xrtxftv/zUdPlKf6nHGWoEzKSJL2seHYtok08=</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pYBTBUOMcRvE6spqZliIq/D8kueE3P0yqmFZCQjrxTU=</DigestValue>
      </Reference>
      <Reference URI="/xl/drawings/drawing1.xml?ContentType=application/vnd.openxmlformats-officedocument.drawing+xml">
        <DigestMethod Algorithm="http://www.w3.org/2001/04/xmlenc#sha256"/>
        <DigestValue>8wikhKBll0ltrzHKolWj8tsbQjMNfHpL11z0XT4toAA=</DigestValue>
      </Reference>
      <Reference URI="/xl/drawings/drawing2.xml?ContentType=application/vnd.openxmlformats-officedocument.drawing+xml">
        <DigestMethod Algorithm="http://www.w3.org/2001/04/xmlenc#sha256"/>
        <DigestValue>WNYJ2qKJTQLpO2LH381jItNzl4TVH91OAxSaHhvkrQg=</DigestValue>
      </Reference>
      <Reference URI="/xl/drawings/drawing3.xml?ContentType=application/vnd.openxmlformats-officedocument.drawing+xml">
        <DigestMethod Algorithm="http://www.w3.org/2001/04/xmlenc#sha256"/>
        <DigestValue>FyjNQcHz2z6K/N7HshGLDiXuMwopcQuKaAj20Zh2xqg=</DigestValue>
      </Reference>
      <Reference URI="/xl/drawings/drawing4.xml?ContentType=application/vnd.openxmlformats-officedocument.drawing+xml">
        <DigestMethod Algorithm="http://www.w3.org/2001/04/xmlenc#sha256"/>
        <DigestValue>fAa1X5vzxqM7AdRQfo+hqYXT5lFP8gjdTFFcqBaGRGI=</DigestValue>
      </Reference>
      <Reference URI="/xl/drawings/drawing5.xml?ContentType=application/vnd.openxmlformats-officedocument.drawing+xml">
        <DigestMethod Algorithm="http://www.w3.org/2001/04/xmlenc#sha256"/>
        <DigestValue>Fpn5BBOgTmgI83VR8yvGkF781TFuoJaIRlmCFX4VY/o=</DigestValue>
      </Reference>
      <Reference URI="/xl/drawings/drawing6.xml?ContentType=application/vnd.openxmlformats-officedocument.drawing+xml">
        <DigestMethod Algorithm="http://www.w3.org/2001/04/xmlenc#sha256"/>
        <DigestValue>An8OVx+Ohn9qmkS+ro/yeobBAtydX0kAc+DMpxBi9DU=</DigestValue>
      </Reference>
      <Reference URI="/xl/drawings/drawing7.xml?ContentType=application/vnd.openxmlformats-officedocument.drawing+xml">
        <DigestMethod Algorithm="http://www.w3.org/2001/04/xmlenc#sha256"/>
        <DigestValue>S0dGKwown5KsyjTxNtk+dDlwZC1UKLl2xnSyy7XkThc=</DigestValue>
      </Reference>
      <Reference URI="/xl/drawings/drawing8.xml?ContentType=application/vnd.openxmlformats-officedocument.drawing+xml">
        <DigestMethod Algorithm="http://www.w3.org/2001/04/xmlenc#sha256"/>
        <DigestValue>OllxUjT7GoStNF1zAtHkzVzqN3FsaxLIoQybMAcCLCg=</DigestValue>
      </Reference>
      <Reference URI="/xl/drawings/drawing9.xml?ContentType=application/vnd.openxmlformats-officedocument.drawing+xml">
        <DigestMethod Algorithm="http://www.w3.org/2001/04/xmlenc#sha256"/>
        <DigestValue>LR9y/ji0Q1KUE4AQk7KeM7sws0f7eTEIMOH6EKp/j5c=</DigestValue>
      </Reference>
      <Reference URI="/xl/drawings/vmlDrawing1.vml?ContentType=application/vnd.openxmlformats-officedocument.vmlDrawing">
        <DigestMethod Algorithm="http://www.w3.org/2001/04/xmlenc#sha256"/>
        <DigestValue>FVR7rRu6M0NdU4u9Wz7LykMPELXuXxMlwDUWX7piPVw=</DigestValue>
      </Reference>
      <Reference URI="/xl/drawings/vmlDrawing10.vml?ContentType=application/vnd.openxmlformats-officedocument.vmlDrawing">
        <DigestMethod Algorithm="http://www.w3.org/2001/04/xmlenc#sha256"/>
        <DigestValue>Tbs9Jcmbv77AJxnrj5Z8PD1TyL06jzUS31B0ELUczoY=</DigestValue>
      </Reference>
      <Reference URI="/xl/drawings/vmlDrawing11.vml?ContentType=application/vnd.openxmlformats-officedocument.vmlDrawing">
        <DigestMethod Algorithm="http://www.w3.org/2001/04/xmlenc#sha256"/>
        <DigestValue>09VaPi0ed88iP5LB9FgPbwgdm6LvKa7Ffj4QKoWd6wA=</DigestValue>
      </Reference>
      <Reference URI="/xl/drawings/vmlDrawing2.vml?ContentType=application/vnd.openxmlformats-officedocument.vmlDrawing">
        <DigestMethod Algorithm="http://www.w3.org/2001/04/xmlenc#sha256"/>
        <DigestValue>nvq4BkrLBu0vhKSy6+hPvPanWmwuu6T41MrL7TFu2ok=</DigestValue>
      </Reference>
      <Reference URI="/xl/drawings/vmlDrawing3.vml?ContentType=application/vnd.openxmlformats-officedocument.vmlDrawing">
        <DigestMethod Algorithm="http://www.w3.org/2001/04/xmlenc#sha256"/>
        <DigestValue>bovmQ8Sw4bXUyxG6YpFxR+SwCPkSA1NWmQh4RFg2e1U=</DigestValue>
      </Reference>
      <Reference URI="/xl/drawings/vmlDrawing4.vml?ContentType=application/vnd.openxmlformats-officedocument.vmlDrawing">
        <DigestMethod Algorithm="http://www.w3.org/2001/04/xmlenc#sha256"/>
        <DigestValue>hyoPsGBiw20iKqlZuePJGANIAwPxTN100DdD6Mlno9s=</DigestValue>
      </Reference>
      <Reference URI="/xl/drawings/vmlDrawing5.vml?ContentType=application/vnd.openxmlformats-officedocument.vmlDrawing">
        <DigestMethod Algorithm="http://www.w3.org/2001/04/xmlenc#sha256"/>
        <DigestValue>8caP0AgEEkwXmfCFxrMJelrP44zHsbFcnPlBKGLzqd4=</DigestValue>
      </Reference>
      <Reference URI="/xl/drawings/vmlDrawing6.vml?ContentType=application/vnd.openxmlformats-officedocument.vmlDrawing">
        <DigestMethod Algorithm="http://www.w3.org/2001/04/xmlenc#sha256"/>
        <DigestValue>8RVW9XptnxLa/gz1lqFRZfpBajAnj0Q/vD4ROmV8osE=</DigestValue>
      </Reference>
      <Reference URI="/xl/drawings/vmlDrawing7.vml?ContentType=application/vnd.openxmlformats-officedocument.vmlDrawing">
        <DigestMethod Algorithm="http://www.w3.org/2001/04/xmlenc#sha256"/>
        <DigestValue>UwRBiAIP7Y01MC5nhsrIFBnIGTXOlkMHpH0/SY0h8kc=</DigestValue>
      </Reference>
      <Reference URI="/xl/drawings/vmlDrawing8.vml?ContentType=application/vnd.openxmlformats-officedocument.vmlDrawing">
        <DigestMethod Algorithm="http://www.w3.org/2001/04/xmlenc#sha256"/>
        <DigestValue>EqerJkVBX/7jMIGAxYoKpK8sbGOfxkr/05fMEz/m32w=</DigestValue>
      </Reference>
      <Reference URI="/xl/drawings/vmlDrawing9.vml?ContentType=application/vnd.openxmlformats-officedocument.vmlDrawing">
        <DigestMethod Algorithm="http://www.w3.org/2001/04/xmlenc#sha256"/>
        <DigestValue>TJqGPr1zPSIv7iK6EzEANwMOoFxnHrRz9QsQc9nOctA=</DigestValue>
      </Reference>
      <Reference URI="/xl/media/image1.png?ContentType=image/png">
        <DigestMethod Algorithm="http://www.w3.org/2001/04/xmlenc#sha256"/>
        <DigestValue>oR4hQTVRCK5ysdqXP4N9cX+jTVeBP5+1j2IX80fdSnc=</DigestValue>
      </Reference>
      <Reference URI="/xl/media/image10.emf?ContentType=image/x-emf">
        <DigestMethod Algorithm="http://www.w3.org/2001/04/xmlenc#sha256"/>
        <DigestValue>lbme/nJDtp5Fu2cV2eXGrs6BHhW0wKut1Lyp5pYz9Y0=</DigestValue>
      </Reference>
      <Reference URI="/xl/media/image11.emf?ContentType=image/x-emf">
        <DigestMethod Algorithm="http://www.w3.org/2001/04/xmlenc#sha256"/>
        <DigestValue>VSAVLsN1kSKQ5+lury/A7CqqikUwEguZ9qW35poKsuU=</DigestValue>
      </Reference>
      <Reference URI="/xl/media/image12.emf?ContentType=image/x-emf">
        <DigestMethod Algorithm="http://www.w3.org/2001/04/xmlenc#sha256"/>
        <DigestValue>LouTJl6CHxPw5x+yVLlv5jctT/lTLKbnYYbte4MRvCQ=</DigestValue>
      </Reference>
      <Reference URI="/xl/media/image13.png?ContentType=image/png">
        <DigestMethod Algorithm="http://www.w3.org/2001/04/xmlenc#sha256"/>
        <DigestValue>O8Ci9ptMYlN6ZMhQ0ibOguUqcUiScMriPxsBcuJ+4Zc=</DigestValue>
      </Reference>
      <Reference URI="/xl/media/image14.png?ContentType=image/png">
        <DigestMethod Algorithm="http://www.w3.org/2001/04/xmlenc#sha256"/>
        <DigestValue>0bbwrEu4cnxxeLDpE3j7tKGVJp08/0kvhp6pM62pwFo=</DigestValue>
      </Reference>
      <Reference URI="/xl/media/image15.png?ContentType=image/png">
        <DigestMethod Algorithm="http://www.w3.org/2001/04/xmlenc#sha256"/>
        <DigestValue>/DS4yVVvgrHXGBEZgw3zJ8Sb2U2dp9Y8MD/ND+m4c2I=</DigestValue>
      </Reference>
      <Reference URI="/xl/media/image16.png?ContentType=image/png">
        <DigestMethod Algorithm="http://www.w3.org/2001/04/xmlenc#sha256"/>
        <DigestValue>5bw5kp4Vg3QyGd15e4u7aWIWaWqe0oC1qFb1arqBwBY=</DigestValue>
      </Reference>
      <Reference URI="/xl/media/image17.emf?ContentType=image/x-emf">
        <DigestMethod Algorithm="http://www.w3.org/2001/04/xmlenc#sha256"/>
        <DigestValue>ImERRy02W/Jl64WCahsmKTvLha0NtxA1RjhJ2Xli4I4=</DigestValue>
      </Reference>
      <Reference URI="/xl/media/image18.emf?ContentType=image/x-emf">
        <DigestMethod Algorithm="http://www.w3.org/2001/04/xmlenc#sha256"/>
        <DigestValue>1Y0ibSj7QiGxQaJu1ltPoagsgRV70M8YdoyYoUYMs4c=</DigestValue>
      </Reference>
      <Reference URI="/xl/media/image19.emf?ContentType=image/x-emf">
        <DigestMethod Algorithm="http://www.w3.org/2001/04/xmlenc#sha256"/>
        <DigestValue>5UrbUxklg/RlX3Jr23e2xlKN2dDqdQSw1qNPUAsEQ/Q=</DigestValue>
      </Reference>
      <Reference URI="/xl/media/image2.png?ContentType=image/png">
        <DigestMethod Algorithm="http://www.w3.org/2001/04/xmlenc#sha256"/>
        <DigestValue>zww1au7zX2ix9/FubARR7Qyva5g26QlTjbvRvB+FazY=</DigestValue>
      </Reference>
      <Reference URI="/xl/media/image20.emf?ContentType=image/x-emf">
        <DigestMethod Algorithm="http://www.w3.org/2001/04/xmlenc#sha256"/>
        <DigestValue>MGWjSg/bxp9IfCUp/E3wMrmnvQuFDOJgrbIqbFpqIy8=</DigestValue>
      </Reference>
      <Reference URI="/xl/media/image21.jpeg?ContentType=image/jpeg">
        <DigestMethod Algorithm="http://www.w3.org/2001/04/xmlenc#sha256"/>
        <DigestValue>RMupzUXmq++v8ffX+3UxSc/FwJ/cMHTxLdp+Spwuao8=</DigestValue>
      </Reference>
      <Reference URI="/xl/media/image22.png?ContentType=image/png">
        <DigestMethod Algorithm="http://www.w3.org/2001/04/xmlenc#sha256"/>
        <DigestValue>Up+ql9LFrWn275ZnR5E57Z5el7JGu0lIUq/3Ac51FW0=</DigestValue>
      </Reference>
      <Reference URI="/xl/media/image23.png?ContentType=image/png">
        <DigestMethod Algorithm="http://www.w3.org/2001/04/xmlenc#sha256"/>
        <DigestValue>fgpbpXjTe2DWeU5yH9qA73D6109WWX2dzjyWlL7Gmmo=</DigestValue>
      </Reference>
      <Reference URI="/xl/media/image24.emf?ContentType=image/x-emf">
        <DigestMethod Algorithm="http://www.w3.org/2001/04/xmlenc#sha256"/>
        <DigestValue>FzIQS0HvlWyg8ZV2jS2vxcH7PMDBmQ523dXYxcZWxR0=</DigestValue>
      </Reference>
      <Reference URI="/xl/media/image3.png?ContentType=image/png">
        <DigestMethod Algorithm="http://www.w3.org/2001/04/xmlenc#sha256"/>
        <DigestValue>BdoE9Y23Fc6NFHQ1SWrkfYcXw8fNxpI2akE5juX4afg=</DigestValue>
      </Reference>
      <Reference URI="/xl/media/image4.png?ContentType=image/png">
        <DigestMethod Algorithm="http://www.w3.org/2001/04/xmlenc#sha256"/>
        <DigestValue>OsCY5VR0l4cewbJJ995bRGMM3eqAdOR1ILYI6uSUUvk=</DigestValue>
      </Reference>
      <Reference URI="/xl/media/image5.emf?ContentType=image/x-emf">
        <DigestMethod Algorithm="http://www.w3.org/2001/04/xmlenc#sha256"/>
        <DigestValue>76bzN+vqndxaZ1D1SI+5siFLZ/5oMWAyR6u0GAJ+eMM=</DigestValue>
      </Reference>
      <Reference URI="/xl/media/image6.emf?ContentType=image/x-emf">
        <DigestMethod Algorithm="http://www.w3.org/2001/04/xmlenc#sha256"/>
        <DigestValue>HwejzvJ5mwhy6E3nQse3tUCwKrdbeB/MmbdyJF+raD4=</DigestValue>
      </Reference>
      <Reference URI="/xl/media/image7.emf?ContentType=image/x-emf">
        <DigestMethod Algorithm="http://www.w3.org/2001/04/xmlenc#sha256"/>
        <DigestValue>qk/ugXt19YLGkGl6rv8tALiOvKlJGQdNhsKqj9O6Zbg=</DigestValue>
      </Reference>
      <Reference URI="/xl/media/image8.emf?ContentType=image/x-emf">
        <DigestMethod Algorithm="http://www.w3.org/2001/04/xmlenc#sha256"/>
        <DigestValue>5BDsrRDI+jnLLlyemrAR7cWDeg+BoCYss57Ap2UCutw=</DigestValue>
      </Reference>
      <Reference URI="/xl/media/image9.emf?ContentType=image/x-emf">
        <DigestMethod Algorithm="http://www.w3.org/2001/04/xmlenc#sha256"/>
        <DigestValue>Xv5mepcur6qR2sq1xeekyIb8brYN6VDL++3hSwGtnd8=</DigestValue>
      </Reference>
      <Reference URI="/xl/printerSettings/printerSettings1.bin?ContentType=application/vnd.openxmlformats-officedocument.spreadsheetml.printerSettings">
        <DigestMethod Algorithm="http://www.w3.org/2001/04/xmlenc#sha256"/>
        <DigestValue>i1H/KDFjJcYFnRoG/vQAPO15syS6bTWL9W8sSlcyte0=</DigestValue>
      </Reference>
      <Reference URI="/xl/printerSettings/printerSettings2.bin?ContentType=application/vnd.openxmlformats-officedocument.spreadsheetml.printerSettings">
        <DigestMethod Algorithm="http://www.w3.org/2001/04/xmlenc#sha256"/>
        <DigestValue>G42Y/KTb8n4qEw0HFuHrrT1sulLcvd9jJA6X2IORt/o=</DigestValue>
      </Reference>
      <Reference URI="/xl/printerSettings/printerSettings3.bin?ContentType=application/vnd.openxmlformats-officedocument.spreadsheetml.printerSettings">
        <DigestMethod Algorithm="http://www.w3.org/2001/04/xmlenc#sha256"/>
        <DigestValue>G42Y/KTb8n4qEw0HFuHrrT1sulLcvd9jJA6X2IORt/o=</DigestValue>
      </Reference>
      <Reference URI="/xl/printerSettings/printerSettings4.bin?ContentType=application/vnd.openxmlformats-officedocument.spreadsheetml.printerSettings">
        <DigestMethod Algorithm="http://www.w3.org/2001/04/xmlenc#sha256"/>
        <DigestValue>G42Y/KTb8n4qEw0HFuHrrT1sulLcvd9jJA6X2IORt/o=</DigestValue>
      </Reference>
      <Reference URI="/xl/printerSettings/printerSettings5.bin?ContentType=application/vnd.openxmlformats-officedocument.spreadsheetml.printerSettings">
        <DigestMethod Algorithm="http://www.w3.org/2001/04/xmlenc#sha256"/>
        <DigestValue>G42Y/KTb8n4qEw0HFuHrrT1sulLcvd9jJA6X2IORt/o=</DigestValue>
      </Reference>
      <Reference URI="/xl/printerSettings/printerSettings6.bin?ContentType=application/vnd.openxmlformats-officedocument.spreadsheetml.printerSettings">
        <DigestMethod Algorithm="http://www.w3.org/2001/04/xmlenc#sha256"/>
        <DigestValue>3QNbyFhuHUAABjPMoPr5++g9+9+ZfjhCH3R1jxT7iIo=</DigestValue>
      </Reference>
      <Reference URI="/xl/printerSettings/printerSettings7.bin?ContentType=application/vnd.openxmlformats-officedocument.spreadsheetml.printerSettings">
        <DigestMethod Algorithm="http://www.w3.org/2001/04/xmlenc#sha256"/>
        <DigestValue>i1H/KDFjJcYFnRoG/vQAPO15syS6bTWL9W8sSlcyte0=</DigestValue>
      </Reference>
      <Reference URI="/xl/printerSettings/printerSettings8.bin?ContentType=application/vnd.openxmlformats-officedocument.spreadsheetml.printerSettings">
        <DigestMethod Algorithm="http://www.w3.org/2001/04/xmlenc#sha256"/>
        <DigestValue>3QNbyFhuHUAABjPMoPr5++g9+9+ZfjhCH3R1jxT7iIo=</DigestValue>
      </Reference>
      <Reference URI="/xl/printerSettings/printerSettings9.bin?ContentType=application/vnd.openxmlformats-officedocument.spreadsheetml.printerSettings">
        <DigestMethod Algorithm="http://www.w3.org/2001/04/xmlenc#sha256"/>
        <DigestValue>i1H/KDFjJcYFnRoG/vQAPO15syS6bTWL9W8sSlcyte0=</DigestValue>
      </Reference>
      <Reference URI="/xl/sharedStrings.xml?ContentType=application/vnd.openxmlformats-officedocument.spreadsheetml.sharedStrings+xml">
        <DigestMethod Algorithm="http://www.w3.org/2001/04/xmlenc#sha256"/>
        <DigestValue>2dlGs8aijnAhzO9o6yNvq/psiVAeB70PhanY/VI5VGw=</DigestValue>
      </Reference>
      <Reference URI="/xl/styles.xml?ContentType=application/vnd.openxmlformats-officedocument.spreadsheetml.styles+xml">
        <DigestMethod Algorithm="http://www.w3.org/2001/04/xmlenc#sha256"/>
        <DigestValue>saKxCp3FwkArn794uTj6d899jO3KcmHqI2D8V2TD728=</DigestValue>
      </Reference>
      <Reference URI="/xl/theme/theme1.xml?ContentType=application/vnd.openxmlformats-officedocument.theme+xml">
        <DigestMethod Algorithm="http://www.w3.org/2001/04/xmlenc#sha256"/>
        <DigestValue>O3zjfXl++XtwrK2tdfISrR+IbyMF2GFXuwMa8Rbb1qg=</DigestValue>
      </Reference>
      <Reference URI="/xl/workbook.xml?ContentType=application/vnd.openxmlformats-officedocument.spreadsheetml.sheet.main+xml">
        <DigestMethod Algorithm="http://www.w3.org/2001/04/xmlenc#sha256"/>
        <DigestValue>HtgTYAU8BvW3W5AuMH8LcsDSPWBhTYzlcTMUHvp1j44=</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AkNhP713P2yRa4Dh2ARGFlwE9QoRTO7fyLFTfcPffHI=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fV0Ri1fPaAXVH44mMt3oi64YF2ArW4670R/KbmaliOo=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TftTy9ExGCrauxQz06x88QfoNlwXkrrdoM4L8xeup5w=</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Prfh7VlJt1bX8zSJEYWlufqgE9CwbWWnBSIbqsjjx8U=</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xxWeDD7Zr4O11Lasao/k1/PwAyWh4j+PQEYc7uxDyvc=</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+xnWi+fkYb7S+7IxA0yGDxdklJWqg3yQSACboTIK770=</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VLJj97khqD57hZzAYg+cBQe+/JNPXP6R/xjxTPPockY=</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aDZPOOrmJYylvH5Z662f3p+H5EZWRGZdPgW96Z64urU=</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7oT6r9H910vA8zz1SQpGEV0/kPA6KwcZ0JLS6CsGF0Q=</DigestValue>
      </Reference>
      <Reference URI="/xl/worksheets/sheet1.xml?ContentType=application/vnd.openxmlformats-officedocument.spreadsheetml.worksheet+xml">
        <DigestMethod Algorithm="http://www.w3.org/2001/04/xmlenc#sha256"/>
        <DigestValue>Ck3qG6oloaUuZakeN8PWmoEIoyD3HeOYeKfqtqs8MSA=</DigestValue>
      </Reference>
      <Reference URI="/xl/worksheets/sheet2.xml?ContentType=application/vnd.openxmlformats-officedocument.spreadsheetml.worksheet+xml">
        <DigestMethod Algorithm="http://www.w3.org/2001/04/xmlenc#sha256"/>
        <DigestValue>HM0W7gEZn9hGPfeQTdeJeE68FXK1OZ6yed3tVUkFS5k=</DigestValue>
      </Reference>
      <Reference URI="/xl/worksheets/sheet3.xml?ContentType=application/vnd.openxmlformats-officedocument.spreadsheetml.worksheet+xml">
        <DigestMethod Algorithm="http://www.w3.org/2001/04/xmlenc#sha256"/>
        <DigestValue>ZQxoHXrC79/UDER7FVHG6i6VKWxGaxr8veTiOaFH+Zs=</DigestValue>
      </Reference>
      <Reference URI="/xl/worksheets/sheet4.xml?ContentType=application/vnd.openxmlformats-officedocument.spreadsheetml.worksheet+xml">
        <DigestMethod Algorithm="http://www.w3.org/2001/04/xmlenc#sha256"/>
        <DigestValue>UO2cQli7jUXvj+fnsaERsV7UTqnEU5oPDpvHYxpzO70=</DigestValue>
      </Reference>
      <Reference URI="/xl/worksheets/sheet5.xml?ContentType=application/vnd.openxmlformats-officedocument.spreadsheetml.worksheet+xml">
        <DigestMethod Algorithm="http://www.w3.org/2001/04/xmlenc#sha256"/>
        <DigestValue>tn2PDe5+d3ssaDI/wwh62JOCWyXI66Bq7D0fhZVpFo4=</DigestValue>
      </Reference>
      <Reference URI="/xl/worksheets/sheet6.xml?ContentType=application/vnd.openxmlformats-officedocument.spreadsheetml.worksheet+xml">
        <DigestMethod Algorithm="http://www.w3.org/2001/04/xmlenc#sha256"/>
        <DigestValue>v0bhq10hV5sPjyNUMD2JZcNU/c1s2SsD9kAbFzMTiEE=</DigestValue>
      </Reference>
      <Reference URI="/xl/worksheets/sheet7.xml?ContentType=application/vnd.openxmlformats-officedocument.spreadsheetml.worksheet+xml">
        <DigestMethod Algorithm="http://www.w3.org/2001/04/xmlenc#sha256"/>
        <DigestValue>uPm+ZoBg4yMeGq/nZkk4IAQrWIUq3bAOhFdPbxP6c58=</DigestValue>
      </Reference>
      <Reference URI="/xl/worksheets/sheet8.xml?ContentType=application/vnd.openxmlformats-officedocument.spreadsheetml.worksheet+xml">
        <DigestMethod Algorithm="http://www.w3.org/2001/04/xmlenc#sha256"/>
        <DigestValue>GRyQz8TmMTe0WDo0mOwjbG8WJGMlqWvnfR+A6rYfqm8=</DigestValue>
      </Reference>
      <Reference URI="/xl/worksheets/sheet9.xml?ContentType=application/vnd.openxmlformats-officedocument.spreadsheetml.worksheet+xml">
        <DigestMethod Algorithm="http://www.w3.org/2001/04/xmlenc#sha256"/>
        <DigestValue>o2ltYT5UdfiOSSANdTtERPM+tgM5F+aoz6Lms9Lo/rw=</DigestValue>
      </Reference>
    </Manifest>
    <SignatureProperties>
      <SignatureProperty Id="idSignatureTime" Target="#idPackageSignature">
        <mdssi:SignatureTime xmlns:mdssi="http://schemas.openxmlformats.org/package/2006/digital-signature">
          <mdssi:Format>YYYY-MM-DDThh:mm:ssTZD</mdssi:Format>
          <mdssi:Value>2022-03-31T15:17:45Z</mdssi:Value>
        </mdssi:SignatureTime>
      </SignatureProperty>
    </SignatureProperties>
  </Object>
  <Object Id="idOfficeObject">
    <SignatureProperties>
      <SignatureProperty Id="idOfficeV1Details" Target="#idPackageSignature">
        <SignatureInfoV1 xmlns="http://schemas.microsoft.com/office/2006/digsig">
          <SetupID>{AF215C4E-0568-40DE-8B8C-C8CFA1E22AA7}</SetupID>
          <SignatureText>Teodolina Recalde</SignatureText>
          <SignatureImage/>
          <SignatureComments/>
          <WindowsVersion>10.0</WindowsVersion>
          <OfficeVersion>16.0.14332/22</OfficeVersion>
          <ApplicationVersion>16.0.14332</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2022-03-31T15:17:45Z</xd:SigningTime>
          <xd:SigningCertificate>
            <xd:Cert>
              <xd:CertDigest>
                <DigestMethod Algorithm="http://www.w3.org/2001/04/xmlenc#sha256"/>
                <DigestValue>lpM2IA1VaiRv0hsSE0byDiyaIcwwusaIQx03hhVvwcU=</DigestValue>
              </xd:CertDigest>
              <xd:IssuerSerial>
                <X509IssuerName>C=PY, O=DOCUMENTA S.A., CN=CA-DOCUMENTA S.A., SERIALNUMBER=RUC 80050172-1</X509IssuerName>
                <X509SerialNumber>3122857670259047858</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P8AAAB/AAAAAAAAAAAAAADYGAAAaQwAACBFTUYAAAEApBsAAKoAAAAGAAAAAAAAAAAAAAAAAAAAgAcAADgEAADdAQAADAEAAAAAAAAAAAAAAAAAAEhHBwDgFgQ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AAAAAASAAAADAAAAAEAAAAeAAAAGAAAAMMAAAAEAAAA9wAAABEAAAAlAAAADAAAAAEAAABUAAAAhAAAAMQAAAAEAAAA9QAAABAAAAABAAAAAMDGQb6ExkHEAAAABAAAAAkAAABMAAAAAAAAAAAAAAAAAAAA//////////9gAAAAMwAxAC8AMwAvADIAMAAyADIAAAAGAAAABgAAAAQAAAAGAAAABAAAAAYAAAAGAAAABgAAAAYAAABLAAAAQAAAADAAAAAFAAAAIAAAAAEAAAABAAAAEAAAAAAAAAAAAAAAAAEAAIAAAAAAAAAAAAAAAAABAACAAAAAUgAAAHABAAACAAAAEAAAAAcAAAAAAAAAAAAAALwCAAAAAAAAAQICIlMAeQBzAHQAZQBt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wAAABgAAAAMAAAAAAAAABIAAAAMAAAAAQAAABYAAAAMAAAACAAAAFQAAABUAAAACgAAACcAAAAeAAAASgAAAAEAAAAAwMZBvoTG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KgAAABHAAAAKQAAADMAAACAAAAAFQAAACEA8AAAAAAAAAAAAAAAgD8AAAAAAAAAAAAAgD8AAAAAAAAAAAAAAAAAAAAAAAAAAAAAAAAAAAAAAAAAACUAAAAMAAAAAAAAgCgAAAAMAAAABAAAAFIAAABwAQAABAAAAPD///8AAAAAAAAAAAAAAACQAQAAAAAAAQAAAABzAGUAZwBvAGUAIAB1AGk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EAAAAGAAAAAwAAAAAAAAAEgAAAAwAAAABAAAAHgAAABgAAAApAAAAMwAAAKkAAABIAAAAJQAAAAwAAAAEAAAAVAAAALQAAAAqAAAAMwAAAKcAAABHAAAAAQAAAADAxkG+hMZBKgAAADMAAAARAAAATAAAAAAAAAAAAAAAAAAAAP//////////cAAAAFQAZQBvAGQAbwBsAGkAbgBhACAAUgBlAGMAYQBsAGQAZQCAPwgAAAAIAAAACQAAAAkAAAAJAAAABAAAAAQAAAAJAAAACAAAAAQAAAAKAAAACAAAAAcAAAAIAAAABAAAAAkAAAAIAAAASwAAAEAAAAAwAAAABQAAACAAAAABAAAAAQAAABAAAAAAAAAAAAAAAAABAACAAAAAAAAAAAAAAAAAAQAAgAAAACUAAAAMAAAAAgAAACcAAAAYAAAABQAAAAAAAAD///8AAAAAACUAAAAMAAAABQAAAEwAAABkAAAAAAAAAFAAAAD/AAAAfAAAAAAAAABQAAAAAAEAAC0AAAAhAPAAAAAAAAAAAAAAAIA/AAAAAAAAAAAAAIA/AAAAAAAAAAAAAAAAAAAAAAAAAAAAAAAAAAAAAAAAAAAlAAAADAAAAAAAAIAoAAAADAAAAAUAAAAnAAAAGAAAAAUAAAAAAAAA////AAAAAAAlAAAADAAAAAUAAABMAAAAZAAAAAkAAABQAAAA9gAAAFwAAAAJAAAAUAAAAO4AAAANAAAAIQDwAAAAAAAAAAAAAACAPwAAAAAAAAAAAACAPwAAAAAAAAAAAAAAAAAAAAAAAAAAAAAAAAAAAAAAAAAAJQAAAAwAAAAAAACAKAAAAAwAAAAFAAAAJQAAAAwAAAABAAAAGAAAAAwAAAAAAAAAEgAAAAwAAAABAAAAHgAAABgAAAAJAAAAUAAAAPcAAABdAAAAJQAAAAwAAAABAAAAVAAAALQAAAAKAAAAUAAAAGgAAABcAAAAAQAAAADAxkG+hMZBCgAAAFAAAAARAAAATAAAAAAAAAAAAAAAAAAAAP//////////cAAAAFQAZQBvAGQAbwBsAGkAbgBhACAAUgBlAGMAYQBsAGQAZQAAAAYAAAAGAAAABwAAAAcAAAAHAAAAAwAAAAMAAAAHAAAABgAAAAMAAAAHAAAABgAAAAUAAAAGAAAAAwAAAAcAAAAGAAAASwAAAEAAAAAwAAAABQAAACAAAAABAAAAAQAAABAAAAAAAAAAAAAAAAABAACAAAAAAAAAAAAAAAAAAQAAgAAAACUAAAAMAAAAAgAAACcAAAAYAAAABQAAAAAAAAD///8AAAAAACUAAAAMAAAABQAAAEwAAABkAAAACQAAAGAAAAD2AAAAbAAAAAkAAABgAAAA7gAAAA0AAAAhAPAAAAAAAAAAAAAAAIA/AAAAAAAAAAAAAIA/AAAAAAAAAAAAAAAAAAAAAAAAAAAAAAAAAAAAAAAAAAAlAAAADAAAAAAAAIAoAAAADAAAAAUAAAAlAAAADAAAAAEAAAAYAAAADAAAAAAAAAASAAAADAAAAAEAAAAeAAAAGAAAAAkAAABgAAAA9wAAAG0AAAAlAAAADAAAAAEAAABUAAAAfAAAAAoAAABgAAAARgAAAGwAAAABAAAAAMDGQb6ExkEKAAAAYAAAAAgAAABMAAAAAAAAAAAAAAAAAAAA//////////9cAAAAQwBPAE4AVABBAEQATwBSAAcAAAAJAAAACAAAAAYAAAAHAAAACAAAAAkAAAAHAAAASwAAAEAAAAAwAAAABQAAACAAAAABAAAAAQAAABAAAAAAAAAAAAAAAAABAACAAAAAAAAAAAAAAAAAAQAAgAAAACUAAAAMAAAAAgAAACcAAAAYAAAABQAAAAAAAAD///8AAAAAACUAAAAMAAAABQAAAEwAAABkAAAACQAAAHAAAAD2AAAAfAAAAAkAAABwAAAA7gAAAA0AAAAhAPAAAAAAAAAAAAAAAIA/AAAAAAAAAAAAAIA/AAAAAAAAAAAAAAAAAAAAAAAAAAAAAAAAAAAAAAAAAAAlAAAADAAAAAAAAIAoAAAADAAAAAUAAAAlAAAADAAAAAEAAAAYAAAADAAAAAAAAAASAAAADAAAAAEAAAAWAAAADAAAAAAAAABUAAAAMAEAAAoAAABwAAAA9QAAAHwAAAABAAAAAMDGQb6ExkEKAAAAcAAAACYAAABMAAAABAAAAAkAAABwAAAA9wAAAH0AAACYAAAARgBpAHIAbQBhAGQAbwAgAHAAbwByADoAIABUAEUATwBEAE8ATABJAE4AQQAgAFIARQBDAEEATABEAEUAIABPAEMAQQBNAFAATwBTAAYAAAADAAAABAAAAAkAAAAGAAAABwAAAAcAAAADAAAABwAAAAcAAAAEAAAAAwAAAAMAAAAGAAAABgAAAAkAAAAIAAAACQAAAAUAAAADAAAACAAAAAcAAAADAAAABwAAAAYAAAAHAAAABwAAAAUAAAAIAAAABgAAAAMAAAAJAAAABwAAAAcAAAAKAAAABgAAAAkAAAAGAAAAFgAAAAwAAAAAAAAAJQAAAAwAAAACAAAADgAAABQAAAAAAAAAEAAAABQAAAA=</Object>
  <Object Id="idInvalidSigLnImg">AQAAAGwAAAAAAAAAAAAAAP8AAAB/AAAAAAAAAAAAAADYGAAAaQwAACBFTUYAAAEARB8AALAAAAAGAAAAAAAAAAAAAAAAAAAAgAcAADgEAADdAQAADAEAAAAAAAAAAAAAAAAAAEhHBwDgFgQ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oAAAAAAAcKDQcKDQcJDQ4WMShFrjFU1TJV1gECBAIDBAECBQoRKyZBowsTMQAAAAAAfqbJd6PIeqDCQFZ4JTd0Lk/HMVPSGy5uFiE4GypVJ0KnHjN9AAABAAAAAACcz+7S6ffb7fnC0t1haH0hMm8aLXIuT8ggOIwoRKslP58cK08AAAEAAAAAAMHg9P///////////+bm5k9SXjw/SzBRzTFU0y1NwSAyVzFGXwEBAgAACA8mnM/u69/SvI9jt4tgjIR9FBosDBEjMVTUMlXWMVPRKUSeDxk4AAAAAAAAAADT6ff///////+Tk5MjK0krSbkvUcsuT8YVJFoTIFIrSbgtTcEQHEcAAAAAAJzP7vT6/bTa8kRleixHhy1Nwi5PxiQtTnBwcJKSki81SRwtZAgOIwAAAAAAweD02+35gsLqZ5q6Jz1jNEJyOUZ4qamp+/v7////wdPeVnCJAQECAAAAAACv1/Ho8/ubzu6CwuqMudS3u769vb3////////////L5fZymsABAgMAAAAAAK/X8fz9/uLx+snk9uTy+vz9/v///////////////8vl9nKawAECAwAAAAAAotHvtdryxOL1xOL1tdry0+r32+350+r3tdryxOL1pdPvc5rAAQIDAAAAAABpj7ZnjrZqj7Zqj7ZnjrZtkbdukrdtkbdnjrZqj7ZojrZ3rdUCAwQAAAAAAAAAAAAAAAAAAAAAAAAAAAAAAAAAAAAAAAAAAAAAAAAAAAAAAAAAAGR5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BAAAAGAAAAAwAAAD/AAAAEgAAAAwAAAABAAAAHgAAABgAAAAiAAAABAAAAHIAAAARAAAAJQAAAAwAAAABAAAAVAAAAKgAAAAjAAAABAAAAHAAAAAQAAAAAQAAAADAxkG+hMZBIwAAAAQAAAAPAAAATAAAAAAAAAAAAAAAAAAAAP//////////bAAAAEYAaQByAG0AYQAgAG4AbwAgAHYA4QBsAGkAZABhAAAABgAAAAMAAAAEAAAACQAAAAYAAAADAAAABwAAAAcAAAADAAAABQAAAAYAAAADAAAAAwAAAAcAAAAGAAAASwAAAEAAAAAwAAAABQAAACAAAAABAAAAAQAAABAAAAAAAAAAAAAAAAABAACAAAAAAAAAAAAAAAAAAQAAgAAAAFIAAABwAQAAAgAAABAAAAAHAAAAAAAAAAAAAAC8AgAAAAAAAAECAiJTAHkAcwB0AGUAb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MAAAAYAAAADAAAAAAAAAASAAAADAAAAAEAAAAWAAAADAAAAAgAAABUAAAAVAAAAAoAAAAnAAAAHgAAAEoAAAABAAAAAMDGQb6Exk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oAAAARwAAACkAAAAzAAAAgAAAABUAAAAhAPAAAAAAAAAAAAAAAIA/AAAAAAAAAAAAAIA/AAAAAAAAAAAAAAAAAAAAAAAAAAAAAAAAAAAAAAAAAAAlAAAADAAAAAAAAIAoAAAADAAAAAQAAABSAAAAcAEAAAQAAADw////AAAAAAAAAAAAAAAAkAEAAAAAAAEAAAAAcwBlAGcAbwBlACAAdQBp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BAAAABgAAAAMAAAAAAAAABIAAAAMAAAAAQAAAB4AAAAYAAAAKQAAADMAAACpAAAASAAAACUAAAAMAAAABAAAAFQAAAC0AAAAKgAAADMAAACnAAAARwAAAAEAAAAAwMZBvoTGQSoAAAAzAAAAEQAAAEwAAAAAAAAAAAAAAAAAAAD//////////3AAAABUAGUAbwBkAG8AbABpAG4AYQAgAFIAZQBjAGEAbABkAGUAAAAIAAAACAAAAAkAAAAJAAAACQAAAAQAAAAEAAAACQAAAAgAAAAEAAAACgAAAAgAAAAHAAAACAAAAAQAAAAJAAAACA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BIAAAAMAAAAAQAAAB4AAAAYAAAACQAAAFAAAAD3AAAAXQAAACUAAAAMAAAAAQAAAFQAAAC0AAAACgAAAFAAAABoAAAAXAAAAAEAAAAAwMZBvoTGQQoAAABQAAAAEQAAAEwAAAAAAAAAAAAAAAAAAAD//////////3AAAABUAGUAbwBkAG8AbABpAG4AYQAgAFIAZQBjAGEAbABkAGUAAAAGAAAABgAAAAcAAAAHAAAABwAAAAMAAAADAAAABwAAAAYAAAADAAAABwAAAAYAAAAFAAAABgAAAAMAAAAHAAAABgAAAEsAAABAAAAAMAAAAAUAAAAgAAAAAQAAAAEAAAAQAAAAAAAAAAAAAAAAAQAAgAAAAAAAAAAAAAAAAAEAAIAAAAAlAAAADAAAAAIAAAAnAAAAGAAAAAUAAAAAAAAA////AAAAAAAlAAAADAAAAAUAAABMAAAAZAAAAAkAAABgAAAA9gAAAGwAAAAJAAAAYAAAAO4AAAANAAAAIQDwAAAAAAAAAAAAAACAPwAAAAAAAAAAAACAPwAAAAAAAAAAAAAAAAAAAAAAAAAAAAAAAAAAAAAAAAAAJQAAAAwAAAAAAACAKAAAAAwAAAAFAAAAJQAAAAwAAAABAAAAGAAAAAwAAAAAAAAAEgAAAAwAAAABAAAAHgAAABgAAAAJAAAAYAAAAPcAAABtAAAAJQAAAAwAAAABAAAAVAAAAHwAAAAKAAAAYAAAAEYAAABsAAAAAQAAAADAxkG+hMZBCgAAAGAAAAAIAAAATAAAAAAAAAAAAAAAAAAAAP//////////XAAAAEMATwBOAFQAQQBEAE8AUgAHAAAACQAAAAgAAAAGAAAABwAAAAgAAAAJAAAABwAAAEsAAABAAAAAMAAAAAUAAAAgAAAAAQAAAAEAAAAQAAAAAAAAAAAAAAAAAQAAgAAAAAAAAAAAAAAAAAEAAIAAAAAlAAAADAAAAAIAAAAnAAAAGAAAAAUAAAAAAAAA////AAAAAAAlAAAADAAAAAUAAABMAAAAZAAAAAkAAABwAAAA9gAAAHwAAAAJAAAAcAAAAO4AAAANAAAAIQDwAAAAAAAAAAAAAACAPwAAAAAAAAAAAACAPwAAAAAAAAAAAAAAAAAAAAAAAAAAAAAAAAAAAAAAAAAAJQAAAAwAAAAAAACAKAAAAAwAAAAFAAAAJQAAAAwAAAABAAAAGAAAAAwAAAAAAAAAEgAAAAwAAAABAAAAFgAAAAwAAAAAAAAAVAAAADABAAAKAAAAcAAAAPUAAAB8AAAAAQAAAADAxkG+hMZBCgAAAHAAAAAmAAAATAAAAAQAAAAJAAAAcAAAAPcAAAB9AAAAmAAAAEYAaQByAG0AYQBkAG8AIABwAG8AcgA6ACAAVABFAE8ARABPAEwASQBOAEEAIABSAEUAQwBBAEwARABFACAATwBDAEEATQBQAE8AUwAGAAAAAwAAAAQAAAAJAAAABgAAAAcAAAAHAAAAAwAAAAcAAAAHAAAABAAAAAMAAAADAAAABgAAAAYAAAAJAAAACAAAAAkAAAAFAAAAAwAAAAgAAAAHAAAAAwAAAAcAAAAGAAAABwAAAAcAAAAFAAAACAAAAAYAAAADAAAACQAAAAcAAAAHAAAACgAAAAYAAAAJAAAABgAAABYAAAAMAAAAAAAAACUAAAAMAAAAAgAAAA4AAAAUAAAAAAAAABAAAAAUAAAA</Object>
</Signature>
</file>

<file path=_xmlsignatures/sig18.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BBebydBn1UHc7xE54DGWswsz4VtUwwbFhNl1UisB/s0=</DigestValue>
    </Reference>
    <Reference Type="http://www.w3.org/2000/09/xmldsig#Object" URI="#idOfficeObject">
      <DigestMethod Algorithm="http://www.w3.org/2001/04/xmlenc#sha256"/>
      <DigestValue>4jYVKIr5WSm0TmMtMFFMt/CqH3ZaZn0O2WBoAAUniQE=</DigestValue>
    </Reference>
    <Reference Type="http://uri.etsi.org/01903#SignedProperties" URI="#idSignedProperties">
      <Transforms>
        <Transform Algorithm="http://www.w3.org/TR/2001/REC-xml-c14n-20010315"/>
      </Transforms>
      <DigestMethod Algorithm="http://www.w3.org/2001/04/xmlenc#sha256"/>
      <DigestValue>vKuZDLQ8ZqN9DZNwDveYA/lcLsU+M7iu2xOGs5qgf+E=</DigestValue>
    </Reference>
    <Reference Type="http://www.w3.org/2000/09/xmldsig#Object" URI="#idValidSigLnImg">
      <DigestMethod Algorithm="http://www.w3.org/2001/04/xmlenc#sha256"/>
      <DigestValue>lOb5vXsnv4h3+woy4rQ1cLLyUXFi/PIdlYPo7aAecKk=</DigestValue>
    </Reference>
    <Reference Type="http://www.w3.org/2000/09/xmldsig#Object" URI="#idInvalidSigLnImg">
      <DigestMethod Algorithm="http://www.w3.org/2001/04/xmlenc#sha256"/>
      <DigestValue>0c7StRc5sCtH9l6+zoZaXb+r5dPtBPzCwTF69N4PUxw=</DigestValue>
    </Reference>
  </SignedInfo>
  <SignatureValue>ysj/vK28PdZC0TDBwBI/3S7eUgLjKFZuypaaZQ4n105bDsYHyOrkg49BLMdhKX6Gvng5c9Ile/dZ
dcssojwFfl95ttIqAwnQMA2RZ2eTw2dPIGuJEr5fLrXPn/Wtsa2Qa7UhwxylR9BlzO7YkGUerXds
S2iKnCCxVS1FHAMbQSpsUxGmaCxd6OOP/3KJEJhS93ncJZHwsR8rhdX+YQo2ivrjdn2HxVrhkuxZ
Lzn3c1LefrxsuyjooTvW5vsmfJCn09VaS2MLEQzRQwRcma07uMRMk982dhmRBXN53A+9BWvMwM81
WqL5bgqPC051cTDQiAMDWcZXwM9Q066Vff0GlQ==</SignatureValue>
  <KeyInfo>
    <X509Data>
      <X509Certificate>MIIICTCCBfGgAwIBAgIIKnDT7wA/psIwDQYJKoZIhvcNAQELBQAwWzEXMBUGA1UEBRMOUlVDIDgwMDUwMTcyLTExGjAYBgNVBAMTEUNBLURPQ1VNRU5UQSBTLkEuMRcwFQYDVQQKEw5ET0NVTUVOVEEgUy5BLjELMAkGA1UEBhMCUFkwHhcNMjEwODE3MTM0NDUxWhcNMjMwODE3MTM1NDUxWjCBpTELMAkGA1UEBhMCUFkxFzAVBgNVBAQMDkNBTk9WQSBSRUNBTERFMRIwEAYDVQQFEwlDSTI0OTAxMjAxFjAUBgNVBCoMDVZBTEVSSUEgTUFSSUExFzAVBgNVBAoMDlBFUlNPTkEgRklTSUNBMREwDwYDVQQLDAhGSVJNQSBGMjElMCMGA1UEAwwcVkFMRVJJQSBNQVJJQSBDQU5PVkEgUkVDQUxERTCCASIwDQYJKoZIhvcNAQEBBQADggEPADCCAQoCggEBAPDzpluW9NRtCoyVNVqBseftqkN6PqtdlvQoLrWmG1nV74Bk6mkZjmHOk+tgi1Efg+hPtTwyKUyC7mXtia4bgtG6T47xhjZ9pENDFVFmY0nHUJ/ESeWK8S98+1A9qI71t/Cif5SeK2hJPuHTqSUaxi5/HSVFc5S7h/eBQVBNYmcJJCtLKUoRP3oegCvRaqw6CBoGuXgXDa06hljYhP9ua/dvqTPG/d8UeLiVqDWImylj91N2wG1Wu1Zwy5dhqgtJRGRXqgrKxj+oVFRp/tDMcQ4m3klDDJAPR8IywF14hslR9+zm1dwgXfff+afcJ0LYZMH7ZdBvZMAUWyLqDfLrF+8CAwEAAaOCA4QwggOAMAwGA1UdEwEB/wQCMAAwDgYDVR0PAQH/BAQDAgXgMCoGA1UdJQEB/wQgMB4GCCsGAQUFBwMBBggrBgEFBQcDAgYIKwYBBQUHAwQwHQYDVR0OBBYEFGCtFCof3CUXEpo3LA7+Vu+BzZLlMIGXBggrBgEFBQcBAQSBijCBhzA6BggrBgEFBQcwAYYuaHR0cHM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oBgNVHREEITAfgR12Y2Fub3ZhQGVzdHVkaW9yZWNhbGRlLmNvbS5weTCCAd0GA1UdIASCAdQwggHQMIIBzAYOKwYBBAGC+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KyCoEJB37ZokCdzbRHKhO2oo7cnCszWzV8RDRDXC000+YePHm+C8Ix4utmJNWC8d0kzOMXotEIthoNAttMYCzW9DLJqycSgqLVJ/6JnGaEz3NZSvtqJH19zkCzTIAZI1FCI36DAo0kUVLgoXoEme68QajbgqB9bKV1rBUVHmE623q3zyA4N5Ez2wz/6wL9togJv0b/0uZ+XX+IgfP+8RKcHYMaZ6puUSvwg6uDIV01hLzCA6o6ykbHjsq/jOe1HwroBkuxDjLoqCEdEb8ehC/1waRgkeRrTN0ehhCZqimxpbNTRpgvJ50xeAPphhaXCI95QqWeAoUVU3ADN2DAZr+QcdbNNKHXcnZUqb9PJw5Xd4syGaqyYPSyRkDHmAeJvJQd/ubwF9mQWOJ2r5pY7hS9l7Gf8vRJdrX3Ct1G2PdeHggCZR6Or8hu5ZFg7/23yaeC5hXYJLIaECPAh+p3HUDh457Fj65I5jka16uPCefVGPt9AhKCSe5A+0aU8SCvY69d8fo2nSn9LXQlS3mP8LEmBfl1DPweommYsoCUU5UoIErQUX9pBxXL4bS2Gqwi6MMrxhoFfeWJlhi9uPse9SY1gI09H/tJa7OxEbPa7Ey3VuMzHEg/jbVBqkLR4eUU530zT4g9PzHX8oLcl58agUZpl3b2ezECtYyQPVuyPfuKk</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Transform>
          <Transform Algorithm="http://www.w3.org/TR/2001/REC-xml-c14n-20010315"/>
        </Transforms>
        <DigestMethod Algorithm="http://www.w3.org/2001/04/xmlenc#sha256"/>
        <DigestValue>lrVg9fRbRhzj3L8+QGHmJxgMb7HDoVSIZJmZnPkf+bw=</DigestValue>
      </Reference>
      <Reference URI="/xl/calcChain.xml?ContentType=application/vnd.openxmlformats-officedocument.spreadsheetml.calcChain+xml">
        <DigestMethod Algorithm="http://www.w3.org/2001/04/xmlenc#sha256"/>
        <DigestValue>KuyR2bA+2RpcXsY0XkwNTtWzHfBJabR7XTifg+ffaD0=</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01svRRJA2axzdS+fy/IlEYiTVnIey6+t1/s6t+FVZ0k=</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QcsfGtOePQIIzVYwx2S0t8+bLQgTUlK+cD0mnOW7DDs=</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01svRRJA2axzdS+fy/IlEYiTVnIey6+t1/s6t+FVZ0k=</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01svRRJA2axzdS+fy/IlEYiTVnIey6+t1/s6t+FVZ0k=</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yaahrQv2Cc+fDKHzP6srhB3nIoLLqDL9/4pufq6qOwI=</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wfJ5h1vICucBz1cTglQSg5jiifhgrjyRd6Tp3n1u708=</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01svRRJA2axzdS+fy/IlEYiTVnIey6+t1/s6t+FVZ0k=</DigestValue>
      </Reference>
      <Reference URI="/xl/drawings/_rels/drawing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01svRRJA2axzdS+fy/IlEYiTVnIey6+t1/s6t+FVZ0k=</DigestValue>
      </Reference>
      <Reference URI="/xl/drawings/_rels/drawing9.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R4jjtysBlG6NscCvgYxBnS7ZgjfB/x82nZ8WEUvJReA=</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LW97+8vBEyTGAjo7xdokImEy4T3Ia3U5ii6atN9CfvM=</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Transform>
          <Transform Algorithm="http://www.w3.org/TR/2001/REC-xml-c14n-20010315"/>
        </Transforms>
        <DigestMethod Algorithm="http://www.w3.org/2001/04/xmlenc#sha256"/>
        <DigestValue>3c0zCkY5o1ndnFa8nyTIyFjdGIe3ecZRTEGOfM5S2sM=</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pYBTBUOMcRvE6spqZliIq/D8kueE3P0yqmFZCQjrxTU=</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YA5bER6alSJGADJZWks0zgxLBE9wELsc6U0xg4XN7vw=</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YA5bER6alSJGADJZWks0zgxLBE9wELsc6U0xg4XN7vw=</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LW97+8vBEyTGAjo7xdokImEy4T3Ia3U5ii6atN9CfvM=</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ARgjt5xrtxftv/zUdPlKf6nHGWoEzKSJL2seHYtok08=</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LW97+8vBEyTGAjo7xdokImEy4T3Ia3U5ii6atN9CfvM=</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pYBTBUOMcRvE6spqZliIq/D8kueE3P0yqmFZCQjrxTU=</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ARgjt5xrtxftv/zUdPlKf6nHGWoEzKSJL2seHYtok08=</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pYBTBUOMcRvE6spqZliIq/D8kueE3P0yqmFZCQjrxTU=</DigestValue>
      </Reference>
      <Reference URI="/xl/drawings/drawing1.xml?ContentType=application/vnd.openxmlformats-officedocument.drawing+xml">
        <DigestMethod Algorithm="http://www.w3.org/2001/04/xmlenc#sha256"/>
        <DigestValue>8wikhKBll0ltrzHKolWj8tsbQjMNfHpL11z0XT4toAA=</DigestValue>
      </Reference>
      <Reference URI="/xl/drawings/drawing2.xml?ContentType=application/vnd.openxmlformats-officedocument.drawing+xml">
        <DigestMethod Algorithm="http://www.w3.org/2001/04/xmlenc#sha256"/>
        <DigestValue>WNYJ2qKJTQLpO2LH381jItNzl4TVH91OAxSaHhvkrQg=</DigestValue>
      </Reference>
      <Reference URI="/xl/drawings/drawing3.xml?ContentType=application/vnd.openxmlformats-officedocument.drawing+xml">
        <DigestMethod Algorithm="http://www.w3.org/2001/04/xmlenc#sha256"/>
        <DigestValue>FyjNQcHz2z6K/N7HshGLDiXuMwopcQuKaAj20Zh2xqg=</DigestValue>
      </Reference>
      <Reference URI="/xl/drawings/drawing4.xml?ContentType=application/vnd.openxmlformats-officedocument.drawing+xml">
        <DigestMethod Algorithm="http://www.w3.org/2001/04/xmlenc#sha256"/>
        <DigestValue>fAa1X5vzxqM7AdRQfo+hqYXT5lFP8gjdTFFcqBaGRGI=</DigestValue>
      </Reference>
      <Reference URI="/xl/drawings/drawing5.xml?ContentType=application/vnd.openxmlformats-officedocument.drawing+xml">
        <DigestMethod Algorithm="http://www.w3.org/2001/04/xmlenc#sha256"/>
        <DigestValue>Fpn5BBOgTmgI83VR8yvGkF781TFuoJaIRlmCFX4VY/o=</DigestValue>
      </Reference>
      <Reference URI="/xl/drawings/drawing6.xml?ContentType=application/vnd.openxmlformats-officedocument.drawing+xml">
        <DigestMethod Algorithm="http://www.w3.org/2001/04/xmlenc#sha256"/>
        <DigestValue>An8OVx+Ohn9qmkS+ro/yeobBAtydX0kAc+DMpxBi9DU=</DigestValue>
      </Reference>
      <Reference URI="/xl/drawings/drawing7.xml?ContentType=application/vnd.openxmlformats-officedocument.drawing+xml">
        <DigestMethod Algorithm="http://www.w3.org/2001/04/xmlenc#sha256"/>
        <DigestValue>S0dGKwown5KsyjTxNtk+dDlwZC1UKLl2xnSyy7XkThc=</DigestValue>
      </Reference>
      <Reference URI="/xl/drawings/drawing8.xml?ContentType=application/vnd.openxmlformats-officedocument.drawing+xml">
        <DigestMethod Algorithm="http://www.w3.org/2001/04/xmlenc#sha256"/>
        <DigestValue>OllxUjT7GoStNF1zAtHkzVzqN3FsaxLIoQybMAcCLCg=</DigestValue>
      </Reference>
      <Reference URI="/xl/drawings/drawing9.xml?ContentType=application/vnd.openxmlformats-officedocument.drawing+xml">
        <DigestMethod Algorithm="http://www.w3.org/2001/04/xmlenc#sha256"/>
        <DigestValue>LR9y/ji0Q1KUE4AQk7KeM7sws0f7eTEIMOH6EKp/j5c=</DigestValue>
      </Reference>
      <Reference URI="/xl/drawings/vmlDrawing1.vml?ContentType=application/vnd.openxmlformats-officedocument.vmlDrawing">
        <DigestMethod Algorithm="http://www.w3.org/2001/04/xmlenc#sha256"/>
        <DigestValue>FVR7rRu6M0NdU4u9Wz7LykMPELXuXxMlwDUWX7piPVw=</DigestValue>
      </Reference>
      <Reference URI="/xl/drawings/vmlDrawing10.vml?ContentType=application/vnd.openxmlformats-officedocument.vmlDrawing">
        <DigestMethod Algorithm="http://www.w3.org/2001/04/xmlenc#sha256"/>
        <DigestValue>Tbs9Jcmbv77AJxnrj5Z8PD1TyL06jzUS31B0ELUczoY=</DigestValue>
      </Reference>
      <Reference URI="/xl/drawings/vmlDrawing11.vml?ContentType=application/vnd.openxmlformats-officedocument.vmlDrawing">
        <DigestMethod Algorithm="http://www.w3.org/2001/04/xmlenc#sha256"/>
        <DigestValue>09VaPi0ed88iP5LB9FgPbwgdm6LvKa7Ffj4QKoWd6wA=</DigestValue>
      </Reference>
      <Reference URI="/xl/drawings/vmlDrawing2.vml?ContentType=application/vnd.openxmlformats-officedocument.vmlDrawing">
        <DigestMethod Algorithm="http://www.w3.org/2001/04/xmlenc#sha256"/>
        <DigestValue>nvq4BkrLBu0vhKSy6+hPvPanWmwuu6T41MrL7TFu2ok=</DigestValue>
      </Reference>
      <Reference URI="/xl/drawings/vmlDrawing3.vml?ContentType=application/vnd.openxmlformats-officedocument.vmlDrawing">
        <DigestMethod Algorithm="http://www.w3.org/2001/04/xmlenc#sha256"/>
        <DigestValue>bovmQ8Sw4bXUyxG6YpFxR+SwCPkSA1NWmQh4RFg2e1U=</DigestValue>
      </Reference>
      <Reference URI="/xl/drawings/vmlDrawing4.vml?ContentType=application/vnd.openxmlformats-officedocument.vmlDrawing">
        <DigestMethod Algorithm="http://www.w3.org/2001/04/xmlenc#sha256"/>
        <DigestValue>hyoPsGBiw20iKqlZuePJGANIAwPxTN100DdD6Mlno9s=</DigestValue>
      </Reference>
      <Reference URI="/xl/drawings/vmlDrawing5.vml?ContentType=application/vnd.openxmlformats-officedocument.vmlDrawing">
        <DigestMethod Algorithm="http://www.w3.org/2001/04/xmlenc#sha256"/>
        <DigestValue>8caP0AgEEkwXmfCFxrMJelrP44zHsbFcnPlBKGLzqd4=</DigestValue>
      </Reference>
      <Reference URI="/xl/drawings/vmlDrawing6.vml?ContentType=application/vnd.openxmlformats-officedocument.vmlDrawing">
        <DigestMethod Algorithm="http://www.w3.org/2001/04/xmlenc#sha256"/>
        <DigestValue>8RVW9XptnxLa/gz1lqFRZfpBajAnj0Q/vD4ROmV8osE=</DigestValue>
      </Reference>
      <Reference URI="/xl/drawings/vmlDrawing7.vml?ContentType=application/vnd.openxmlformats-officedocument.vmlDrawing">
        <DigestMethod Algorithm="http://www.w3.org/2001/04/xmlenc#sha256"/>
        <DigestValue>UwRBiAIP7Y01MC5nhsrIFBnIGTXOlkMHpH0/SY0h8kc=</DigestValue>
      </Reference>
      <Reference URI="/xl/drawings/vmlDrawing8.vml?ContentType=application/vnd.openxmlformats-officedocument.vmlDrawing">
        <DigestMethod Algorithm="http://www.w3.org/2001/04/xmlenc#sha256"/>
        <DigestValue>EqerJkVBX/7jMIGAxYoKpK8sbGOfxkr/05fMEz/m32w=</DigestValue>
      </Reference>
      <Reference URI="/xl/drawings/vmlDrawing9.vml?ContentType=application/vnd.openxmlformats-officedocument.vmlDrawing">
        <DigestMethod Algorithm="http://www.w3.org/2001/04/xmlenc#sha256"/>
        <DigestValue>TJqGPr1zPSIv7iK6EzEANwMOoFxnHrRz9QsQc9nOctA=</DigestValue>
      </Reference>
      <Reference URI="/xl/media/image1.png?ContentType=image/png">
        <DigestMethod Algorithm="http://www.w3.org/2001/04/xmlenc#sha256"/>
        <DigestValue>oR4hQTVRCK5ysdqXP4N9cX+jTVeBP5+1j2IX80fdSnc=</DigestValue>
      </Reference>
      <Reference URI="/xl/media/image10.emf?ContentType=image/x-emf">
        <DigestMethod Algorithm="http://www.w3.org/2001/04/xmlenc#sha256"/>
        <DigestValue>lbme/nJDtp5Fu2cV2eXGrs6BHhW0wKut1Lyp5pYz9Y0=</DigestValue>
      </Reference>
      <Reference URI="/xl/media/image11.emf?ContentType=image/x-emf">
        <DigestMethod Algorithm="http://www.w3.org/2001/04/xmlenc#sha256"/>
        <DigestValue>VSAVLsN1kSKQ5+lury/A7CqqikUwEguZ9qW35poKsuU=</DigestValue>
      </Reference>
      <Reference URI="/xl/media/image12.emf?ContentType=image/x-emf">
        <DigestMethod Algorithm="http://www.w3.org/2001/04/xmlenc#sha256"/>
        <DigestValue>LouTJl6CHxPw5x+yVLlv5jctT/lTLKbnYYbte4MRvCQ=</DigestValue>
      </Reference>
      <Reference URI="/xl/media/image13.png?ContentType=image/png">
        <DigestMethod Algorithm="http://www.w3.org/2001/04/xmlenc#sha256"/>
        <DigestValue>O8Ci9ptMYlN6ZMhQ0ibOguUqcUiScMriPxsBcuJ+4Zc=</DigestValue>
      </Reference>
      <Reference URI="/xl/media/image14.png?ContentType=image/png">
        <DigestMethod Algorithm="http://www.w3.org/2001/04/xmlenc#sha256"/>
        <DigestValue>0bbwrEu4cnxxeLDpE3j7tKGVJp08/0kvhp6pM62pwFo=</DigestValue>
      </Reference>
      <Reference URI="/xl/media/image15.png?ContentType=image/png">
        <DigestMethod Algorithm="http://www.w3.org/2001/04/xmlenc#sha256"/>
        <DigestValue>/DS4yVVvgrHXGBEZgw3zJ8Sb2U2dp9Y8MD/ND+m4c2I=</DigestValue>
      </Reference>
      <Reference URI="/xl/media/image16.png?ContentType=image/png">
        <DigestMethod Algorithm="http://www.w3.org/2001/04/xmlenc#sha256"/>
        <DigestValue>5bw5kp4Vg3QyGd15e4u7aWIWaWqe0oC1qFb1arqBwBY=</DigestValue>
      </Reference>
      <Reference URI="/xl/media/image17.emf?ContentType=image/x-emf">
        <DigestMethod Algorithm="http://www.w3.org/2001/04/xmlenc#sha256"/>
        <DigestValue>ImERRy02W/Jl64WCahsmKTvLha0NtxA1RjhJ2Xli4I4=</DigestValue>
      </Reference>
      <Reference URI="/xl/media/image18.emf?ContentType=image/x-emf">
        <DigestMethod Algorithm="http://www.w3.org/2001/04/xmlenc#sha256"/>
        <DigestValue>1Y0ibSj7QiGxQaJu1ltPoagsgRV70M8YdoyYoUYMs4c=</DigestValue>
      </Reference>
      <Reference URI="/xl/media/image19.emf?ContentType=image/x-emf">
        <DigestMethod Algorithm="http://www.w3.org/2001/04/xmlenc#sha256"/>
        <DigestValue>5UrbUxklg/RlX3Jr23e2xlKN2dDqdQSw1qNPUAsEQ/Q=</DigestValue>
      </Reference>
      <Reference URI="/xl/media/image2.png?ContentType=image/png">
        <DigestMethod Algorithm="http://www.w3.org/2001/04/xmlenc#sha256"/>
        <DigestValue>zww1au7zX2ix9/FubARR7Qyva5g26QlTjbvRvB+FazY=</DigestValue>
      </Reference>
      <Reference URI="/xl/media/image20.emf?ContentType=image/x-emf">
        <DigestMethod Algorithm="http://www.w3.org/2001/04/xmlenc#sha256"/>
        <DigestValue>MGWjSg/bxp9IfCUp/E3wMrmnvQuFDOJgrbIqbFpqIy8=</DigestValue>
      </Reference>
      <Reference URI="/xl/media/image21.jpeg?ContentType=image/jpeg">
        <DigestMethod Algorithm="http://www.w3.org/2001/04/xmlenc#sha256"/>
        <DigestValue>RMupzUXmq++v8ffX+3UxSc/FwJ/cMHTxLdp+Spwuao8=</DigestValue>
      </Reference>
      <Reference URI="/xl/media/image22.png?ContentType=image/png">
        <DigestMethod Algorithm="http://www.w3.org/2001/04/xmlenc#sha256"/>
        <DigestValue>Up+ql9LFrWn275ZnR5E57Z5el7JGu0lIUq/3Ac51FW0=</DigestValue>
      </Reference>
      <Reference URI="/xl/media/image23.png?ContentType=image/png">
        <DigestMethod Algorithm="http://www.w3.org/2001/04/xmlenc#sha256"/>
        <DigestValue>fgpbpXjTe2DWeU5yH9qA73D6109WWX2dzjyWlL7Gmmo=</DigestValue>
      </Reference>
      <Reference URI="/xl/media/image24.emf?ContentType=image/x-emf">
        <DigestMethod Algorithm="http://www.w3.org/2001/04/xmlenc#sha256"/>
        <DigestValue>FzIQS0HvlWyg8ZV2jS2vxcH7PMDBmQ523dXYxcZWxR0=</DigestValue>
      </Reference>
      <Reference URI="/xl/media/image3.png?ContentType=image/png">
        <DigestMethod Algorithm="http://www.w3.org/2001/04/xmlenc#sha256"/>
        <DigestValue>BdoE9Y23Fc6NFHQ1SWrkfYcXw8fNxpI2akE5juX4afg=</DigestValue>
      </Reference>
      <Reference URI="/xl/media/image4.png?ContentType=image/png">
        <DigestMethod Algorithm="http://www.w3.org/2001/04/xmlenc#sha256"/>
        <DigestValue>OsCY5VR0l4cewbJJ995bRGMM3eqAdOR1ILYI6uSUUvk=</DigestValue>
      </Reference>
      <Reference URI="/xl/media/image5.emf?ContentType=image/x-emf">
        <DigestMethod Algorithm="http://www.w3.org/2001/04/xmlenc#sha256"/>
        <DigestValue>76bzN+vqndxaZ1D1SI+5siFLZ/5oMWAyR6u0GAJ+eMM=</DigestValue>
      </Reference>
      <Reference URI="/xl/media/image6.emf?ContentType=image/x-emf">
        <DigestMethod Algorithm="http://www.w3.org/2001/04/xmlenc#sha256"/>
        <DigestValue>HwejzvJ5mwhy6E3nQse3tUCwKrdbeB/MmbdyJF+raD4=</DigestValue>
      </Reference>
      <Reference URI="/xl/media/image7.emf?ContentType=image/x-emf">
        <DigestMethod Algorithm="http://www.w3.org/2001/04/xmlenc#sha256"/>
        <DigestValue>qk/ugXt19YLGkGl6rv8tALiOvKlJGQdNhsKqj9O6Zbg=</DigestValue>
      </Reference>
      <Reference URI="/xl/media/image8.emf?ContentType=image/x-emf">
        <DigestMethod Algorithm="http://www.w3.org/2001/04/xmlenc#sha256"/>
        <DigestValue>5BDsrRDI+jnLLlyemrAR7cWDeg+BoCYss57Ap2UCutw=</DigestValue>
      </Reference>
      <Reference URI="/xl/media/image9.emf?ContentType=image/x-emf">
        <DigestMethod Algorithm="http://www.w3.org/2001/04/xmlenc#sha256"/>
        <DigestValue>Xv5mepcur6qR2sq1xeekyIb8brYN6VDL++3hSwGtnd8=</DigestValue>
      </Reference>
      <Reference URI="/xl/printerSettings/printerSettings1.bin?ContentType=application/vnd.openxmlformats-officedocument.spreadsheetml.printerSettings">
        <DigestMethod Algorithm="http://www.w3.org/2001/04/xmlenc#sha256"/>
        <DigestValue>i1H/KDFjJcYFnRoG/vQAPO15syS6bTWL9W8sSlcyte0=</DigestValue>
      </Reference>
      <Reference URI="/xl/printerSettings/printerSettings2.bin?ContentType=application/vnd.openxmlformats-officedocument.spreadsheetml.printerSettings">
        <DigestMethod Algorithm="http://www.w3.org/2001/04/xmlenc#sha256"/>
        <DigestValue>G42Y/KTb8n4qEw0HFuHrrT1sulLcvd9jJA6X2IORt/o=</DigestValue>
      </Reference>
      <Reference URI="/xl/printerSettings/printerSettings3.bin?ContentType=application/vnd.openxmlformats-officedocument.spreadsheetml.printerSettings">
        <DigestMethod Algorithm="http://www.w3.org/2001/04/xmlenc#sha256"/>
        <DigestValue>G42Y/KTb8n4qEw0HFuHrrT1sulLcvd9jJA6X2IORt/o=</DigestValue>
      </Reference>
      <Reference URI="/xl/printerSettings/printerSettings4.bin?ContentType=application/vnd.openxmlformats-officedocument.spreadsheetml.printerSettings">
        <DigestMethod Algorithm="http://www.w3.org/2001/04/xmlenc#sha256"/>
        <DigestValue>G42Y/KTb8n4qEw0HFuHrrT1sulLcvd9jJA6X2IORt/o=</DigestValue>
      </Reference>
      <Reference URI="/xl/printerSettings/printerSettings5.bin?ContentType=application/vnd.openxmlformats-officedocument.spreadsheetml.printerSettings">
        <DigestMethod Algorithm="http://www.w3.org/2001/04/xmlenc#sha256"/>
        <DigestValue>G42Y/KTb8n4qEw0HFuHrrT1sulLcvd9jJA6X2IORt/o=</DigestValue>
      </Reference>
      <Reference URI="/xl/printerSettings/printerSettings6.bin?ContentType=application/vnd.openxmlformats-officedocument.spreadsheetml.printerSettings">
        <DigestMethod Algorithm="http://www.w3.org/2001/04/xmlenc#sha256"/>
        <DigestValue>3QNbyFhuHUAABjPMoPr5++g9+9+ZfjhCH3R1jxT7iIo=</DigestValue>
      </Reference>
      <Reference URI="/xl/printerSettings/printerSettings7.bin?ContentType=application/vnd.openxmlformats-officedocument.spreadsheetml.printerSettings">
        <DigestMethod Algorithm="http://www.w3.org/2001/04/xmlenc#sha256"/>
        <DigestValue>i1H/KDFjJcYFnRoG/vQAPO15syS6bTWL9W8sSlcyte0=</DigestValue>
      </Reference>
      <Reference URI="/xl/printerSettings/printerSettings8.bin?ContentType=application/vnd.openxmlformats-officedocument.spreadsheetml.printerSettings">
        <DigestMethod Algorithm="http://www.w3.org/2001/04/xmlenc#sha256"/>
        <DigestValue>3QNbyFhuHUAABjPMoPr5++g9+9+ZfjhCH3R1jxT7iIo=</DigestValue>
      </Reference>
      <Reference URI="/xl/printerSettings/printerSettings9.bin?ContentType=application/vnd.openxmlformats-officedocument.spreadsheetml.printerSettings">
        <DigestMethod Algorithm="http://www.w3.org/2001/04/xmlenc#sha256"/>
        <DigestValue>i1H/KDFjJcYFnRoG/vQAPO15syS6bTWL9W8sSlcyte0=</DigestValue>
      </Reference>
      <Reference URI="/xl/sharedStrings.xml?ContentType=application/vnd.openxmlformats-officedocument.spreadsheetml.sharedStrings+xml">
        <DigestMethod Algorithm="http://www.w3.org/2001/04/xmlenc#sha256"/>
        <DigestValue>2dlGs8aijnAhzO9o6yNvq/psiVAeB70PhanY/VI5VGw=</DigestValue>
      </Reference>
      <Reference URI="/xl/styles.xml?ContentType=application/vnd.openxmlformats-officedocument.spreadsheetml.styles+xml">
        <DigestMethod Algorithm="http://www.w3.org/2001/04/xmlenc#sha256"/>
        <DigestValue>saKxCp3FwkArn794uTj6d899jO3KcmHqI2D8V2TD728=</DigestValue>
      </Reference>
      <Reference URI="/xl/theme/theme1.xml?ContentType=application/vnd.openxmlformats-officedocument.theme+xml">
        <DigestMethod Algorithm="http://www.w3.org/2001/04/xmlenc#sha256"/>
        <DigestValue>O3zjfXl++XtwrK2tdfISrR+IbyMF2GFXuwMa8Rbb1qg=</DigestValue>
      </Reference>
      <Reference URI="/xl/workbook.xml?ContentType=application/vnd.openxmlformats-officedocument.spreadsheetml.sheet.main+xml">
        <DigestMethod Algorithm="http://www.w3.org/2001/04/xmlenc#sha256"/>
        <DigestValue>HtgTYAU8BvW3W5AuMH8LcsDSPWBhTYzlcTMUHvp1j44=</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AkNhP713P2yRa4Dh2ARGFlwE9QoRTO7fyLFTfcPffHI=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fV0Ri1fPaAXVH44mMt3oi64YF2ArW4670R/KbmaliOo=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TftTy9ExGCrauxQz06x88QfoNlwXkrrdoM4L8xeup5w=</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Prfh7VlJt1bX8zSJEYWlufqgE9CwbWWnBSIbqsjjx8U=</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xxWeDD7Zr4O11Lasao/k1/PwAyWh4j+PQEYc7uxDyvc=</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+xnWi+fkYb7S+7IxA0yGDxdklJWqg3yQSACboTIK770=</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VLJj97khqD57hZzAYg+cBQe+/JNPXP6R/xjxTPPockY=</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aDZPOOrmJYylvH5Z662f3p+H5EZWRGZdPgW96Z64urU=</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7oT6r9H910vA8zz1SQpGEV0/kPA6KwcZ0JLS6CsGF0Q=</DigestValue>
      </Reference>
      <Reference URI="/xl/worksheets/sheet1.xml?ContentType=application/vnd.openxmlformats-officedocument.spreadsheetml.worksheet+xml">
        <DigestMethod Algorithm="http://www.w3.org/2001/04/xmlenc#sha256"/>
        <DigestValue>Ck3qG6oloaUuZakeN8PWmoEIoyD3HeOYeKfqtqs8MSA=</DigestValue>
      </Reference>
      <Reference URI="/xl/worksheets/sheet2.xml?ContentType=application/vnd.openxmlformats-officedocument.spreadsheetml.worksheet+xml">
        <DigestMethod Algorithm="http://www.w3.org/2001/04/xmlenc#sha256"/>
        <DigestValue>HM0W7gEZn9hGPfeQTdeJeE68FXK1OZ6yed3tVUkFS5k=</DigestValue>
      </Reference>
      <Reference URI="/xl/worksheets/sheet3.xml?ContentType=application/vnd.openxmlformats-officedocument.spreadsheetml.worksheet+xml">
        <DigestMethod Algorithm="http://www.w3.org/2001/04/xmlenc#sha256"/>
        <DigestValue>ZQxoHXrC79/UDER7FVHG6i6VKWxGaxr8veTiOaFH+Zs=</DigestValue>
      </Reference>
      <Reference URI="/xl/worksheets/sheet4.xml?ContentType=application/vnd.openxmlformats-officedocument.spreadsheetml.worksheet+xml">
        <DigestMethod Algorithm="http://www.w3.org/2001/04/xmlenc#sha256"/>
        <DigestValue>UO2cQli7jUXvj+fnsaERsV7UTqnEU5oPDpvHYxpzO70=</DigestValue>
      </Reference>
      <Reference URI="/xl/worksheets/sheet5.xml?ContentType=application/vnd.openxmlformats-officedocument.spreadsheetml.worksheet+xml">
        <DigestMethod Algorithm="http://www.w3.org/2001/04/xmlenc#sha256"/>
        <DigestValue>tn2PDe5+d3ssaDI/wwh62JOCWyXI66Bq7D0fhZVpFo4=</DigestValue>
      </Reference>
      <Reference URI="/xl/worksheets/sheet6.xml?ContentType=application/vnd.openxmlformats-officedocument.spreadsheetml.worksheet+xml">
        <DigestMethod Algorithm="http://www.w3.org/2001/04/xmlenc#sha256"/>
        <DigestValue>v0bhq10hV5sPjyNUMD2JZcNU/c1s2SsD9kAbFzMTiEE=</DigestValue>
      </Reference>
      <Reference URI="/xl/worksheets/sheet7.xml?ContentType=application/vnd.openxmlformats-officedocument.spreadsheetml.worksheet+xml">
        <DigestMethod Algorithm="http://www.w3.org/2001/04/xmlenc#sha256"/>
        <DigestValue>uPm+ZoBg4yMeGq/nZkk4IAQrWIUq3bAOhFdPbxP6c58=</DigestValue>
      </Reference>
      <Reference URI="/xl/worksheets/sheet8.xml?ContentType=application/vnd.openxmlformats-officedocument.spreadsheetml.worksheet+xml">
        <DigestMethod Algorithm="http://www.w3.org/2001/04/xmlenc#sha256"/>
        <DigestValue>GRyQz8TmMTe0WDo0mOwjbG8WJGMlqWvnfR+A6rYfqm8=</DigestValue>
      </Reference>
      <Reference URI="/xl/worksheets/sheet9.xml?ContentType=application/vnd.openxmlformats-officedocument.spreadsheetml.worksheet+xml">
        <DigestMethod Algorithm="http://www.w3.org/2001/04/xmlenc#sha256"/>
        <DigestValue>o2ltYT5UdfiOSSANdTtERPM+tgM5F+aoz6Lms9Lo/rw=</DigestValue>
      </Reference>
    </Manifest>
    <SignatureProperties>
      <SignatureProperty Id="idSignatureTime" Target="#idPackageSignature">
        <mdssi:SignatureTime xmlns:mdssi="http://schemas.openxmlformats.org/package/2006/digital-signature">
          <mdssi:Format>YYYY-MM-DDThh:mm:ssTZD</mdssi:Format>
          <mdssi:Value>2022-03-31T15:18:58Z</mdssi:Value>
        </mdssi:SignatureTime>
      </SignatureProperty>
    </SignatureProperties>
  </Object>
  <Object Id="idOfficeObject">
    <SignatureProperties>
      <SignatureProperty Id="idOfficeV1Details" Target="#idPackageSignature">
        <SignatureInfoV1 xmlns="http://schemas.microsoft.com/office/2006/digsig">
          <SetupID>{1242E797-4BBF-4127-9939-156E890B9F3E}</SetupID>
          <SignatureText>Valeria Canova</SignatureText>
          <SignatureImage/>
          <SignatureComments/>
          <WindowsVersion>10.0</WindowsVersion>
          <OfficeVersion>16.0.14332/22</OfficeVersion>
          <ApplicationVersion>16.0.14332</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2022-03-31T15:18:58Z</xd:SigningTime>
          <xd:SigningCertificate>
            <xd:Cert>
              <xd:CertDigest>
                <DigestMethod Algorithm="http://www.w3.org/2001/04/xmlenc#sha256"/>
                <DigestValue>4o92YwzpTgio9Mn8q08aDLgvMw89CNxJICQBtH8Cjc4=</DigestValue>
              </xd:CertDigest>
              <xd:IssuerSerial>
                <X509IssuerName>C=PY, O=DOCUMENTA S.A., CN=CA-DOCUMENTA S.A., SERIALNUMBER=RUC 80050172-1</X509IssuerName>
                <X509SerialNumber>3058177170439382722</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AgBAAB/AAAAAAAAAAAAAAC4GQAAaQwAACBFTUYAAAEAjBsAAKoAAAAGAAAAAAAAAAAAAAAAAAAAgAcAADgEAADdAQAADAEAAAAAAAAAAAAAAAAAAEhHBwDgFgQACgAAABAAAAAAAAAAAAAAAEsAAAAQAAAAAAAAAAUAAAAeAAAAGAAAAAAAAAAAAAAACQEAAIAAAAAnAAAAGAAAAAEAAAAAAAAAAAAAAAAAAAAlAAAADAAAAAEAAABMAAAAZAAAAAAAAAAAAAAACAEAAH8AAAAAAAAAAAAAAAk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IAQAAfwAAAAAAAAAAAAAACQEAAIAAAAAhAPAAAAAAAAAAAAAAAIA/AAAAAAAAAAAAAIA/AAAAAAAAAAAAAAAAAAAAAAAAAAAAAAAAAAAAAAAAAAAlAAAADAAAAAAAAIAoAAAADAAAAAEAAAAnAAAAGAAAAAEAAAAAAAAA8PDwAAAAAAAlAAAADAAAAAEAAABMAAAAZAAAAAAAAAAAAAAACAEAAH8AAAAAAAAAAAAAAAkBAACAAAAAIQDwAAAAAAAAAAAAAACAPwAAAAAAAAAAAACAPwAAAAAAAAAAAAAAAAAAAAAAAAAAAAAAAAAAAAAAAAAAJQAAAAwAAAAAAACAKAAAAAwAAAABAAAAJwAAABgAAAABAAAAAAAAAPDw8AAAAAAAJQAAAAwAAAABAAAATAAAAGQAAAAAAAAAAAAAAAgBAAB/AAAAAAAAAAAAAAAJAQAAgAAAACEA8AAAAAAAAAAAAAAAgD8AAAAAAAAAAAAAgD8AAAAAAAAAAAAAAAAAAAAAAAAAAAAAAAAAAAAAAAAAACUAAAAMAAAAAAAAgCgAAAAMAAAAAQAAACcAAAAYAAAAAQAAAAAAAADw8PAAAAAAACUAAAAMAAAAAQAAAEwAAABkAAAAAAAAAAAAAAAIAQAAfwAAAAAAAAAAAAAACQEAAIAAAAAhAPAAAAAAAAAAAAAAAIA/AAAAAAAAAAAAAIA/AAAAAAAAAAAAAAAAAAAAAAAAAAAAAAAAAAAAAAAAAAAlAAAADAAAAAAAAIAoAAAADAAAAAEAAAAnAAAAGAAAAAEAAAAAAAAA////AAAAAAAlAAAADAAAAAEAAABMAAAAZAAAAAAAAAAAAAAACAEAAH8AAAAAAAAAAAAAAAkBAACAAAAAIQDwAAAAAAAAAAAAAACAPwAAAAAAAAAAAACAPwAAAAAAAAAAAAAAAAAAAAAAAAAAAAAAAAAAAAAAAAAAJQAAAAwAAAAAAACAKAAAAAwAAAABAAAAJwAAABgAAAABAAAAAAAAAP///wAAAAAAJQAAAAwAAAABAAAATAAAAGQAAAAAAAAAAAAAAAgBAAB/AAAAAAAAAAAAAAAJ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AAAAAASAAAADAAAAAEAAAAeAAAAGAAAAMMAAAAEAAAA9wAAABEAAAAlAAAADAAAAAEAAABUAAAAhAAAAMQAAAAEAAAA9QAAABAAAAABAAAAAMDGQb6ExkHEAAAABAAAAAkAAABMAAAAAAAAAAAAAAAAAAAA//////////9gAAAAMwAxAC8AMwAvADIAMAAyADIAAAAGAAAABgAAAAQAAAAGAAAABAAAAAYAAAAGAAAABgAAAAYAAABLAAAAQAAAADAAAAAFAAAAIAAAAAEAAAABAAAAEAAAAAAAAAAAAAAACQEAAIAAAAAAAAAAAAAAAAkBAACAAAAAUgAAAHABAAACAAAAEAAAAAcAAAAAAAAAAAAAALwCAAAAAAAAAQICIlMAeQBzAHQAZQBt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wAAABgAAAAMAAAAAAAAABIAAAAMAAAAAQAAABYAAAAMAAAACAAAAFQAAABUAAAACgAAACcAAAAeAAAASgAAAAEAAAAAwMZBvoTG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JIAAABHAAAAKQAAADMAAABqAAAAFQAAACEA8AAAAAAAAAAAAAAAgD8AAAAAAAAAAAAAgD8AAAAAAAAAAAAAAAAAAAAAAAAAAAAAAAAAAAAAAAAAACUAAAAMAAAAAAAAgCgAAAAMAAAABAAAAFIAAABwAQAABAAAAPD///8AAAAAAAAAAAAAAACQAQAAAAAAAQAAAABzAGUAZwBvAGUAIAB1AGk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EAAAAGAAAAAwAAAAAAAAAEgAAAAwAAAABAAAAHgAAABgAAAApAAAAMwAAAJMAAABIAAAAJQAAAAwAAAAEAAAAVAAAAKAAAAAqAAAAMwAAAJEAAABHAAAAAQAAAADAxkG+hMZBKgAAADMAAAAOAAAATAAAAAAAAAAAAAAAAAAAAP//////////aAAAAFYAYQBsAGUAcgBpAGEAIABDAGEAbgBvAHYAYQAKAAAACAAAAAQAAAAIAAAABgAAAAQAAAAIAAAABAAAAAoAAAAIAAAACQAAAAkAAAAIAAAACAAAAEsAAABAAAAAMAAAAAUAAAAgAAAAAQAAAAEAAAAQAAAAAAAAAAAAAAAJAQAAgAAAAAAAAAAAAAAACQEAAIAAAAAlAAAADAAAAAIAAAAnAAAAGAAAAAUAAAAAAAAA////AAAAAAAlAAAADAAAAAUAAABMAAAAZAAAAAAAAABQAAAACAEAAHwAAAAAAAAAUAAAAAk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CgAAAACgAAAFAAAABVAAAAXAAAAAEAAAAAwMZBvoTGQQoAAABQAAAADgAAAEwAAAAAAAAAAAAAAAAAAAD//////////2gAAABWAGEAbABlAHIAaQBhACAAQwBhAG4AbwB2AGEABwAAAAYAAAADAAAABgAAAAQAAAADAAAABgAAAAMAAAAHAAAABgAAAAcAAAAHAAAABQAAAAYAAABLAAAAQAAAADAAAAAFAAAAIAAAAAEAAAABAAAAEAAAAAAAAAAAAAAACQEAAIAAAAAAAAAAAAAAAAkBAACAAAAAJQAAAAwAAAACAAAAJwAAABgAAAAFAAAAAAAAAP///wAAAAAAJQAAAAwAAAAFAAAATAAAAGQAAAAJAAAAYAAAAP8AAABsAAAACQAAAGAAAAD3AAAADQAAACEA8AAAAAAAAAAAAAAAgD8AAAAAAAAAAAAAgD8AAAAAAAAAAAAAAAAAAAAAAAAAAAAAAAAAAAAAAAAAACUAAAAMAAAAAAAAgCgAAAAMAAAABQAAACUAAAAMAAAAAQAAABgAAAAMAAAAAAAAABIAAAAMAAAAAQAAAB4AAAAYAAAACQAAAGAAAAAAAQAAbQAAACUAAAAMAAAAAQAAAFQAAAB4AAAACgAAAGAAAAAvAAAAbAAAAAEAAAAAwMZBvoTGQQoAAABgAAAABwAAAEwAAAAAAAAAAAAAAAAAAAD//////////1wAAABTAO0AbgBkAGkAYwBvAAAABgAAAAMAAAAHAAAABwAAAAMAAAAFAAAABwAAAEsAAABAAAAAMAAAAAUAAAAgAAAAAQAAAAEAAAAQAAAAAAAAAAAAAAAJAQAAgAAAAAAAAAAAAAAACQEAAIAAAAAlAAAADAAAAAIAAAAnAAAAGAAAAAUAAAAAAAAA////AAAAAAAlAAAADAAAAAUAAABMAAAAZAAAAAkAAABwAAAA/wAAAHwAAAAJAAAAcAAAAPcAAAANAAAAIQDwAAAAAAAAAAAAAACAPwAAAAAAAAAAAACAPwAAAAAAAAAAAAAAAAAAAAAAAAAAAAAAAAAAAAAAAAAAJQAAAAwAAAAAAACAKAAAAAwAAAAFAAAAJQAAAAwAAAABAAAAGAAAAAwAAAAAAAAAEgAAAAwAAAABAAAAFgAAAAwAAAAAAAAAVAAAAEQBAAAKAAAAcAAAAP4AAAB8AAAAAQAAAADAxkG+hMZBCgAAAHAAAAApAAAATAAAAAQAAAAJAAAAcAAAAAABAAB9AAAAoAAAAEYAaQByAG0AYQBkAG8AIABwAG8AcgA6ACAAVgBBAEwARQBSAEkAQQAgAE0AQQBSAEkAQQAgAEMAQQBOAE8AVgBBACAAUgBFAEMAQQBMAEQARQAAAAYAAAADAAAABAAAAAkAAAAGAAAABwAAAAcAAAADAAAABwAAAAcAAAAEAAAAAwAAAAMAAAAHAAAABwAAAAUAAAAGAAAABwAAAAMAAAAHAAAAAwAAAAoAAAAHAAAABwAAAAMAAAAHAAAAAwAAAAcAAAAHAAAACAAAAAkAAAAHAAAABwAAAAMAAAAHAAAABgAAAAcAAAAHAAAABQAAAAgAAAAGAAAAFgAAAAwAAAAAAAAAJQAAAAwAAAACAAAADgAAABQAAAAAAAAAEAAAABQAAAA=</Object>
  <Object Id="idInvalidSigLnImg">AQAAAGwAAAAAAAAAAAAAAAgBAAB/AAAAAAAAAAAAAAC4GQAAaQwAACBFTUYAAAEALB8AALAAAAAGAAAAAAAAAAAAAAAAAAAAgAcAADgEAADdAQAADAEAAAAAAAAAAAAAAAAAAEhHBwDgFgQACgAAABAAAAAAAAAAAAAAAEsAAAAQAAAAAAAAAAUAAAAeAAAAGAAAAAAAAAAAAAAACQEAAIAAAAAnAAAAGAAAAAEAAAAAAAAAAAAAAAAAAAAlAAAADAAAAAEAAABMAAAAZAAAAAAAAAAAAAAACAEAAH8AAAAAAAAAAAAAAAk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IAQAAfwAAAAAAAAAAAAAACQEAAIAAAAAhAPAAAAAAAAAAAAAAAIA/AAAAAAAAAAAAAIA/AAAAAAAAAAAAAAAAAAAAAAAAAAAAAAAAAAAAAAAAAAAlAAAADAAAAAAAAIAoAAAADAAAAAEAAAAnAAAAGAAAAAEAAAAAAAAA8PDwAAAAAAAlAAAADAAAAAEAAABMAAAAZAAAAAAAAAAAAAAACAEAAH8AAAAAAAAAAAAAAAkBAACAAAAAIQDwAAAAAAAAAAAAAACAPwAAAAAAAAAAAACAPwAAAAAAAAAAAAAAAAAAAAAAAAAAAAAAAAAAAAAAAAAAJQAAAAwAAAAAAACAKAAAAAwAAAABAAAAJwAAABgAAAABAAAAAAAAAPDw8AAAAAAAJQAAAAwAAAABAAAATAAAAGQAAAAAAAAAAAAAAAgBAAB/AAAAAAAAAAAAAAAJAQAAgAAAACEA8AAAAAAAAAAAAAAAgD8AAAAAAAAAAAAAgD8AAAAAAAAAAAAAAAAAAAAAAAAAAAAAAAAAAAAAAAAAACUAAAAMAAAAAAAAgCgAAAAMAAAAAQAAACcAAAAYAAAAAQAAAAAAAADw8PAAAAAAACUAAAAMAAAAAQAAAEwAAABkAAAAAAAAAAAAAAAIAQAAfwAAAAAAAAAAAAAACQEAAIAAAAAhAPAAAAAAAAAAAAAAAIA/AAAAAAAAAAAAAIA/AAAAAAAAAAAAAAAAAAAAAAAAAAAAAAAAAAAAAAAAAAAlAAAADAAAAAAAAIAoAAAADAAAAAEAAAAnAAAAGAAAAAEAAAAAAAAA////AAAAAAAlAAAADAAAAAEAAABMAAAAZAAAAAAAAAAAAAAACAEAAH8AAAAAAAAAAAAAAAkBAACAAAAAIQDwAAAAAAAAAAAAAACAPwAAAAAAAAAAAACAPwAAAAAAAAAAAAAAAAAAAAAAAAAAAAAAAAAAAAAAAAAAJQAAAAwAAAAAAACAKAAAAAwAAAABAAAAJwAAABgAAAABAAAAAAAAAP///wAAAAAAJQAAAAwAAAABAAAATAAAAGQAAAAAAAAAAAAAAAgBAAB/AAAAAAAAAAAAAAAJ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oAAAAAAAcKDQcKDQcJDQ4WMShFrjFU1TJV1gECBAIDBAECBQoRKyZBowsTMQAAAAAAfqbJd6PIeqDCQFZ4JTd0Lk/HMVPSGy5uFiE4GypVJ0KnHjN9AAABAAAAAACcz+7S6ffb7fnC0t1haH0hMm8aLXIuT8ggOIwoRKslP58cK08AAAEAAAAAAMHg9P///////////+bm5k9SXjw/SzBRzTFU0y1NwSAyVzFGXwEBAgAACA8mnM/u69/SvI9jt4tgjIR9FBosDBEjMVTUMlXWMVPRKUSeDxk4AAAAAAAAAADT6ff///////+Tk5MjK0krSbkvUcsuT8YVJFoTIFIrSbgtTcEQHEcAAAAAAJzP7vT6/bTa8kRleixHhy1Nwi5PxiQtTnBwcJKSki81SRwtZAgOIwAAAAAAweD02+35gsLqZ5q6Jz1jNEJyOUZ4qamp+/v7////wdPeVnCJAQECAAAAAACv1/Ho8/ubzu6CwuqMudS3u769vb3////////////L5fZymsABAgMAAAAAAK/X8fz9/uLx+snk9uTy+vz9/v///////////////8vl9nKawAECAwAAAAAAotHvtdryxOL1xOL1tdry0+r32+350+r3tdryxOL1pdPvc5rAAQIDAAAAAABpj7ZnjrZqj7Zqj7ZnjrZtkbdukrdtkbdnjrZqj7ZojrZ3rdUCAwQAAA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BAAAAGAAAAAwAAAD/AAAAEgAAAAwAAAABAAAAHgAAABgAAAAiAAAABAAAAHIAAAARAAAAJQAAAAwAAAABAAAAVAAAAKgAAAAjAAAABAAAAHAAAAAQAAAAAQAAAADAxkG+hMZBIwAAAAQAAAAPAAAATAAAAAAAAAAAAAAAAAAAAP//////////bAAAAEYAaQByAG0AYQAgAG4AbwAgAHYA4QBsAGkAZABhAAAABgAAAAMAAAAEAAAACQAAAAYAAAADAAAABwAAAAcAAAADAAAABQAAAAYAAAADAAAAAwAAAAcAAAAGAAAASwAAAEAAAAAwAAAABQAAACAAAAABAAAAAQAAABAAAAAAAAAAAAAAAAkBAACAAAAAAAAAAAAAAAAJAQAAgAAAAFIAAABwAQAAAgAAABAAAAAHAAAAAAAAAAAAAAC8AgAAAAAAAAECAiJTAHkAcwB0AGUAb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MAAAAYAAAADAAAAAAAAAASAAAADAAAAAEAAAAWAAAADAAAAAgAAABUAAAAVAAAAAoAAAAnAAAAHgAAAEoAAAABAAAAAMDGQb6Exk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SAAAARwAAACkAAAAzAAAAagAAABUAAAAhAPAAAAAAAAAAAAAAAIA/AAAAAAAAAAAAAIA/AAAAAAAAAAAAAAAAAAAAAAAAAAAAAAAAAAAAAAAAAAAlAAAADAAAAAAAAIAoAAAADAAAAAQAAABSAAAAcAEAAAQAAADw////AAAAAAAAAAAAAAAAkAEAAAAAAAEAAAAAcwBlAGcAbwBlACAAdQBp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BAAAABgAAAAMAAAAAAAAABIAAAAMAAAAAQAAAB4AAAAYAAAAKQAAADMAAACTAAAASAAAACUAAAAMAAAABAAAAFQAAACgAAAAKgAAADMAAACRAAAARwAAAAEAAAAAwMZBvoTGQSoAAAAzAAAADgAAAEwAAAAAAAAAAAAAAAAAAAD//////////2gAAABWAGEAbABlAHIAaQBhACAAQwBhAG4AbwB2AGEACgAAAAgAAAAEAAAACAAAAAYAAAAEAAAACAAAAAQAAAAKAAAACAAAAAkAAAAJAAAACAAAAAgAAABLAAAAQAAAADAAAAAFAAAAIAAAAAEAAAABAAAAEAAAAAAAAAAAAAAACQEAAIAAAAAAAAAAAAAAAAkBAACAAAAAJQAAAAwAAAACAAAAJwAAABgAAAAFAAAAAAAAAP///wAAAAAAJQAAAAwAAAAFAAAATAAAAGQAAAAAAAAAUAAAAAgBAAB8AAAAAAAAAFAAAAAJAQAALQAAACEA8AAAAAAAAAAAAAAAgD8AAAAAAAAAAAAAgD8AAAAAAAAAAAAAAAAAAAAAAAAAAAAAAAAAAAAAAAAAACUAAAAMAAAAAAAAgCgAAAAMAAAABQAAACcAAAAYAAAABQAAAAAAAAD///8AAAAAACUAAAAMAAAABQAAAEwAAABkAAAACQAAAFAAAAD/AAAAXAAAAAkAAABQAAAA9wAAAA0AAAAhAPAAAAAAAAAAAAAAAIA/AAAAAAAAAAAAAIA/AAAAAAAAAAAAAAAAAAAAAAAAAAAAAAAAAAAAAAAAAAAlAAAADAAAAAAAAIAoAAAADAAAAAUAAAAlAAAADAAAAAEAAAAYAAAADAAAAAAAAAASAAAADAAAAAEAAAAeAAAAGAAAAAkAAABQAAAAAAEAAF0AAAAlAAAADAAAAAEAAABUAAAAoAAAAAoAAABQAAAAVQAAAFwAAAABAAAAAMDGQb6ExkEKAAAAUAAAAA4AAABMAAAAAAAAAAAAAAAAAAAA//////////9oAAAAVgBhAGwAZQByAGkAYQAgAEMAYQBuAG8AdgBhAAcAAAAGAAAAAwAAAAYAAAAEAAAAAwAAAAYAAAADAAAABwAAAAYAAAAHAAAABwAAAAUAAAAGAAAASwAAAEAAAAAwAAAABQAAACAAAAABAAAAAQAAABAAAAAAAAAAAAAAAAkBAACAAAAAAAAAAAAAAAAJAQAAgAAAACUAAAAMAAAAAgAAACcAAAAYAAAABQAAAAAAAAD///8AAAAAACUAAAAMAAAABQAAAEwAAABkAAAACQAAAGAAAAD/AAAAbAAAAAkAAABgAAAA9wAAAA0AAAAhAPAAAAAAAAAAAAAAAIA/AAAAAAAAAAAAAIA/AAAAAAAAAAAAAAAAAAAAAAAAAAAAAAAAAAAAAAAAAAAlAAAADAAAAAAAAIAoAAAADAAAAAUAAAAlAAAADAAAAAEAAAAYAAAADAAAAAAAAAASAAAADAAAAAEAAAAeAAAAGAAAAAkAAABgAAAAAAEAAG0AAAAlAAAADAAAAAEAAABUAAAAeAAAAAoAAABgAAAALwAAAGwAAAABAAAAAMDGQb6ExkEKAAAAYAAAAAcAAABMAAAAAAAAAAAAAAAAAAAA//////////9cAAAAUwDtAG4AZABpAGMAbwAAAAYAAAADAAAABwAAAAcAAAADAAAABQAAAAcAAABLAAAAQAAAADAAAAAFAAAAIAAAAAEAAAABAAAAEAAAAAAAAAAAAAAACQEAAIAAAAAAAAAAAAAAAAkBAACAAAAAJQAAAAwAAAACAAAAJwAAABgAAAAFAAAAAAAAAP///wAAAAAAJQAAAAwAAAAFAAAATAAAAGQAAAAJAAAAcAAAAP8AAAB8AAAACQAAAHAAAAD3AAAADQAAACEA8AAAAAAAAAAAAAAAgD8AAAAAAAAAAAAAgD8AAAAAAAAAAAAAAAAAAAAAAAAAAAAAAAAAAAAAAAAAACUAAAAMAAAAAAAAgCgAAAAMAAAABQAAACUAAAAMAAAAAQAAABgAAAAMAAAAAAAAABIAAAAMAAAAAQAAABYAAAAMAAAAAAAAAFQAAABEAQAACgAAAHAAAAD+AAAAfAAAAAEAAAAAwMZBvoTGQQoAAABwAAAAKQAAAEwAAAAEAAAACQAAAHAAAAAAAQAAfQAAAKAAAABGAGkAcgBtAGEAZABvACAAcABvAHIAOgAgAFYAQQBMAEUAUgBJAEEAIABNAEEAUgBJAEEAIABDAEEATgBPAFYAQQAgAFIARQBDAEEATABEAEUAAAAGAAAAAwAAAAQAAAAJAAAABgAAAAcAAAAHAAAAAwAAAAcAAAAHAAAABAAAAAMAAAADAAAABwAAAAcAAAAFAAAABgAAAAcAAAADAAAABwAAAAMAAAAKAAAABwAAAAcAAAADAAAABwAAAAMAAAAHAAAABwAAAAgAAAAJAAAABwAAAAcAAAADAAAABwAAAAYAAAAHAAAABwAAAAUAAAAIAAAABgAAABYAAAAMAAAAAAAAACUAAAAMAAAAAgAAAA4AAAAUAAAAAAAAABAAAAAUAAAA</Object>
</Signature>
</file>

<file path=_xmlsignatures/sig19.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mXegb9iY3aKI59lo8iF37BAmcORCvouggArcAFwOo0Y=</DigestValue>
    </Reference>
    <Reference Type="http://www.w3.org/2000/09/xmldsig#Object" URI="#idOfficeObject">
      <DigestMethod Algorithm="http://www.w3.org/2001/04/xmlenc#sha256"/>
      <DigestValue>daJ2lDMTAQ/QeZss7FrvHdKZqHmTIWQ/usnGpVJH5X8=</DigestValue>
    </Reference>
    <Reference Type="http://uri.etsi.org/01903#SignedProperties" URI="#idSignedProperties">
      <Transforms>
        <Transform Algorithm="http://www.w3.org/TR/2001/REC-xml-c14n-20010315"/>
      </Transforms>
      <DigestMethod Algorithm="http://www.w3.org/2001/04/xmlenc#sha256"/>
      <DigestValue>w9KZ2K+lawG687ecz0hDAw1hVZJUnP5HxGguxQczYk0=</DigestValue>
    </Reference>
    <Reference Type="http://www.w3.org/2000/09/xmldsig#Object" URI="#idValidSigLnImg">
      <DigestMethod Algorithm="http://www.w3.org/2001/04/xmlenc#sha256"/>
      <DigestValue>ncc2NO9XZDTX2QzpUHFsbHQAk44d6Rv/s39Ae0+5hKk=</DigestValue>
    </Reference>
    <Reference Type="http://www.w3.org/2000/09/xmldsig#Object" URI="#idInvalidSigLnImg">
      <DigestMethod Algorithm="http://www.w3.org/2001/04/xmlenc#sha256"/>
      <DigestValue>iXPx7LHWT45oEkLdvnSxaeqt+mom8J1wnk2sIUGpwqs=</DigestValue>
    </Reference>
  </SignedInfo>
  <SignatureValue>rj5dwnl8spz7LEBPRwSyVdlGWhkBZzkr67bbUvTmaiJY3yo8VFW1jYEQhxQz+ylrauhIbQZydqZP
yibhlPqV5OjPuFiDged5MIBLuvuZTN68jLwjdJPNEoSZp4FbchrXh6ZAIZTW10o0W57MsV7uZRcY
wQ4h37+kaY1Yo6IA6ijql+IvSmb8xEzuXYNW22ySX3mz41QjgcdXAzTZ/cmXiXiJPIYfr+bxumwd
GcJXubSaWExFnd0oBhji61/ebk6ub/LcmPQCz9DCqEIgZOwxcl9MJJo/OQEwwsV/D1DcGdMucBUJ
wOt46gVgcnn+gyK5X3PgelXcTH2h9AGvbIHsvA==</SignatureValue>
  <KeyInfo>
    <X509Data>
      <X509Certificate>MIIICTCCBfGgAwIBAgIIKnDT7wA/psIwDQYJKoZIhvcNAQELBQAwWzEXMBUGA1UEBRMOUlVDIDgwMDUwMTcyLTExGjAYBgNVBAMTEUNBLURPQ1VNRU5UQSBTLkEuMRcwFQYDVQQKEw5ET0NVTUVOVEEgUy5BLjELMAkGA1UEBhMCUFkwHhcNMjEwODE3MTM0NDUxWhcNMjMwODE3MTM1NDUxWjCBpTELMAkGA1UEBhMCUFkxFzAVBgNVBAQMDkNBTk9WQSBSRUNBTERFMRIwEAYDVQQFEwlDSTI0OTAxMjAxFjAUBgNVBCoMDVZBTEVSSUEgTUFSSUExFzAVBgNVBAoMDlBFUlNPTkEgRklTSUNBMREwDwYDVQQLDAhGSVJNQSBGMjElMCMGA1UEAwwcVkFMRVJJQSBNQVJJQSBDQU5PVkEgUkVDQUxERTCCASIwDQYJKoZIhvcNAQEBBQADggEPADCCAQoCggEBAPDzpluW9NRtCoyVNVqBseftqkN6PqtdlvQoLrWmG1nV74Bk6mkZjmHOk+tgi1Efg+hPtTwyKUyC7mXtia4bgtG6T47xhjZ9pENDFVFmY0nHUJ/ESeWK8S98+1A9qI71t/Cif5SeK2hJPuHTqSUaxi5/HSVFc5S7h/eBQVBNYmcJJCtLKUoRP3oegCvRaqw6CBoGuXgXDa06hljYhP9ua/dvqTPG/d8UeLiVqDWImylj91N2wG1Wu1Zwy5dhqgtJRGRXqgrKxj+oVFRp/tDMcQ4m3klDDJAPR8IywF14hslR9+zm1dwgXfff+afcJ0LYZMH7ZdBvZMAUWyLqDfLrF+8CAwEAAaOCA4QwggOAMAwGA1UdEwEB/wQCMAAwDgYDVR0PAQH/BAQDAgXgMCoGA1UdJQEB/wQgMB4GCCsGAQUFBwMBBggrBgEFBQcDAgYIKwYBBQUHAwQwHQYDVR0OBBYEFGCtFCof3CUXEpo3LA7+Vu+BzZLlMIGXBggrBgEFBQcBAQSBijCBhzA6BggrBgEFBQcwAYYuaHR0cHM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oBgNVHREEITAfgR12Y2Fub3ZhQGVzdHVkaW9yZWNhbGRlLmNvbS5weTCCAd0GA1UdIASCAdQwggHQMIIBzAYOKwYBBAGC+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KyCoEJB37ZokCdzbRHKhO2oo7cnCszWzV8RDRDXC000+YePHm+C8Ix4utmJNWC8d0kzOMXotEIthoNAttMYCzW9DLJqycSgqLVJ/6JnGaEz3NZSvtqJH19zkCzTIAZI1FCI36DAo0kUVLgoXoEme68QajbgqB9bKV1rBUVHmE623q3zyA4N5Ez2wz/6wL9togJv0b/0uZ+XX+IgfP+8RKcHYMaZ6puUSvwg6uDIV01hLzCA6o6ykbHjsq/jOe1HwroBkuxDjLoqCEdEb8ehC/1waRgkeRrTN0ehhCZqimxpbNTRpgvJ50xeAPphhaXCI95QqWeAoUVU3ADN2DAZr+QcdbNNKHXcnZUqb9PJw5Xd4syGaqyYPSyRkDHmAeJvJQd/ubwF9mQWOJ2r5pY7hS9l7Gf8vRJdrX3Ct1G2PdeHggCZR6Or8hu5ZFg7/23yaeC5hXYJLIaECPAh+p3HUDh457Fj65I5jka16uPCefVGPt9AhKCSe5A+0aU8SCvY69d8fo2nSn9LXQlS3mP8LEmBfl1DPweommYsoCUU5UoIErQUX9pBxXL4bS2Gqwi6MMrxhoFfeWJlhi9uPse9SY1gI09H/tJa7OxEbPa7Ey3VuMzHEg/jbVBqkLR4eUU530zT4g9PzHX8oLcl58agUZpl3b2ezECtYyQPVuyPfuKk</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1/04/xmlenc#sha256"/>
        <DigestValue>lrVg9fRbRhzj3L8+QGHmJxgMb7HDoVSIZJmZnPkf+bw=</DigestValue>
      </Reference>
      <Reference URI="/xl/calcChain.xml?ContentType=application/vnd.openxmlformats-officedocument.spreadsheetml.calcChain+xml">
        <DigestMethod Algorithm="http://www.w3.org/2001/04/xmlenc#sha256"/>
        <DigestValue>KuyR2bA+2RpcXsY0XkwNTtWzHfBJabR7XTifg+ffaD0=</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01svRRJA2axzdS+fy/IlEYiTVnIey6+t1/s6t+FVZ0k=</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QcsfGtOePQIIzVYwx2S0t8+bLQgTUlK+cD0mnOW7DDs=</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01svRRJA2axzdS+fy/IlEYiTVnIey6+t1/s6t+FVZ0k=</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01svRRJA2axzdS+fy/IlEYiTVnIey6+t1/s6t+FVZ0k=</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yaahrQv2Cc+fDKHzP6srhB3nIoLLqDL9/4pufq6qOwI=</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wfJ5h1vICucBz1cTglQSg5jiifhgrjyRd6Tp3n1u708=</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01svRRJA2axzdS+fy/IlEYiTVnIey6+t1/s6t+FVZ0k=</DigestValue>
      </Reference>
      <Reference URI="/xl/drawings/_rels/drawing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01svRRJA2axzdS+fy/IlEYiTVnIey6+t1/s6t+FVZ0k=</DigestValue>
      </Reference>
      <Reference URI="/xl/drawings/_rels/drawing9.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R4jjtysBlG6NscCvgYxBnS7ZgjfB/x82nZ8WEUvJReA=</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LW97+8vBEyTGAjo7xdokImEy4T3Ia3U5ii6atN9CfvM=</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3c0zCkY5o1ndnFa8nyTIyFjdGIe3ecZRTEGOfM5S2sM=</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pYBTBUOMcRvE6spqZliIq/D8kueE3P0yqmFZCQjrxTU=</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YA5bER6alSJGADJZWks0zgxLBE9wELsc6U0xg4XN7vw=</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YA5bER6alSJGADJZWks0zgxLBE9wELsc6U0xg4XN7vw=</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LW97+8vBEyTGAjo7xdokImEy4T3Ia3U5ii6atN9CfvM=</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ARgjt5xrtxftv/zUdPlKf6nHGWoEzKSJL2seHYtok08=</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LW97+8vBEyTGAjo7xdokImEy4T3Ia3U5ii6atN9CfvM=</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pYBTBUOMcRvE6spqZliIq/D8kueE3P0yqmFZCQjrxTU=</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ARgjt5xrtxftv/zUdPlKf6nHGWoEzKSJL2seHYtok08=</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pYBTBUOMcRvE6spqZliIq/D8kueE3P0yqmFZCQjrxTU=</DigestValue>
      </Reference>
      <Reference URI="/xl/drawings/drawing1.xml?ContentType=application/vnd.openxmlformats-officedocument.drawing+xml">
        <DigestMethod Algorithm="http://www.w3.org/2001/04/xmlenc#sha256"/>
        <DigestValue>8wikhKBll0ltrzHKolWj8tsbQjMNfHpL11z0XT4toAA=</DigestValue>
      </Reference>
      <Reference URI="/xl/drawings/drawing2.xml?ContentType=application/vnd.openxmlformats-officedocument.drawing+xml">
        <DigestMethod Algorithm="http://www.w3.org/2001/04/xmlenc#sha256"/>
        <DigestValue>WNYJ2qKJTQLpO2LH381jItNzl4TVH91OAxSaHhvkrQg=</DigestValue>
      </Reference>
      <Reference URI="/xl/drawings/drawing3.xml?ContentType=application/vnd.openxmlformats-officedocument.drawing+xml">
        <DigestMethod Algorithm="http://www.w3.org/2001/04/xmlenc#sha256"/>
        <DigestValue>FyjNQcHz2z6K/N7HshGLDiXuMwopcQuKaAj20Zh2xqg=</DigestValue>
      </Reference>
      <Reference URI="/xl/drawings/drawing4.xml?ContentType=application/vnd.openxmlformats-officedocument.drawing+xml">
        <DigestMethod Algorithm="http://www.w3.org/2001/04/xmlenc#sha256"/>
        <DigestValue>fAa1X5vzxqM7AdRQfo+hqYXT5lFP8gjdTFFcqBaGRGI=</DigestValue>
      </Reference>
      <Reference URI="/xl/drawings/drawing5.xml?ContentType=application/vnd.openxmlformats-officedocument.drawing+xml">
        <DigestMethod Algorithm="http://www.w3.org/2001/04/xmlenc#sha256"/>
        <DigestValue>Fpn5BBOgTmgI83VR8yvGkF781TFuoJaIRlmCFX4VY/o=</DigestValue>
      </Reference>
      <Reference URI="/xl/drawings/drawing6.xml?ContentType=application/vnd.openxmlformats-officedocument.drawing+xml">
        <DigestMethod Algorithm="http://www.w3.org/2001/04/xmlenc#sha256"/>
        <DigestValue>An8OVx+Ohn9qmkS+ro/yeobBAtydX0kAc+DMpxBi9DU=</DigestValue>
      </Reference>
      <Reference URI="/xl/drawings/drawing7.xml?ContentType=application/vnd.openxmlformats-officedocument.drawing+xml">
        <DigestMethod Algorithm="http://www.w3.org/2001/04/xmlenc#sha256"/>
        <DigestValue>S0dGKwown5KsyjTxNtk+dDlwZC1UKLl2xnSyy7XkThc=</DigestValue>
      </Reference>
      <Reference URI="/xl/drawings/drawing8.xml?ContentType=application/vnd.openxmlformats-officedocument.drawing+xml">
        <DigestMethod Algorithm="http://www.w3.org/2001/04/xmlenc#sha256"/>
        <DigestValue>OllxUjT7GoStNF1zAtHkzVzqN3FsaxLIoQybMAcCLCg=</DigestValue>
      </Reference>
      <Reference URI="/xl/drawings/drawing9.xml?ContentType=application/vnd.openxmlformats-officedocument.drawing+xml">
        <DigestMethod Algorithm="http://www.w3.org/2001/04/xmlenc#sha256"/>
        <DigestValue>LR9y/ji0Q1KUE4AQk7KeM7sws0f7eTEIMOH6EKp/j5c=</DigestValue>
      </Reference>
      <Reference URI="/xl/drawings/vmlDrawing1.vml?ContentType=application/vnd.openxmlformats-officedocument.vmlDrawing">
        <DigestMethod Algorithm="http://www.w3.org/2001/04/xmlenc#sha256"/>
        <DigestValue>FVR7rRu6M0NdU4u9Wz7LykMPELXuXxMlwDUWX7piPVw=</DigestValue>
      </Reference>
      <Reference URI="/xl/drawings/vmlDrawing10.vml?ContentType=application/vnd.openxmlformats-officedocument.vmlDrawing">
        <DigestMethod Algorithm="http://www.w3.org/2001/04/xmlenc#sha256"/>
        <DigestValue>Tbs9Jcmbv77AJxnrj5Z8PD1TyL06jzUS31B0ELUczoY=</DigestValue>
      </Reference>
      <Reference URI="/xl/drawings/vmlDrawing11.vml?ContentType=application/vnd.openxmlformats-officedocument.vmlDrawing">
        <DigestMethod Algorithm="http://www.w3.org/2001/04/xmlenc#sha256"/>
        <DigestValue>09VaPi0ed88iP5LB9FgPbwgdm6LvKa7Ffj4QKoWd6wA=</DigestValue>
      </Reference>
      <Reference URI="/xl/drawings/vmlDrawing2.vml?ContentType=application/vnd.openxmlformats-officedocument.vmlDrawing">
        <DigestMethod Algorithm="http://www.w3.org/2001/04/xmlenc#sha256"/>
        <DigestValue>nvq4BkrLBu0vhKSy6+hPvPanWmwuu6T41MrL7TFu2ok=</DigestValue>
      </Reference>
      <Reference URI="/xl/drawings/vmlDrawing3.vml?ContentType=application/vnd.openxmlformats-officedocument.vmlDrawing">
        <DigestMethod Algorithm="http://www.w3.org/2001/04/xmlenc#sha256"/>
        <DigestValue>bovmQ8Sw4bXUyxG6YpFxR+SwCPkSA1NWmQh4RFg2e1U=</DigestValue>
      </Reference>
      <Reference URI="/xl/drawings/vmlDrawing4.vml?ContentType=application/vnd.openxmlformats-officedocument.vmlDrawing">
        <DigestMethod Algorithm="http://www.w3.org/2001/04/xmlenc#sha256"/>
        <DigestValue>hyoPsGBiw20iKqlZuePJGANIAwPxTN100DdD6Mlno9s=</DigestValue>
      </Reference>
      <Reference URI="/xl/drawings/vmlDrawing5.vml?ContentType=application/vnd.openxmlformats-officedocument.vmlDrawing">
        <DigestMethod Algorithm="http://www.w3.org/2001/04/xmlenc#sha256"/>
        <DigestValue>8caP0AgEEkwXmfCFxrMJelrP44zHsbFcnPlBKGLzqd4=</DigestValue>
      </Reference>
      <Reference URI="/xl/drawings/vmlDrawing6.vml?ContentType=application/vnd.openxmlformats-officedocument.vmlDrawing">
        <DigestMethod Algorithm="http://www.w3.org/2001/04/xmlenc#sha256"/>
        <DigestValue>8RVW9XptnxLa/gz1lqFRZfpBajAnj0Q/vD4ROmV8osE=</DigestValue>
      </Reference>
      <Reference URI="/xl/drawings/vmlDrawing7.vml?ContentType=application/vnd.openxmlformats-officedocument.vmlDrawing">
        <DigestMethod Algorithm="http://www.w3.org/2001/04/xmlenc#sha256"/>
        <DigestValue>UwRBiAIP7Y01MC5nhsrIFBnIGTXOlkMHpH0/SY0h8kc=</DigestValue>
      </Reference>
      <Reference URI="/xl/drawings/vmlDrawing8.vml?ContentType=application/vnd.openxmlformats-officedocument.vmlDrawing">
        <DigestMethod Algorithm="http://www.w3.org/2001/04/xmlenc#sha256"/>
        <DigestValue>EqerJkVBX/7jMIGAxYoKpK8sbGOfxkr/05fMEz/m32w=</DigestValue>
      </Reference>
      <Reference URI="/xl/drawings/vmlDrawing9.vml?ContentType=application/vnd.openxmlformats-officedocument.vmlDrawing">
        <DigestMethod Algorithm="http://www.w3.org/2001/04/xmlenc#sha256"/>
        <DigestValue>TJqGPr1zPSIv7iK6EzEANwMOoFxnHrRz9QsQc9nOctA=</DigestValue>
      </Reference>
      <Reference URI="/xl/media/image1.png?ContentType=image/png">
        <DigestMethod Algorithm="http://www.w3.org/2001/04/xmlenc#sha256"/>
        <DigestValue>oR4hQTVRCK5ysdqXP4N9cX+jTVeBP5+1j2IX80fdSnc=</DigestValue>
      </Reference>
      <Reference URI="/xl/media/image10.emf?ContentType=image/x-emf">
        <DigestMethod Algorithm="http://www.w3.org/2001/04/xmlenc#sha256"/>
        <DigestValue>lbme/nJDtp5Fu2cV2eXGrs6BHhW0wKut1Lyp5pYz9Y0=</DigestValue>
      </Reference>
      <Reference URI="/xl/media/image11.emf?ContentType=image/x-emf">
        <DigestMethod Algorithm="http://www.w3.org/2001/04/xmlenc#sha256"/>
        <DigestValue>VSAVLsN1kSKQ5+lury/A7CqqikUwEguZ9qW35poKsuU=</DigestValue>
      </Reference>
      <Reference URI="/xl/media/image12.emf?ContentType=image/x-emf">
        <DigestMethod Algorithm="http://www.w3.org/2001/04/xmlenc#sha256"/>
        <DigestValue>LouTJl6CHxPw5x+yVLlv5jctT/lTLKbnYYbte4MRvCQ=</DigestValue>
      </Reference>
      <Reference URI="/xl/media/image13.png?ContentType=image/png">
        <DigestMethod Algorithm="http://www.w3.org/2001/04/xmlenc#sha256"/>
        <DigestValue>O8Ci9ptMYlN6ZMhQ0ibOguUqcUiScMriPxsBcuJ+4Zc=</DigestValue>
      </Reference>
      <Reference URI="/xl/media/image14.png?ContentType=image/png">
        <DigestMethod Algorithm="http://www.w3.org/2001/04/xmlenc#sha256"/>
        <DigestValue>0bbwrEu4cnxxeLDpE3j7tKGVJp08/0kvhp6pM62pwFo=</DigestValue>
      </Reference>
      <Reference URI="/xl/media/image15.png?ContentType=image/png">
        <DigestMethod Algorithm="http://www.w3.org/2001/04/xmlenc#sha256"/>
        <DigestValue>/DS4yVVvgrHXGBEZgw3zJ8Sb2U2dp9Y8MD/ND+m4c2I=</DigestValue>
      </Reference>
      <Reference URI="/xl/media/image16.png?ContentType=image/png">
        <DigestMethod Algorithm="http://www.w3.org/2001/04/xmlenc#sha256"/>
        <DigestValue>5bw5kp4Vg3QyGd15e4u7aWIWaWqe0oC1qFb1arqBwBY=</DigestValue>
      </Reference>
      <Reference URI="/xl/media/image17.emf?ContentType=image/x-emf">
        <DigestMethod Algorithm="http://www.w3.org/2001/04/xmlenc#sha256"/>
        <DigestValue>ImERRy02W/Jl64WCahsmKTvLha0NtxA1RjhJ2Xli4I4=</DigestValue>
      </Reference>
      <Reference URI="/xl/media/image18.emf?ContentType=image/x-emf">
        <DigestMethod Algorithm="http://www.w3.org/2001/04/xmlenc#sha256"/>
        <DigestValue>1Y0ibSj7QiGxQaJu1ltPoagsgRV70M8YdoyYoUYMs4c=</DigestValue>
      </Reference>
      <Reference URI="/xl/media/image19.emf?ContentType=image/x-emf">
        <DigestMethod Algorithm="http://www.w3.org/2001/04/xmlenc#sha256"/>
        <DigestValue>5UrbUxklg/RlX3Jr23e2xlKN2dDqdQSw1qNPUAsEQ/Q=</DigestValue>
      </Reference>
      <Reference URI="/xl/media/image2.png?ContentType=image/png">
        <DigestMethod Algorithm="http://www.w3.org/2001/04/xmlenc#sha256"/>
        <DigestValue>zww1au7zX2ix9/FubARR7Qyva5g26QlTjbvRvB+FazY=</DigestValue>
      </Reference>
      <Reference URI="/xl/media/image20.emf?ContentType=image/x-emf">
        <DigestMethod Algorithm="http://www.w3.org/2001/04/xmlenc#sha256"/>
        <DigestValue>MGWjSg/bxp9IfCUp/E3wMrmnvQuFDOJgrbIqbFpqIy8=</DigestValue>
      </Reference>
      <Reference URI="/xl/media/image21.jpeg?ContentType=image/jpeg">
        <DigestMethod Algorithm="http://www.w3.org/2001/04/xmlenc#sha256"/>
        <DigestValue>RMupzUXmq++v8ffX+3UxSc/FwJ/cMHTxLdp+Spwuao8=</DigestValue>
      </Reference>
      <Reference URI="/xl/media/image22.png?ContentType=image/png">
        <DigestMethod Algorithm="http://www.w3.org/2001/04/xmlenc#sha256"/>
        <DigestValue>Up+ql9LFrWn275ZnR5E57Z5el7JGu0lIUq/3Ac51FW0=</DigestValue>
      </Reference>
      <Reference URI="/xl/media/image23.png?ContentType=image/png">
        <DigestMethod Algorithm="http://www.w3.org/2001/04/xmlenc#sha256"/>
        <DigestValue>fgpbpXjTe2DWeU5yH9qA73D6109WWX2dzjyWlL7Gmmo=</DigestValue>
      </Reference>
      <Reference URI="/xl/media/image24.emf?ContentType=image/x-emf">
        <DigestMethod Algorithm="http://www.w3.org/2001/04/xmlenc#sha256"/>
        <DigestValue>FzIQS0HvlWyg8ZV2jS2vxcH7PMDBmQ523dXYxcZWxR0=</DigestValue>
      </Reference>
      <Reference URI="/xl/media/image3.png?ContentType=image/png">
        <DigestMethod Algorithm="http://www.w3.org/2001/04/xmlenc#sha256"/>
        <DigestValue>BdoE9Y23Fc6NFHQ1SWrkfYcXw8fNxpI2akE5juX4afg=</DigestValue>
      </Reference>
      <Reference URI="/xl/media/image4.png?ContentType=image/png">
        <DigestMethod Algorithm="http://www.w3.org/2001/04/xmlenc#sha256"/>
        <DigestValue>OsCY5VR0l4cewbJJ995bRGMM3eqAdOR1ILYI6uSUUvk=</DigestValue>
      </Reference>
      <Reference URI="/xl/media/image5.emf?ContentType=image/x-emf">
        <DigestMethod Algorithm="http://www.w3.org/2001/04/xmlenc#sha256"/>
        <DigestValue>76bzN+vqndxaZ1D1SI+5siFLZ/5oMWAyR6u0GAJ+eMM=</DigestValue>
      </Reference>
      <Reference URI="/xl/media/image6.emf?ContentType=image/x-emf">
        <DigestMethod Algorithm="http://www.w3.org/2001/04/xmlenc#sha256"/>
        <DigestValue>HwejzvJ5mwhy6E3nQse3tUCwKrdbeB/MmbdyJF+raD4=</DigestValue>
      </Reference>
      <Reference URI="/xl/media/image7.emf?ContentType=image/x-emf">
        <DigestMethod Algorithm="http://www.w3.org/2001/04/xmlenc#sha256"/>
        <DigestValue>qk/ugXt19YLGkGl6rv8tALiOvKlJGQdNhsKqj9O6Zbg=</DigestValue>
      </Reference>
      <Reference URI="/xl/media/image8.emf?ContentType=image/x-emf">
        <DigestMethod Algorithm="http://www.w3.org/2001/04/xmlenc#sha256"/>
        <DigestValue>5BDsrRDI+jnLLlyemrAR7cWDeg+BoCYss57Ap2UCutw=</DigestValue>
      </Reference>
      <Reference URI="/xl/media/image9.emf?ContentType=image/x-emf">
        <DigestMethod Algorithm="http://www.w3.org/2001/04/xmlenc#sha256"/>
        <DigestValue>Xv5mepcur6qR2sq1xeekyIb8brYN6VDL++3hSwGtnd8=</DigestValue>
      </Reference>
      <Reference URI="/xl/printerSettings/printerSettings1.bin?ContentType=application/vnd.openxmlformats-officedocument.spreadsheetml.printerSettings">
        <DigestMethod Algorithm="http://www.w3.org/2001/04/xmlenc#sha256"/>
        <DigestValue>i1H/KDFjJcYFnRoG/vQAPO15syS6bTWL9W8sSlcyte0=</DigestValue>
      </Reference>
      <Reference URI="/xl/printerSettings/printerSettings2.bin?ContentType=application/vnd.openxmlformats-officedocument.spreadsheetml.printerSettings">
        <DigestMethod Algorithm="http://www.w3.org/2001/04/xmlenc#sha256"/>
        <DigestValue>G42Y/KTb8n4qEw0HFuHrrT1sulLcvd9jJA6X2IORt/o=</DigestValue>
      </Reference>
      <Reference URI="/xl/printerSettings/printerSettings3.bin?ContentType=application/vnd.openxmlformats-officedocument.spreadsheetml.printerSettings">
        <DigestMethod Algorithm="http://www.w3.org/2001/04/xmlenc#sha256"/>
        <DigestValue>G42Y/KTb8n4qEw0HFuHrrT1sulLcvd9jJA6X2IORt/o=</DigestValue>
      </Reference>
      <Reference URI="/xl/printerSettings/printerSettings4.bin?ContentType=application/vnd.openxmlformats-officedocument.spreadsheetml.printerSettings">
        <DigestMethod Algorithm="http://www.w3.org/2001/04/xmlenc#sha256"/>
        <DigestValue>G42Y/KTb8n4qEw0HFuHrrT1sulLcvd9jJA6X2IORt/o=</DigestValue>
      </Reference>
      <Reference URI="/xl/printerSettings/printerSettings5.bin?ContentType=application/vnd.openxmlformats-officedocument.spreadsheetml.printerSettings">
        <DigestMethod Algorithm="http://www.w3.org/2001/04/xmlenc#sha256"/>
        <DigestValue>G42Y/KTb8n4qEw0HFuHrrT1sulLcvd9jJA6X2IORt/o=</DigestValue>
      </Reference>
      <Reference URI="/xl/printerSettings/printerSettings6.bin?ContentType=application/vnd.openxmlformats-officedocument.spreadsheetml.printerSettings">
        <DigestMethod Algorithm="http://www.w3.org/2001/04/xmlenc#sha256"/>
        <DigestValue>3QNbyFhuHUAABjPMoPr5++g9+9+ZfjhCH3R1jxT7iIo=</DigestValue>
      </Reference>
      <Reference URI="/xl/printerSettings/printerSettings7.bin?ContentType=application/vnd.openxmlformats-officedocument.spreadsheetml.printerSettings">
        <DigestMethod Algorithm="http://www.w3.org/2001/04/xmlenc#sha256"/>
        <DigestValue>i1H/KDFjJcYFnRoG/vQAPO15syS6bTWL9W8sSlcyte0=</DigestValue>
      </Reference>
      <Reference URI="/xl/printerSettings/printerSettings8.bin?ContentType=application/vnd.openxmlformats-officedocument.spreadsheetml.printerSettings">
        <DigestMethod Algorithm="http://www.w3.org/2001/04/xmlenc#sha256"/>
        <DigestValue>3QNbyFhuHUAABjPMoPr5++g9+9+ZfjhCH3R1jxT7iIo=</DigestValue>
      </Reference>
      <Reference URI="/xl/printerSettings/printerSettings9.bin?ContentType=application/vnd.openxmlformats-officedocument.spreadsheetml.printerSettings">
        <DigestMethod Algorithm="http://www.w3.org/2001/04/xmlenc#sha256"/>
        <DigestValue>i1H/KDFjJcYFnRoG/vQAPO15syS6bTWL9W8sSlcyte0=</DigestValue>
      </Reference>
      <Reference URI="/xl/sharedStrings.xml?ContentType=application/vnd.openxmlformats-officedocument.spreadsheetml.sharedStrings+xml">
        <DigestMethod Algorithm="http://www.w3.org/2001/04/xmlenc#sha256"/>
        <DigestValue>2dlGs8aijnAhzO9o6yNvq/psiVAeB70PhanY/VI5VGw=</DigestValue>
      </Reference>
      <Reference URI="/xl/styles.xml?ContentType=application/vnd.openxmlformats-officedocument.spreadsheetml.styles+xml">
        <DigestMethod Algorithm="http://www.w3.org/2001/04/xmlenc#sha256"/>
        <DigestValue>saKxCp3FwkArn794uTj6d899jO3KcmHqI2D8V2TD728=</DigestValue>
      </Reference>
      <Reference URI="/xl/theme/theme1.xml?ContentType=application/vnd.openxmlformats-officedocument.theme+xml">
        <DigestMethod Algorithm="http://www.w3.org/2001/04/xmlenc#sha256"/>
        <DigestValue>O3zjfXl++XtwrK2tdfISrR+IbyMF2GFXuwMa8Rbb1qg=</DigestValue>
      </Reference>
      <Reference URI="/xl/workbook.xml?ContentType=application/vnd.openxmlformats-officedocument.spreadsheetml.sheet.main+xml">
        <DigestMethod Algorithm="http://www.w3.org/2001/04/xmlenc#sha256"/>
        <DigestValue>HtgTYAU8BvW3W5AuMH8LcsDSPWBhTYzlcTMUHvp1j44=</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AkNhP713P2yRa4Dh2ARGFlwE9QoRTO7fyLFTfcPffHI=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fV0Ri1fPaAXVH44mMt3oi64YF2ArW4670R/KbmaliOo=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TftTy9ExGCrauxQz06x88QfoNlwXkrrdoM4L8xeup5w=</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Prfh7VlJt1bX8zSJEYWlufqgE9CwbWWnBSIbqsjjx8U=</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xxWeDD7Zr4O11Lasao/k1/PwAyWh4j+PQEYc7uxDyvc=</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+xnWi+fkYb7S+7IxA0yGDxdklJWqg3yQSACboTIK770=</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VLJj97khqD57hZzAYg+cBQe+/JNPXP6R/xjxTPPockY=</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aDZPOOrmJYylvH5Z662f3p+H5EZWRGZdPgW96Z64urU=</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7oT6r9H910vA8zz1SQpGEV0/kPA6KwcZ0JLS6CsGF0Q=</DigestValue>
      </Reference>
      <Reference URI="/xl/worksheets/sheet1.xml?ContentType=application/vnd.openxmlformats-officedocument.spreadsheetml.worksheet+xml">
        <DigestMethod Algorithm="http://www.w3.org/2001/04/xmlenc#sha256"/>
        <DigestValue>Ck3qG6oloaUuZakeN8PWmoEIoyD3HeOYeKfqtqs8MSA=</DigestValue>
      </Reference>
      <Reference URI="/xl/worksheets/sheet2.xml?ContentType=application/vnd.openxmlformats-officedocument.spreadsheetml.worksheet+xml">
        <DigestMethod Algorithm="http://www.w3.org/2001/04/xmlenc#sha256"/>
        <DigestValue>HM0W7gEZn9hGPfeQTdeJeE68FXK1OZ6yed3tVUkFS5k=</DigestValue>
      </Reference>
      <Reference URI="/xl/worksheets/sheet3.xml?ContentType=application/vnd.openxmlformats-officedocument.spreadsheetml.worksheet+xml">
        <DigestMethod Algorithm="http://www.w3.org/2001/04/xmlenc#sha256"/>
        <DigestValue>ZQxoHXrC79/UDER7FVHG6i6VKWxGaxr8veTiOaFH+Zs=</DigestValue>
      </Reference>
      <Reference URI="/xl/worksheets/sheet4.xml?ContentType=application/vnd.openxmlformats-officedocument.spreadsheetml.worksheet+xml">
        <DigestMethod Algorithm="http://www.w3.org/2001/04/xmlenc#sha256"/>
        <DigestValue>UO2cQli7jUXvj+fnsaERsV7UTqnEU5oPDpvHYxpzO70=</DigestValue>
      </Reference>
      <Reference URI="/xl/worksheets/sheet5.xml?ContentType=application/vnd.openxmlformats-officedocument.spreadsheetml.worksheet+xml">
        <DigestMethod Algorithm="http://www.w3.org/2001/04/xmlenc#sha256"/>
        <DigestValue>tn2PDe5+d3ssaDI/wwh62JOCWyXI66Bq7D0fhZVpFo4=</DigestValue>
      </Reference>
      <Reference URI="/xl/worksheets/sheet6.xml?ContentType=application/vnd.openxmlformats-officedocument.spreadsheetml.worksheet+xml">
        <DigestMethod Algorithm="http://www.w3.org/2001/04/xmlenc#sha256"/>
        <DigestValue>v0bhq10hV5sPjyNUMD2JZcNU/c1s2SsD9kAbFzMTiEE=</DigestValue>
      </Reference>
      <Reference URI="/xl/worksheets/sheet7.xml?ContentType=application/vnd.openxmlformats-officedocument.spreadsheetml.worksheet+xml">
        <DigestMethod Algorithm="http://www.w3.org/2001/04/xmlenc#sha256"/>
        <DigestValue>uPm+ZoBg4yMeGq/nZkk4IAQrWIUq3bAOhFdPbxP6c58=</DigestValue>
      </Reference>
      <Reference URI="/xl/worksheets/sheet8.xml?ContentType=application/vnd.openxmlformats-officedocument.spreadsheetml.worksheet+xml">
        <DigestMethod Algorithm="http://www.w3.org/2001/04/xmlenc#sha256"/>
        <DigestValue>GRyQz8TmMTe0WDo0mOwjbG8WJGMlqWvnfR+A6rYfqm8=</DigestValue>
      </Reference>
      <Reference URI="/xl/worksheets/sheet9.xml?ContentType=application/vnd.openxmlformats-officedocument.spreadsheetml.worksheet+xml">
        <DigestMethod Algorithm="http://www.w3.org/2001/04/xmlenc#sha256"/>
        <DigestValue>o2ltYT5UdfiOSSANdTtERPM+tgM5F+aoz6Lms9Lo/rw=</DigestValue>
      </Reference>
    </Manifest>
    <SignatureProperties>
      <SignatureProperty Id="idSignatureTime" Target="#idPackageSignature">
        <mdssi:SignatureTime xmlns:mdssi="http://schemas.openxmlformats.org/package/2006/digital-signature">
          <mdssi:Format>YYYY-MM-DDThh:mm:ssTZD</mdssi:Format>
          <mdssi:Value>2022-03-31T15:19:18Z</mdssi:Value>
        </mdssi:SignatureTime>
      </SignatureProperty>
    </SignatureProperties>
  </Object>
  <Object Id="idOfficeObject">
    <SignatureProperties>
      <SignatureProperty Id="idOfficeV1Details" Target="#idPackageSignature">
        <SignatureInfoV1 xmlns="http://schemas.microsoft.com/office/2006/digsig">
          <SetupID>{1A75F59F-3FBA-4D2B-82F6-CC684C59F9B4}</SetupID>
          <SignatureText>Valeria Canova</SignatureText>
          <SignatureImage/>
          <SignatureComments/>
          <WindowsVersion>10.0</WindowsVersion>
          <OfficeVersion>16.0.14332/22</OfficeVersion>
          <ApplicationVersion>16.0.14332</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2022-03-31T15:19:18Z</xd:SigningTime>
          <xd:SigningCertificate>
            <xd:Cert>
              <xd:CertDigest>
                <DigestMethod Algorithm="http://www.w3.org/2001/04/xmlenc#sha256"/>
                <DigestValue>4o92YwzpTgio9Mn8q08aDLgvMw89CNxJICQBtH8Cjc4=</DigestValue>
              </xd:CertDigest>
              <xd:IssuerSerial>
                <X509IssuerName>C=PY, O=DOCUMENTA S.A., CN=CA-DOCUMENTA S.A., SERIALNUMBER=RUC 80050172-1</X509IssuerName>
                <X509SerialNumber>3058177170439382722</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AgBAAB/AAAAAAAAAAAAAAC4GQAAaQwAACBFTUYAAAEAjBsAAKoAAAAGAAAAAAAAAAAAAAAAAAAAgAcAADgEAADdAQAADAEAAAAAAAAAAAAAAAAAAEhHBwDgFgQACgAAABAAAAAAAAAAAAAAAEsAAAAQAAAAAAAAAAUAAAAeAAAAGAAAAAAAAAAAAAAACQEAAIAAAAAnAAAAGAAAAAEAAAAAAAAAAAAAAAAAAAAlAAAADAAAAAEAAABMAAAAZAAAAAAAAAAAAAAACAEAAH8AAAAAAAAAAAAAAAk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IAQAAfwAAAAAAAAAAAAAACQEAAIAAAAAhAPAAAAAAAAAAAAAAAIA/AAAAAAAAAAAAAIA/AAAAAAAAAAAAAAAAAAAAAAAAAAAAAAAAAAAAAAAAAAAlAAAADAAAAAAAAIAoAAAADAAAAAEAAAAnAAAAGAAAAAEAAAAAAAAA8PDwAAAAAAAlAAAADAAAAAEAAABMAAAAZAAAAAAAAAAAAAAACAEAAH8AAAAAAAAAAAAAAAkBAACAAAAAIQDwAAAAAAAAAAAAAACAPwAAAAAAAAAAAACAPwAAAAAAAAAAAAAAAAAAAAAAAAAAAAAAAAAAAAAAAAAAJQAAAAwAAAAAAACAKAAAAAwAAAABAAAAJwAAABgAAAABAAAAAAAAAPDw8AAAAAAAJQAAAAwAAAABAAAATAAAAGQAAAAAAAAAAAAAAAgBAAB/AAAAAAAAAAAAAAAJAQAAgAAAACEA8AAAAAAAAAAAAAAAgD8AAAAAAAAAAAAAgD8AAAAAAAAAAAAAAAAAAAAAAAAAAAAAAAAAAAAAAAAAACUAAAAMAAAAAAAAgCgAAAAMAAAAAQAAACcAAAAYAAAAAQAAAAAAAADw8PAAAAAAACUAAAAMAAAAAQAAAEwAAABkAAAAAAAAAAAAAAAIAQAAfwAAAAAAAAAAAAAACQEAAIAAAAAhAPAAAAAAAAAAAAAAAIA/AAAAAAAAAAAAAIA/AAAAAAAAAAAAAAAAAAAAAAAAAAAAAAAAAAAAAAAAAAAlAAAADAAAAAAAAIAoAAAADAAAAAEAAAAnAAAAGAAAAAEAAAAAAAAA////AAAAAAAlAAAADAAAAAEAAABMAAAAZAAAAAAAAAAAAAAACAEAAH8AAAAAAAAAAAAAAAkBAACAAAAAIQDwAAAAAAAAAAAAAACAPwAAAAAAAAAAAACAPwAAAAAAAAAAAAAAAAAAAAAAAAAAAAAAAAAAAAAAAAAAJQAAAAwAAAAAAACAKAAAAAwAAAABAAAAJwAAABgAAAABAAAAAAAAAP///wAAAAAAJQAAAAwAAAABAAAATAAAAGQAAAAAAAAAAAAAAAgBAAB/AAAAAAAAAAAAAAAJ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AAAAAASAAAADAAAAAEAAAAeAAAAGAAAAMMAAAAEAAAA9wAAABEAAAAlAAAADAAAAAEAAABUAAAAhAAAAMQAAAAEAAAA9QAAABAAAAABAAAAAMDGQb6ExkHEAAAABAAAAAkAAABMAAAAAAAAAAAAAAAAAAAA//////////9gAAAAMwAxAC8AMwAvADIAMAAyADIAAAAGAAAABgAAAAQAAAAGAAAABAAAAAYAAAAGAAAABgAAAAYAAABLAAAAQAAAADAAAAAFAAAAIAAAAAEAAAABAAAAEAAAAAAAAAAAAAAACQEAAIAAAAAAAAAAAAAAAAkBAACAAAAAUgAAAHABAAACAAAAEAAAAAcAAAAAAAAAAAAAALwCAAAAAAAAAQICIlMAeQBzAHQAZQBt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wAAABgAAAAMAAAAAAAAABIAAAAMAAAAAQAAABYAAAAMAAAACAAAAFQAAABUAAAACgAAACcAAAAeAAAASgAAAAEAAAAAwMZBvoTG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JIAAABHAAAAKQAAADMAAABqAAAAFQAAACEA8AAAAAAAAAAAAAAAgD8AAAAAAAAAAAAAgD8AAAAAAAAAAAAAAAAAAAAAAAAAAAAAAAAAAAAAAAAAACUAAAAMAAAAAAAAgCgAAAAMAAAABAAAAFIAAABwAQAABAAAAPD///8AAAAAAAAAAAAAAACQAQAAAAAAAQAAAABzAGUAZwBvAGUAIAB1AGk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EAAAAGAAAAAwAAAAAAAAAEgAAAAwAAAABAAAAHgAAABgAAAApAAAAMwAAAJMAAABIAAAAJQAAAAwAAAAEAAAAVAAAAKAAAAAqAAAAMwAAAJEAAABHAAAAAQAAAADAxkG+hMZBKgAAADMAAAAOAAAATAAAAAAAAAAAAAAAAAAAAP//////////aAAAAFYAYQBsAGUAcgBpAGEAIABDAGEAbgBvAHYAYQAKAAAACAAAAAQAAAAIAAAABgAAAAQAAAAIAAAABAAAAAoAAAAIAAAACQAAAAkAAAAIAAAACAAAAEsAAABAAAAAMAAAAAUAAAAgAAAAAQAAAAEAAAAQAAAAAAAAAAAAAAAJAQAAgAAAAAAAAAAAAAAACQEAAIAAAAAlAAAADAAAAAIAAAAnAAAAGAAAAAUAAAAAAAAA////AAAAAAAlAAAADAAAAAUAAABMAAAAZAAAAAAAAABQAAAACAEAAHwAAAAAAAAAUAAAAAk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CgAAAACgAAAFAAAABVAAAAXAAAAAEAAAAAwMZBvoTGQQoAAABQAAAADgAAAEwAAAAAAAAAAAAAAAAAAAD//////////2gAAABWAGEAbABlAHIAaQBhACAAQwBhAG4AbwB2AGEABwAAAAYAAAADAAAABgAAAAQAAAADAAAABgAAAAMAAAAHAAAABgAAAAcAAAAHAAAABQAAAAYAAABLAAAAQAAAADAAAAAFAAAAIAAAAAEAAAABAAAAEAAAAAAAAAAAAAAACQEAAIAAAAAAAAAAAAAAAAkBAACAAAAAJQAAAAwAAAACAAAAJwAAABgAAAAFAAAAAAAAAP///wAAAAAAJQAAAAwAAAAFAAAATAAAAGQAAAAJAAAAYAAAAP8AAABsAAAACQAAAGAAAAD3AAAADQAAACEA8AAAAAAAAAAAAAAAgD8AAAAAAAAAAAAAgD8AAAAAAAAAAAAAAAAAAAAAAAAAAAAAAAAAAAAAAAAAACUAAAAMAAAAAAAAgCgAAAAMAAAABQAAACUAAAAMAAAAAQAAABgAAAAMAAAAAAAAABIAAAAMAAAAAQAAAB4AAAAYAAAACQAAAGAAAAAAAQAAbQAAACUAAAAMAAAAAQAAAFQAAAB4AAAACgAAAGAAAAAvAAAAbAAAAAEAAAAAwMZBvoTGQQoAAABgAAAABwAAAEwAAAAAAAAAAAAAAAAAAAD//////////1wAAABTAO0AbgBkAGkAYwBvAIA/BgAAAAMAAAAHAAAABwAAAAMAAAAFAAAABwAAAEsAAABAAAAAMAAAAAUAAAAgAAAAAQAAAAEAAAAQAAAAAAAAAAAAAAAJAQAAgAAAAAAAAAAAAAAACQEAAIAAAAAlAAAADAAAAAIAAAAnAAAAGAAAAAUAAAAAAAAA////AAAAAAAlAAAADAAAAAUAAABMAAAAZAAAAAkAAABwAAAA/wAAAHwAAAAJAAAAcAAAAPcAAAANAAAAIQDwAAAAAAAAAAAAAACAPwAAAAAAAAAAAACAPwAAAAAAAAAAAAAAAAAAAAAAAAAAAAAAAAAAAAAAAAAAJQAAAAwAAAAAAACAKAAAAAwAAAAFAAAAJQAAAAwAAAABAAAAGAAAAAwAAAAAAAAAEgAAAAwAAAABAAAAFgAAAAwAAAAAAAAAVAAAAEQBAAAKAAAAcAAAAP4AAAB8AAAAAQAAAADAxkG+hMZBCgAAAHAAAAApAAAATAAAAAQAAAAJAAAAcAAAAAABAAB9AAAAoAAAAEYAaQByAG0AYQBkAG8AIABwAG8AcgA6ACAAVgBBAEwARQBSAEkAQQAgAE0AQQBSAEkAQQAgAEMAQQBOAE8AVgBBACAAUgBFAEMAQQBMAEQARQAAAAYAAAADAAAABAAAAAkAAAAGAAAABwAAAAcAAAADAAAABwAAAAcAAAAEAAAAAwAAAAMAAAAHAAAABwAAAAUAAAAGAAAABwAAAAMAAAAHAAAAAwAAAAoAAAAHAAAABwAAAAMAAAAHAAAAAwAAAAcAAAAHAAAACAAAAAkAAAAHAAAABwAAAAMAAAAHAAAABgAAAAcAAAAHAAAABQAAAAgAAAAGAAAAFgAAAAwAAAAAAAAAJQAAAAwAAAACAAAADgAAABQAAAAAAAAAEAAAABQAAAA=</Object>
  <Object Id="idInvalidSigLnImg">AQAAAGwAAAAAAAAAAAAAAAgBAAB/AAAAAAAAAAAAAAC4GQAAaQwAACBFTUYAAAEALB8AALAAAAAGAAAAAAAAAAAAAAAAAAAAgAcAADgEAADdAQAADAEAAAAAAAAAAAAAAAAAAEhHBwDgFgQACgAAABAAAAAAAAAAAAAAAEsAAAAQAAAAAAAAAAUAAAAeAAAAGAAAAAAAAAAAAAAACQEAAIAAAAAnAAAAGAAAAAEAAAAAAAAAAAAAAAAAAAAlAAAADAAAAAEAAABMAAAAZAAAAAAAAAAAAAAACAEAAH8AAAAAAAAAAAAAAAk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IAQAAfwAAAAAAAAAAAAAACQEAAIAAAAAhAPAAAAAAAAAAAAAAAIA/AAAAAAAAAAAAAIA/AAAAAAAAAAAAAAAAAAAAAAAAAAAAAAAAAAAAAAAAAAAlAAAADAAAAAAAAIAoAAAADAAAAAEAAAAnAAAAGAAAAAEAAAAAAAAA8PDwAAAAAAAlAAAADAAAAAEAAABMAAAAZAAAAAAAAAAAAAAACAEAAH8AAAAAAAAAAAAAAAkBAACAAAAAIQDwAAAAAAAAAAAAAACAPwAAAAAAAAAAAACAPwAAAAAAAAAAAAAAAAAAAAAAAAAAAAAAAAAAAAAAAAAAJQAAAAwAAAAAAACAKAAAAAwAAAABAAAAJwAAABgAAAABAAAAAAAAAPDw8AAAAAAAJQAAAAwAAAABAAAATAAAAGQAAAAAAAAAAAAAAAgBAAB/AAAAAAAAAAAAAAAJAQAAgAAAACEA8AAAAAAAAAAAAAAAgD8AAAAAAAAAAAAAgD8AAAAAAAAAAAAAAAAAAAAAAAAAAAAAAAAAAAAAAAAAACUAAAAMAAAAAAAAgCgAAAAMAAAAAQAAACcAAAAYAAAAAQAAAAAAAADw8PAAAAAAACUAAAAMAAAAAQAAAEwAAABkAAAAAAAAAAAAAAAIAQAAfwAAAAAAAAAAAAAACQEAAIAAAAAhAPAAAAAAAAAAAAAAAIA/AAAAAAAAAAAAAIA/AAAAAAAAAAAAAAAAAAAAAAAAAAAAAAAAAAAAAAAAAAAlAAAADAAAAAAAAIAoAAAADAAAAAEAAAAnAAAAGAAAAAEAAAAAAAAA////AAAAAAAlAAAADAAAAAEAAABMAAAAZAAAAAAAAAAAAAAACAEAAH8AAAAAAAAAAAAAAAkBAACAAAAAIQDwAAAAAAAAAAAAAACAPwAAAAAAAAAAAACAPwAAAAAAAAAAAAAAAAAAAAAAAAAAAAAAAAAAAAAAAAAAJQAAAAwAAAAAAACAKAAAAAwAAAABAAAAJwAAABgAAAABAAAAAAAAAP///wAAAAAAJQAAAAwAAAABAAAATAAAAGQAAAAAAAAAAAAAAAgBAAB/AAAAAAAAAAAAAAAJ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oAAAAAAAcKDQcKDQcJDQ4WMShFrjFU1TJV1gECBAIDBAECBQoRKyZBowsTMQAAAAAAfqbJd6PIeqDCQFZ4JTd0Lk/HMVPSGy5uFiE4GypVJ0KnHjN9AAABAAAAAACcz+7S6ffb7fnC0t1haH0hMm8aLXIuT8ggOIwoRKslP58cK08AAAEAAAAAAMHg9P///////////+bm5k9SXjw/SzBRzTFU0y1NwSAyVzFGXwEBAgAACA8mnM/u69/SvI9jt4tgjIR9FBosDBEjMVTUMlXWMVPRKUSeDxk4AAAAAAAAAADT6ff///////+Tk5MjK0krSbkvUcsuT8YVJFoTIFIrSbgtTcEQHEcAAAAAAJzP7vT6/bTa8kRleixHhy1Nwi5PxiQtTnBwcJKSki81SRwtZAgOIwAAAAAAweD02+35gsLqZ5q6Jz1jNEJyOUZ4qamp+/v7////wdPeVnCJAQECAAAAAACv1/Ho8/ubzu6CwuqMudS3u769vb3////////////L5fZymsABAgMAAAAAAK/X8fz9/uLx+snk9uTy+vz9/v///////////////8vl9nKawAECAwAAAAAAotHvtdryxOL1xOL1tdry0+r32+350+r3tdryxOL1pdPvc5rAAQIDAAAAAABpj7ZnjrZqj7Zqj7ZnjrZtkbdukrdtkbdnjrZqj7ZojrZ3rdUCAwQAAAAAAAAAAAAAAAAAAAAAAAAAAAAAAAAAAAAAAAAAAAAAAAAAAAAAAAAAADxj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BAAAAGAAAAAwAAAD/AAAAEgAAAAwAAAABAAAAHgAAABgAAAAiAAAABAAAAHIAAAARAAAAJQAAAAwAAAABAAAAVAAAAKgAAAAjAAAABAAAAHAAAAAQAAAAAQAAAADAxkG+hMZBIwAAAAQAAAAPAAAATAAAAAAAAAAAAAAAAAAAAP//////////bAAAAEYAaQByAG0AYQAgAG4AbwAgAHYA4QBsAGkAZABhAAAABgAAAAMAAAAEAAAACQAAAAYAAAADAAAABwAAAAcAAAADAAAABQAAAAYAAAADAAAAAwAAAAcAAAAGAAAASwAAAEAAAAAwAAAABQAAACAAAAABAAAAAQAAABAAAAAAAAAAAAAAAAkBAACAAAAAAAAAAAAAAAAJAQAAgAAAAFIAAABwAQAAAgAAABAAAAAHAAAAAAAAAAAAAAC8AgAAAAAAAAECAiJTAHkAcwB0AGUAb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MAAAAYAAAADAAAAAAAAAASAAAADAAAAAEAAAAWAAAADAAAAAgAAABUAAAAVAAAAAoAAAAnAAAAHgAAAEoAAAABAAAAAMDGQb6Exk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SAAAARwAAACkAAAAzAAAAagAAABUAAAAhAPAAAAAAAAAAAAAAAIA/AAAAAAAAAAAAAIA/AAAAAAAAAAAAAAAAAAAAAAAAAAAAAAAAAAAAAAAAAAAlAAAADAAAAAAAAIAoAAAADAAAAAQAAABSAAAAcAEAAAQAAADw////AAAAAAAAAAAAAAAAkAEAAAAAAAEAAAAAcwBlAGcAbwBlACAAdQBp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BAAAABgAAAAMAAAAAAAAABIAAAAMAAAAAQAAAB4AAAAYAAAAKQAAADMAAACTAAAASAAAACUAAAAMAAAABAAAAFQAAACgAAAAKgAAADMAAACRAAAARwAAAAEAAAAAwMZBvoTGQSoAAAAzAAAADgAAAEwAAAAAAAAAAAAAAAAAAAD//////////2gAAABWAGEAbABlAHIAaQBhACAAQwBhAG4AbwB2AGEACgAAAAgAAAAEAAAACAAAAAYAAAAEAAAACAAAAAQAAAAKAAAACAAAAAkAAAAJAAAACAAAAAgAAABLAAAAQAAAADAAAAAFAAAAIAAAAAEAAAABAAAAEAAAAAAAAAAAAAAACQEAAIAAAAAAAAAAAAAAAAkBAACAAAAAJQAAAAwAAAACAAAAJwAAABgAAAAFAAAAAAAAAP///wAAAAAAJQAAAAwAAAAFAAAATAAAAGQAAAAAAAAAUAAAAAgBAAB8AAAAAAAAAFAAAAAJAQAALQAAACEA8AAAAAAAAAAAAAAAgD8AAAAAAAAAAAAAgD8AAAAAAAAAAAAAAAAAAAAAAAAAAAAAAAAAAAAAAAAAACUAAAAMAAAAAAAAgCgAAAAMAAAABQAAACcAAAAYAAAABQAAAAAAAAD///8AAAAAACUAAAAMAAAABQAAAEwAAABkAAAACQAAAFAAAAD/AAAAXAAAAAkAAABQAAAA9wAAAA0AAAAhAPAAAAAAAAAAAAAAAIA/AAAAAAAAAAAAAIA/AAAAAAAAAAAAAAAAAAAAAAAAAAAAAAAAAAAAAAAAAAAlAAAADAAAAAAAAIAoAAAADAAAAAUAAAAlAAAADAAAAAEAAAAYAAAADAAAAAAAAAASAAAADAAAAAEAAAAeAAAAGAAAAAkAAABQAAAAAAEAAF0AAAAlAAAADAAAAAEAAABUAAAAoAAAAAoAAABQAAAAVQAAAFwAAAABAAAAAMDGQb6ExkEKAAAAUAAAAA4AAABMAAAAAAAAAAAAAAAAAAAA//////////9oAAAAVgBhAGwAZQByAGkAYQAgAEMAYQBuAG8AdgBhAAcAAAAGAAAAAwAAAAYAAAAEAAAAAwAAAAYAAAADAAAABwAAAAYAAAAHAAAABwAAAAUAAAAGAAAASwAAAEAAAAAwAAAABQAAACAAAAABAAAAAQAAABAAAAAAAAAAAAAAAAkBAACAAAAAAAAAAAAAAAAJAQAAgAAAACUAAAAMAAAAAgAAACcAAAAYAAAABQAAAAAAAAD///8AAAAAACUAAAAMAAAABQAAAEwAAABkAAAACQAAAGAAAAD/AAAAbAAAAAkAAABgAAAA9wAAAA0AAAAhAPAAAAAAAAAAAAAAAIA/AAAAAAAAAAAAAIA/AAAAAAAAAAAAAAAAAAAAAAAAAAAAAAAAAAAAAAAAAAAlAAAADAAAAAAAAIAoAAAADAAAAAUAAAAlAAAADAAAAAEAAAAYAAAADAAAAAAAAAASAAAADAAAAAEAAAAeAAAAGAAAAAkAAABgAAAAAAEAAG0AAAAlAAAADAAAAAEAAABUAAAAeAAAAAoAAABgAAAALwAAAGwAAAABAAAAAMDGQb6ExkEKAAAAYAAAAAcAAABMAAAAAAAAAAAAAAAAAAAA//////////9cAAAAUwDtAG4AZABpAGMAbwAAAAYAAAADAAAABwAAAAcAAAADAAAABQAAAAcAAABLAAAAQAAAADAAAAAFAAAAIAAAAAEAAAABAAAAEAAAAAAAAAAAAAAACQEAAIAAAAAAAAAAAAAAAAkBAACAAAAAJQAAAAwAAAACAAAAJwAAABgAAAAFAAAAAAAAAP///wAAAAAAJQAAAAwAAAAFAAAATAAAAGQAAAAJAAAAcAAAAP8AAAB8AAAACQAAAHAAAAD3AAAADQAAACEA8AAAAAAAAAAAAAAAgD8AAAAAAAAAAAAAgD8AAAAAAAAAAAAAAAAAAAAAAAAAAAAAAAAAAAAAAAAAACUAAAAMAAAAAAAAgCgAAAAMAAAABQAAACUAAAAMAAAAAQAAABgAAAAMAAAAAAAAABIAAAAMAAAAAQAAABYAAAAMAAAAAAAAAFQAAABEAQAACgAAAHAAAAD+AAAAfAAAAAEAAAAAwMZBvoTGQQoAAABwAAAAKQAAAEwAAAAEAAAACQAAAHAAAAAAAQAAfQAAAKAAAABGAGkAcgBtAGEAZABvACAAcABvAHIAOgAgAFYAQQBMAEUAUgBJAEEAIABNAEEAUgBJAEEAIABDAEEATgBPAFYAQQAgAFIARQBDAEEATABEAEUAAAAGAAAAAwAAAAQAAAAJAAAABgAAAAcAAAAHAAAAAwAAAAcAAAAHAAAABAAAAAMAAAADAAAABwAAAAcAAAAFAAAABgAAAAcAAAADAAAABwAAAAMAAAAKAAAABwAAAAcAAAADAAAABwAAAAMAAAAHAAAABwAAAAgAAAAJAAAABwAAAAcAAAADAAAABwAAAAYAAAAHAAAABwAAAAUAAAAIAAAABgAAABYAAAAMAAAAAAAAACUAAAAMAAAAAgAAAA4AAAAUAAAAAAAAABAAAAAUAAAA</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z4FYvqoVRFG9H1APJq9awYoFfNXRQuSRLC/Mly0g/wc=</DigestValue>
    </Reference>
    <Reference Type="http://www.w3.org/2000/09/xmldsig#Object" URI="#idOfficeObject">
      <DigestMethod Algorithm="http://www.w3.org/2001/04/xmlenc#sha256"/>
      <DigestValue>twtnt7niz0BeKvx7Q62k8fARN9623xvvoiKyklsHZfI=</DigestValue>
    </Reference>
    <Reference Type="http://uri.etsi.org/01903#SignedProperties" URI="#idSignedProperties">
      <Transforms>
        <Transform Algorithm="http://www.w3.org/TR/2001/REC-xml-c14n-20010315"/>
      </Transforms>
      <DigestMethod Algorithm="http://www.w3.org/2001/04/xmlenc#sha256"/>
      <DigestValue>ItoRi/42xGTC2JWwszvprk33QaNZOy6pgnhBY0jLAK8=</DigestValue>
    </Reference>
    <Reference Type="http://www.w3.org/2000/09/xmldsig#Object" URI="#idValidSigLnImg">
      <DigestMethod Algorithm="http://www.w3.org/2001/04/xmlenc#sha256"/>
      <DigestValue>T8WmqX0Zrz4+rM+fXqVxvYA+t7/ZgNVdVW37VsP2pmQ=</DigestValue>
    </Reference>
    <Reference Type="http://www.w3.org/2000/09/xmldsig#Object" URI="#idInvalidSigLnImg">
      <DigestMethod Algorithm="http://www.w3.org/2001/04/xmlenc#sha256"/>
      <DigestValue>geu88C1EKWETLXQwJ+ib9zeXEq8D7ADR5r+rrQ4hpA4=</DigestValue>
    </Reference>
  </SignedInfo>
  <SignatureValue>FWLmSxtG/qW9PGhkc3qbwZ1yQgJ7Hyhr6tDgzuL9x+s439ASe1KUugAu4grDEuOhmNz1Sy2p+97M
n7XQLV2fkY7m9Tk9yUTzAraJMpjNHWVpWlDb2MxlOykEg0wrw57GG2DcQRFbUeTiB8PHrzODwdJR
sEEY4dF6ioVgmXJliBFunY0HfuiOt4Rd6eZI3CRh1sYY+Ni8E14WG9A7eTsfWYCprcUsV+nz26Ko
3mvMwcAvO/WQh1h+/XEJEgWz70qyB0C5AImiE78eDAB9gSsClb3V6wYijnNuKw1meIfG80qd7efB
oKnfN8l2YZTG2jI01RTkUixzBNIHbe8hfMzsjw==</SignatureValue>
  <KeyInfo>
    <X509Data>
      <X509Certificate>MIIIEjCCBfqgAwIBAgIIAvN9tl+Z2YowDQYJKoZIhvcNAQELBQAwWzEXMBUGA1UEBRMOUlVDIDgwMDUwMTcyLTExGjAYBgNVBAMTEUNBLURPQ1VNRU5UQSBTLkEuMRcwFQYDVQQKEw5ET0NVTUVOVEEgUy5BLjELMAkGA1UEBhMCUFkwHhcNMjAwNDE2MTQxMzU1WhcNMjIwNDE2MTQyMzU1WjCBsDELMAkGA1UEBhMCUFkxGzAZBgNVBAQMEkxFR1VJWkFNT04gR0lNRU5FWjERMA8GA1UEBRMIQ0k2MTE2ODYxGDAWBgNVBCoMD0NBUkxPUyBFVkFSSVNUTzEXMBUGA1UECgwOUEVSU09OQSBGSVNJQ0ExETAPBgNVBAsMCEZJUk1BIEYyMSswKQYDVQQDDCJDQVJMT1MgRVZBUklTVE8gTEVHVUlaQU1PTiBHSU1FTkVaMIIBIjANBgkqhkiG9w0BAQEFAAOCAQ8AMIIBCgKCAQEA6rNtW6ZmDqB6sHZR83Ic53E8Yu10KqobcWk1dl6pohGPjIJcz9CTHCRXvAXnM1twI7+fKKAEM2mA94J1h7iwQBkBA33GcQAKxPYgFQZUEQhvDcO7MmBWpNey15SMYQn71UeaQnoXOoQ3mMH5wNt82wdz0bDOFgPAWqfIExvDGpB2Zwo2rD1vLPWlI7LYiTZA4h0qLTk9b7H8ohZr+VPze1EQxIz4Bi7iD9xXRfX/DHoji1PczflP2TgKgkk1jYeW/qT672a2jTddE7zdAO+LUIXEaUssOIiHJrR8Jm8IbJ41c2W2Lp+q5XSJPOTrvyR1KLyGTzUeFqA5J2rb6buLiQIDAQABo4IDgjCCA34wDAYDVR0TAQH/BAIwADAOBgNVHQ8BAf8EBAMCBeAwKgYDVR0lAQH/BCAwHgYIKwYBBQUHAwEGCCsGAQUFBwMCBggrBgEFBQcDBDAdBgNVHQ4EFgQUZZQxYxKvDI2r49a3PyKHmfEzi+cwgZcGCCsGAQUFBwEBBIGKMIGHMDoGCCsGAQUFBzABhi5odHRwcz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CYGA1UdEQQfMB2BG2NsZWd1aXphbW9uQGNvbmF1ZGl0LmNvbS5weTCCAd0GA1UdIASCAdQwggHQMIIBzAYOKwYBBAGC+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NHF5dnqApFgJnCCj2JhDLSqHKDD4N8atxqEemOmn/KAbOpSRt5hNSCc3+5+FklGh2KOfM1VFdqZix6fKyTKntakKLrWmfI472WYlT+nMUrrpxEfVLmVCIYO5EWjEnWuPwLTJLyyZermj5MOxt7u6C1L8QxqlaZwwlmjlDIcqAtMelZ8NydFNiTncZCrauCD4WgDkAOLw0QFFkIX+K7uslk+Xunt2SEhbK3bL3w8coTBV1jSuC6MM9qMX9/jriGymvQYUcWYrIDDiUIY8cSTOWtlZf8zA1+6oYgMRqhVnaQUvbJR3z/yceH0NDkx6KVrOk1RhQNSxSq6108D9h0vEzUkhRFeTB/LcYQaVkvCn8mGolQ+l7/0YkFYG5cTHdDty9M9WGA8Oq/VXhknR7h4y5wQUzdwncc4HObR1Ik2n8laMvZvZ9l6LB37CPamvYCG3xqbeYGRMvHNd30mScHydfD0gvurYRt2BMjT0PQ1uCO3GqOj3XQzj9uW2W9P36PUdME3Ua5+D+e1AI8xsBIo0QKmEtb5dQUBbX5IZe3jYb/54p8EcEax5sTzkK45QDVE6Y0/QpYhZMBPp48evYWeEE9hnNcwwPlF5k1UuAb6MuW7xl/RkNIjIqWX/1TqoV+puaQKs7yrMLWJDAxG9S5HJE8yvHh2n1mVK8mAsW2t6fsu</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Transform>
          <Transform Algorithm="http://www.w3.org/TR/2001/REC-xml-c14n-20010315"/>
        </Transforms>
        <DigestMethod Algorithm="http://www.w3.org/2001/04/xmlenc#sha256"/>
        <DigestValue>lrVg9fRbRhzj3L8+QGHmJxgMb7HDoVSIZJmZnPkf+bw=</DigestValue>
      </Reference>
      <Reference URI="/xl/calcChain.xml?ContentType=application/vnd.openxmlformats-officedocument.spreadsheetml.calcChain+xml">
        <DigestMethod Algorithm="http://www.w3.org/2001/04/xmlenc#sha256"/>
        <DigestValue>KuyR2bA+2RpcXsY0XkwNTtWzHfBJabR7XTifg+ffaD0=</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01svRRJA2axzdS+fy/IlEYiTVnIey6+t1/s6t+FVZ0k=</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QcsfGtOePQIIzVYwx2S0t8+bLQgTUlK+cD0mnOW7DDs=</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01svRRJA2axzdS+fy/IlEYiTVnIey6+t1/s6t+FVZ0k=</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01svRRJA2axzdS+fy/IlEYiTVnIey6+t1/s6t+FVZ0k=</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yaahrQv2Cc+fDKHzP6srhB3nIoLLqDL9/4pufq6qOwI=</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wfJ5h1vICucBz1cTglQSg5jiifhgrjyRd6Tp3n1u708=</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01svRRJA2axzdS+fy/IlEYiTVnIey6+t1/s6t+FVZ0k=</DigestValue>
      </Reference>
      <Reference URI="/xl/drawings/_rels/drawing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01svRRJA2axzdS+fy/IlEYiTVnIey6+t1/s6t+FVZ0k=</DigestValue>
      </Reference>
      <Reference URI="/xl/drawings/_rels/drawing9.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R4jjtysBlG6NscCvgYxBnS7ZgjfB/x82nZ8WEUvJReA=</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LW97+8vBEyTGAjo7xdokImEy4T3Ia3U5ii6atN9CfvM=</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Transform>
          <Transform Algorithm="http://www.w3.org/TR/2001/REC-xml-c14n-20010315"/>
        </Transforms>
        <DigestMethod Algorithm="http://www.w3.org/2001/04/xmlenc#sha256"/>
        <DigestValue>3c0zCkY5o1ndnFa8nyTIyFjdGIe3ecZRTEGOfM5S2sM=</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pYBTBUOMcRvE6spqZliIq/D8kueE3P0yqmFZCQjrxTU=</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YA5bER6alSJGADJZWks0zgxLBE9wELsc6U0xg4XN7vw=</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YA5bER6alSJGADJZWks0zgxLBE9wELsc6U0xg4XN7vw=</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LW97+8vBEyTGAjo7xdokImEy4T3Ia3U5ii6atN9CfvM=</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ARgjt5xrtxftv/zUdPlKf6nHGWoEzKSJL2seHYtok08=</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LW97+8vBEyTGAjo7xdokImEy4T3Ia3U5ii6atN9CfvM=</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pYBTBUOMcRvE6spqZliIq/D8kueE3P0yqmFZCQjrxTU=</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ARgjt5xrtxftv/zUdPlKf6nHGWoEzKSJL2seHYtok08=</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pYBTBUOMcRvE6spqZliIq/D8kueE3P0yqmFZCQjrxTU=</DigestValue>
      </Reference>
      <Reference URI="/xl/drawings/drawing1.xml?ContentType=application/vnd.openxmlformats-officedocument.drawing+xml">
        <DigestMethod Algorithm="http://www.w3.org/2001/04/xmlenc#sha256"/>
        <DigestValue>8wikhKBll0ltrzHKolWj8tsbQjMNfHpL11z0XT4toAA=</DigestValue>
      </Reference>
      <Reference URI="/xl/drawings/drawing2.xml?ContentType=application/vnd.openxmlformats-officedocument.drawing+xml">
        <DigestMethod Algorithm="http://www.w3.org/2001/04/xmlenc#sha256"/>
        <DigestValue>WNYJ2qKJTQLpO2LH381jItNzl4TVH91OAxSaHhvkrQg=</DigestValue>
      </Reference>
      <Reference URI="/xl/drawings/drawing3.xml?ContentType=application/vnd.openxmlformats-officedocument.drawing+xml">
        <DigestMethod Algorithm="http://www.w3.org/2001/04/xmlenc#sha256"/>
        <DigestValue>FyjNQcHz2z6K/N7HshGLDiXuMwopcQuKaAj20Zh2xqg=</DigestValue>
      </Reference>
      <Reference URI="/xl/drawings/drawing4.xml?ContentType=application/vnd.openxmlformats-officedocument.drawing+xml">
        <DigestMethod Algorithm="http://www.w3.org/2001/04/xmlenc#sha256"/>
        <DigestValue>fAa1X5vzxqM7AdRQfo+hqYXT5lFP8gjdTFFcqBaGRGI=</DigestValue>
      </Reference>
      <Reference URI="/xl/drawings/drawing5.xml?ContentType=application/vnd.openxmlformats-officedocument.drawing+xml">
        <DigestMethod Algorithm="http://www.w3.org/2001/04/xmlenc#sha256"/>
        <DigestValue>Fpn5BBOgTmgI83VR8yvGkF781TFuoJaIRlmCFX4VY/o=</DigestValue>
      </Reference>
      <Reference URI="/xl/drawings/drawing6.xml?ContentType=application/vnd.openxmlformats-officedocument.drawing+xml">
        <DigestMethod Algorithm="http://www.w3.org/2001/04/xmlenc#sha256"/>
        <DigestValue>An8OVx+Ohn9qmkS+ro/yeobBAtydX0kAc+DMpxBi9DU=</DigestValue>
      </Reference>
      <Reference URI="/xl/drawings/drawing7.xml?ContentType=application/vnd.openxmlformats-officedocument.drawing+xml">
        <DigestMethod Algorithm="http://www.w3.org/2001/04/xmlenc#sha256"/>
        <DigestValue>S0dGKwown5KsyjTxNtk+dDlwZC1UKLl2xnSyy7XkThc=</DigestValue>
      </Reference>
      <Reference URI="/xl/drawings/drawing8.xml?ContentType=application/vnd.openxmlformats-officedocument.drawing+xml">
        <DigestMethod Algorithm="http://www.w3.org/2001/04/xmlenc#sha256"/>
        <DigestValue>OllxUjT7GoStNF1zAtHkzVzqN3FsaxLIoQybMAcCLCg=</DigestValue>
      </Reference>
      <Reference URI="/xl/drawings/drawing9.xml?ContentType=application/vnd.openxmlformats-officedocument.drawing+xml">
        <DigestMethod Algorithm="http://www.w3.org/2001/04/xmlenc#sha256"/>
        <DigestValue>LR9y/ji0Q1KUE4AQk7KeM7sws0f7eTEIMOH6EKp/j5c=</DigestValue>
      </Reference>
      <Reference URI="/xl/drawings/vmlDrawing1.vml?ContentType=application/vnd.openxmlformats-officedocument.vmlDrawing">
        <DigestMethod Algorithm="http://www.w3.org/2001/04/xmlenc#sha256"/>
        <DigestValue>FVR7rRu6M0NdU4u9Wz7LykMPELXuXxMlwDUWX7piPVw=</DigestValue>
      </Reference>
      <Reference URI="/xl/drawings/vmlDrawing10.vml?ContentType=application/vnd.openxmlformats-officedocument.vmlDrawing">
        <DigestMethod Algorithm="http://www.w3.org/2001/04/xmlenc#sha256"/>
        <DigestValue>Tbs9Jcmbv77AJxnrj5Z8PD1TyL06jzUS31B0ELUczoY=</DigestValue>
      </Reference>
      <Reference URI="/xl/drawings/vmlDrawing11.vml?ContentType=application/vnd.openxmlformats-officedocument.vmlDrawing">
        <DigestMethod Algorithm="http://www.w3.org/2001/04/xmlenc#sha256"/>
        <DigestValue>09VaPi0ed88iP5LB9FgPbwgdm6LvKa7Ffj4QKoWd6wA=</DigestValue>
      </Reference>
      <Reference URI="/xl/drawings/vmlDrawing2.vml?ContentType=application/vnd.openxmlformats-officedocument.vmlDrawing">
        <DigestMethod Algorithm="http://www.w3.org/2001/04/xmlenc#sha256"/>
        <DigestValue>nvq4BkrLBu0vhKSy6+hPvPanWmwuu6T41MrL7TFu2ok=</DigestValue>
      </Reference>
      <Reference URI="/xl/drawings/vmlDrawing3.vml?ContentType=application/vnd.openxmlformats-officedocument.vmlDrawing">
        <DigestMethod Algorithm="http://www.w3.org/2001/04/xmlenc#sha256"/>
        <DigestValue>bovmQ8Sw4bXUyxG6YpFxR+SwCPkSA1NWmQh4RFg2e1U=</DigestValue>
      </Reference>
      <Reference URI="/xl/drawings/vmlDrawing4.vml?ContentType=application/vnd.openxmlformats-officedocument.vmlDrawing">
        <DigestMethod Algorithm="http://www.w3.org/2001/04/xmlenc#sha256"/>
        <DigestValue>hyoPsGBiw20iKqlZuePJGANIAwPxTN100DdD6Mlno9s=</DigestValue>
      </Reference>
      <Reference URI="/xl/drawings/vmlDrawing5.vml?ContentType=application/vnd.openxmlformats-officedocument.vmlDrawing">
        <DigestMethod Algorithm="http://www.w3.org/2001/04/xmlenc#sha256"/>
        <DigestValue>8caP0AgEEkwXmfCFxrMJelrP44zHsbFcnPlBKGLzqd4=</DigestValue>
      </Reference>
      <Reference URI="/xl/drawings/vmlDrawing6.vml?ContentType=application/vnd.openxmlformats-officedocument.vmlDrawing">
        <DigestMethod Algorithm="http://www.w3.org/2001/04/xmlenc#sha256"/>
        <DigestValue>8RVW9XptnxLa/gz1lqFRZfpBajAnj0Q/vD4ROmV8osE=</DigestValue>
      </Reference>
      <Reference URI="/xl/drawings/vmlDrawing7.vml?ContentType=application/vnd.openxmlformats-officedocument.vmlDrawing">
        <DigestMethod Algorithm="http://www.w3.org/2001/04/xmlenc#sha256"/>
        <DigestValue>UwRBiAIP7Y01MC5nhsrIFBnIGTXOlkMHpH0/SY0h8kc=</DigestValue>
      </Reference>
      <Reference URI="/xl/drawings/vmlDrawing8.vml?ContentType=application/vnd.openxmlformats-officedocument.vmlDrawing">
        <DigestMethod Algorithm="http://www.w3.org/2001/04/xmlenc#sha256"/>
        <DigestValue>EqerJkVBX/7jMIGAxYoKpK8sbGOfxkr/05fMEz/m32w=</DigestValue>
      </Reference>
      <Reference URI="/xl/drawings/vmlDrawing9.vml?ContentType=application/vnd.openxmlformats-officedocument.vmlDrawing">
        <DigestMethod Algorithm="http://www.w3.org/2001/04/xmlenc#sha256"/>
        <DigestValue>TJqGPr1zPSIv7iK6EzEANwMOoFxnHrRz9QsQc9nOctA=</DigestValue>
      </Reference>
      <Reference URI="/xl/media/image1.png?ContentType=image/png">
        <DigestMethod Algorithm="http://www.w3.org/2001/04/xmlenc#sha256"/>
        <DigestValue>oR4hQTVRCK5ysdqXP4N9cX+jTVeBP5+1j2IX80fdSnc=</DigestValue>
      </Reference>
      <Reference URI="/xl/media/image10.emf?ContentType=image/x-emf">
        <DigestMethod Algorithm="http://www.w3.org/2001/04/xmlenc#sha256"/>
        <DigestValue>lbme/nJDtp5Fu2cV2eXGrs6BHhW0wKut1Lyp5pYz9Y0=</DigestValue>
      </Reference>
      <Reference URI="/xl/media/image11.emf?ContentType=image/x-emf">
        <DigestMethod Algorithm="http://www.w3.org/2001/04/xmlenc#sha256"/>
        <DigestValue>VSAVLsN1kSKQ5+lury/A7CqqikUwEguZ9qW35poKsuU=</DigestValue>
      </Reference>
      <Reference URI="/xl/media/image12.emf?ContentType=image/x-emf">
        <DigestMethod Algorithm="http://www.w3.org/2001/04/xmlenc#sha256"/>
        <DigestValue>LouTJl6CHxPw5x+yVLlv5jctT/lTLKbnYYbte4MRvCQ=</DigestValue>
      </Reference>
      <Reference URI="/xl/media/image13.png?ContentType=image/png">
        <DigestMethod Algorithm="http://www.w3.org/2001/04/xmlenc#sha256"/>
        <DigestValue>O8Ci9ptMYlN6ZMhQ0ibOguUqcUiScMriPxsBcuJ+4Zc=</DigestValue>
      </Reference>
      <Reference URI="/xl/media/image14.png?ContentType=image/png">
        <DigestMethod Algorithm="http://www.w3.org/2001/04/xmlenc#sha256"/>
        <DigestValue>0bbwrEu4cnxxeLDpE3j7tKGVJp08/0kvhp6pM62pwFo=</DigestValue>
      </Reference>
      <Reference URI="/xl/media/image15.png?ContentType=image/png">
        <DigestMethod Algorithm="http://www.w3.org/2001/04/xmlenc#sha256"/>
        <DigestValue>/DS4yVVvgrHXGBEZgw3zJ8Sb2U2dp9Y8MD/ND+m4c2I=</DigestValue>
      </Reference>
      <Reference URI="/xl/media/image16.png?ContentType=image/png">
        <DigestMethod Algorithm="http://www.w3.org/2001/04/xmlenc#sha256"/>
        <DigestValue>5bw5kp4Vg3QyGd15e4u7aWIWaWqe0oC1qFb1arqBwBY=</DigestValue>
      </Reference>
      <Reference URI="/xl/media/image17.emf?ContentType=image/x-emf">
        <DigestMethod Algorithm="http://www.w3.org/2001/04/xmlenc#sha256"/>
        <DigestValue>ImERRy02W/Jl64WCahsmKTvLha0NtxA1RjhJ2Xli4I4=</DigestValue>
      </Reference>
      <Reference URI="/xl/media/image18.emf?ContentType=image/x-emf">
        <DigestMethod Algorithm="http://www.w3.org/2001/04/xmlenc#sha256"/>
        <DigestValue>1Y0ibSj7QiGxQaJu1ltPoagsgRV70M8YdoyYoUYMs4c=</DigestValue>
      </Reference>
      <Reference URI="/xl/media/image19.emf?ContentType=image/x-emf">
        <DigestMethod Algorithm="http://www.w3.org/2001/04/xmlenc#sha256"/>
        <DigestValue>5UrbUxklg/RlX3Jr23e2xlKN2dDqdQSw1qNPUAsEQ/Q=</DigestValue>
      </Reference>
      <Reference URI="/xl/media/image2.png?ContentType=image/png">
        <DigestMethod Algorithm="http://www.w3.org/2001/04/xmlenc#sha256"/>
        <DigestValue>zww1au7zX2ix9/FubARR7Qyva5g26QlTjbvRvB+FazY=</DigestValue>
      </Reference>
      <Reference URI="/xl/media/image20.emf?ContentType=image/x-emf">
        <DigestMethod Algorithm="http://www.w3.org/2001/04/xmlenc#sha256"/>
        <DigestValue>MGWjSg/bxp9IfCUp/E3wMrmnvQuFDOJgrbIqbFpqIy8=</DigestValue>
      </Reference>
      <Reference URI="/xl/media/image21.jpeg?ContentType=image/jpeg">
        <DigestMethod Algorithm="http://www.w3.org/2001/04/xmlenc#sha256"/>
        <DigestValue>RMupzUXmq++v8ffX+3UxSc/FwJ/cMHTxLdp+Spwuao8=</DigestValue>
      </Reference>
      <Reference URI="/xl/media/image22.png?ContentType=image/png">
        <DigestMethod Algorithm="http://www.w3.org/2001/04/xmlenc#sha256"/>
        <DigestValue>Up+ql9LFrWn275ZnR5E57Z5el7JGu0lIUq/3Ac51FW0=</DigestValue>
      </Reference>
      <Reference URI="/xl/media/image23.png?ContentType=image/png">
        <DigestMethod Algorithm="http://www.w3.org/2001/04/xmlenc#sha256"/>
        <DigestValue>fgpbpXjTe2DWeU5yH9qA73D6109WWX2dzjyWlL7Gmmo=</DigestValue>
      </Reference>
      <Reference URI="/xl/media/image24.emf?ContentType=image/x-emf">
        <DigestMethod Algorithm="http://www.w3.org/2001/04/xmlenc#sha256"/>
        <DigestValue>FzIQS0HvlWyg8ZV2jS2vxcH7PMDBmQ523dXYxcZWxR0=</DigestValue>
      </Reference>
      <Reference URI="/xl/media/image3.png?ContentType=image/png">
        <DigestMethod Algorithm="http://www.w3.org/2001/04/xmlenc#sha256"/>
        <DigestValue>BdoE9Y23Fc6NFHQ1SWrkfYcXw8fNxpI2akE5juX4afg=</DigestValue>
      </Reference>
      <Reference URI="/xl/media/image4.png?ContentType=image/png">
        <DigestMethod Algorithm="http://www.w3.org/2001/04/xmlenc#sha256"/>
        <DigestValue>OsCY5VR0l4cewbJJ995bRGMM3eqAdOR1ILYI6uSUUvk=</DigestValue>
      </Reference>
      <Reference URI="/xl/media/image5.emf?ContentType=image/x-emf">
        <DigestMethod Algorithm="http://www.w3.org/2001/04/xmlenc#sha256"/>
        <DigestValue>76bzN+vqndxaZ1D1SI+5siFLZ/5oMWAyR6u0GAJ+eMM=</DigestValue>
      </Reference>
      <Reference URI="/xl/media/image6.emf?ContentType=image/x-emf">
        <DigestMethod Algorithm="http://www.w3.org/2001/04/xmlenc#sha256"/>
        <DigestValue>HwejzvJ5mwhy6E3nQse3tUCwKrdbeB/MmbdyJF+raD4=</DigestValue>
      </Reference>
      <Reference URI="/xl/media/image7.emf?ContentType=image/x-emf">
        <DigestMethod Algorithm="http://www.w3.org/2001/04/xmlenc#sha256"/>
        <DigestValue>qk/ugXt19YLGkGl6rv8tALiOvKlJGQdNhsKqj9O6Zbg=</DigestValue>
      </Reference>
      <Reference URI="/xl/media/image8.emf?ContentType=image/x-emf">
        <DigestMethod Algorithm="http://www.w3.org/2001/04/xmlenc#sha256"/>
        <DigestValue>5BDsrRDI+jnLLlyemrAR7cWDeg+BoCYss57Ap2UCutw=</DigestValue>
      </Reference>
      <Reference URI="/xl/media/image9.emf?ContentType=image/x-emf">
        <DigestMethod Algorithm="http://www.w3.org/2001/04/xmlenc#sha256"/>
        <DigestValue>Xv5mepcur6qR2sq1xeekyIb8brYN6VDL++3hSwGtnd8=</DigestValue>
      </Reference>
      <Reference URI="/xl/printerSettings/printerSettings1.bin?ContentType=application/vnd.openxmlformats-officedocument.spreadsheetml.printerSettings">
        <DigestMethod Algorithm="http://www.w3.org/2001/04/xmlenc#sha256"/>
        <DigestValue>i1H/KDFjJcYFnRoG/vQAPO15syS6bTWL9W8sSlcyte0=</DigestValue>
      </Reference>
      <Reference URI="/xl/printerSettings/printerSettings2.bin?ContentType=application/vnd.openxmlformats-officedocument.spreadsheetml.printerSettings">
        <DigestMethod Algorithm="http://www.w3.org/2001/04/xmlenc#sha256"/>
        <DigestValue>G42Y/KTb8n4qEw0HFuHrrT1sulLcvd9jJA6X2IORt/o=</DigestValue>
      </Reference>
      <Reference URI="/xl/printerSettings/printerSettings3.bin?ContentType=application/vnd.openxmlformats-officedocument.spreadsheetml.printerSettings">
        <DigestMethod Algorithm="http://www.w3.org/2001/04/xmlenc#sha256"/>
        <DigestValue>G42Y/KTb8n4qEw0HFuHrrT1sulLcvd9jJA6X2IORt/o=</DigestValue>
      </Reference>
      <Reference URI="/xl/printerSettings/printerSettings4.bin?ContentType=application/vnd.openxmlformats-officedocument.spreadsheetml.printerSettings">
        <DigestMethod Algorithm="http://www.w3.org/2001/04/xmlenc#sha256"/>
        <DigestValue>G42Y/KTb8n4qEw0HFuHrrT1sulLcvd9jJA6X2IORt/o=</DigestValue>
      </Reference>
      <Reference URI="/xl/printerSettings/printerSettings5.bin?ContentType=application/vnd.openxmlformats-officedocument.spreadsheetml.printerSettings">
        <DigestMethod Algorithm="http://www.w3.org/2001/04/xmlenc#sha256"/>
        <DigestValue>G42Y/KTb8n4qEw0HFuHrrT1sulLcvd9jJA6X2IORt/o=</DigestValue>
      </Reference>
      <Reference URI="/xl/printerSettings/printerSettings6.bin?ContentType=application/vnd.openxmlformats-officedocument.spreadsheetml.printerSettings">
        <DigestMethod Algorithm="http://www.w3.org/2001/04/xmlenc#sha256"/>
        <DigestValue>3QNbyFhuHUAABjPMoPr5++g9+9+ZfjhCH3R1jxT7iIo=</DigestValue>
      </Reference>
      <Reference URI="/xl/printerSettings/printerSettings7.bin?ContentType=application/vnd.openxmlformats-officedocument.spreadsheetml.printerSettings">
        <DigestMethod Algorithm="http://www.w3.org/2001/04/xmlenc#sha256"/>
        <DigestValue>i1H/KDFjJcYFnRoG/vQAPO15syS6bTWL9W8sSlcyte0=</DigestValue>
      </Reference>
      <Reference URI="/xl/printerSettings/printerSettings8.bin?ContentType=application/vnd.openxmlformats-officedocument.spreadsheetml.printerSettings">
        <DigestMethod Algorithm="http://www.w3.org/2001/04/xmlenc#sha256"/>
        <DigestValue>3QNbyFhuHUAABjPMoPr5++g9+9+ZfjhCH3R1jxT7iIo=</DigestValue>
      </Reference>
      <Reference URI="/xl/printerSettings/printerSettings9.bin?ContentType=application/vnd.openxmlformats-officedocument.spreadsheetml.printerSettings">
        <DigestMethod Algorithm="http://www.w3.org/2001/04/xmlenc#sha256"/>
        <DigestValue>i1H/KDFjJcYFnRoG/vQAPO15syS6bTWL9W8sSlcyte0=</DigestValue>
      </Reference>
      <Reference URI="/xl/sharedStrings.xml?ContentType=application/vnd.openxmlformats-officedocument.spreadsheetml.sharedStrings+xml">
        <DigestMethod Algorithm="http://www.w3.org/2001/04/xmlenc#sha256"/>
        <DigestValue>2dlGs8aijnAhzO9o6yNvq/psiVAeB70PhanY/VI5VGw=</DigestValue>
      </Reference>
      <Reference URI="/xl/styles.xml?ContentType=application/vnd.openxmlformats-officedocument.spreadsheetml.styles+xml">
        <DigestMethod Algorithm="http://www.w3.org/2001/04/xmlenc#sha256"/>
        <DigestValue>saKxCp3FwkArn794uTj6d899jO3KcmHqI2D8V2TD728=</DigestValue>
      </Reference>
      <Reference URI="/xl/theme/theme1.xml?ContentType=application/vnd.openxmlformats-officedocument.theme+xml">
        <DigestMethod Algorithm="http://www.w3.org/2001/04/xmlenc#sha256"/>
        <DigestValue>O3zjfXl++XtwrK2tdfISrR+IbyMF2GFXuwMa8Rbb1qg=</DigestValue>
      </Reference>
      <Reference URI="/xl/workbook.xml?ContentType=application/vnd.openxmlformats-officedocument.spreadsheetml.sheet.main+xml">
        <DigestMethod Algorithm="http://www.w3.org/2001/04/xmlenc#sha256"/>
        <DigestValue>HtgTYAU8BvW3W5AuMH8LcsDSPWBhTYzlcTMUHvp1j44=</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AkNhP713P2yRa4Dh2ARGFlwE9QoRTO7fyLFTfcPffHI=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fV0Ri1fPaAXVH44mMt3oi64YF2ArW4670R/KbmaliOo=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TftTy9ExGCrauxQz06x88QfoNlwXkrrdoM4L8xeup5w=</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Prfh7VlJt1bX8zSJEYWlufqgE9CwbWWnBSIbqsjjx8U=</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xxWeDD7Zr4O11Lasao/k1/PwAyWh4j+PQEYc7uxDyvc=</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+xnWi+fkYb7S+7IxA0yGDxdklJWqg3yQSACboTIK770=</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VLJj97khqD57hZzAYg+cBQe+/JNPXP6R/xjxTPPockY=</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aDZPOOrmJYylvH5Z662f3p+H5EZWRGZdPgW96Z64urU=</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7oT6r9H910vA8zz1SQpGEV0/kPA6KwcZ0JLS6CsGF0Q=</DigestValue>
      </Reference>
      <Reference URI="/xl/worksheets/sheet1.xml?ContentType=application/vnd.openxmlformats-officedocument.spreadsheetml.worksheet+xml">
        <DigestMethod Algorithm="http://www.w3.org/2001/04/xmlenc#sha256"/>
        <DigestValue>Ck3qG6oloaUuZakeN8PWmoEIoyD3HeOYeKfqtqs8MSA=</DigestValue>
      </Reference>
      <Reference URI="/xl/worksheets/sheet2.xml?ContentType=application/vnd.openxmlformats-officedocument.spreadsheetml.worksheet+xml">
        <DigestMethod Algorithm="http://www.w3.org/2001/04/xmlenc#sha256"/>
        <DigestValue>HM0W7gEZn9hGPfeQTdeJeE68FXK1OZ6yed3tVUkFS5k=</DigestValue>
      </Reference>
      <Reference URI="/xl/worksheets/sheet3.xml?ContentType=application/vnd.openxmlformats-officedocument.spreadsheetml.worksheet+xml">
        <DigestMethod Algorithm="http://www.w3.org/2001/04/xmlenc#sha256"/>
        <DigestValue>ZQxoHXrC79/UDER7FVHG6i6VKWxGaxr8veTiOaFH+Zs=</DigestValue>
      </Reference>
      <Reference URI="/xl/worksheets/sheet4.xml?ContentType=application/vnd.openxmlformats-officedocument.spreadsheetml.worksheet+xml">
        <DigestMethod Algorithm="http://www.w3.org/2001/04/xmlenc#sha256"/>
        <DigestValue>UO2cQli7jUXvj+fnsaERsV7UTqnEU5oPDpvHYxpzO70=</DigestValue>
      </Reference>
      <Reference URI="/xl/worksheets/sheet5.xml?ContentType=application/vnd.openxmlformats-officedocument.spreadsheetml.worksheet+xml">
        <DigestMethod Algorithm="http://www.w3.org/2001/04/xmlenc#sha256"/>
        <DigestValue>tn2PDe5+d3ssaDI/wwh62JOCWyXI66Bq7D0fhZVpFo4=</DigestValue>
      </Reference>
      <Reference URI="/xl/worksheets/sheet6.xml?ContentType=application/vnd.openxmlformats-officedocument.spreadsheetml.worksheet+xml">
        <DigestMethod Algorithm="http://www.w3.org/2001/04/xmlenc#sha256"/>
        <DigestValue>v0bhq10hV5sPjyNUMD2JZcNU/c1s2SsD9kAbFzMTiEE=</DigestValue>
      </Reference>
      <Reference URI="/xl/worksheets/sheet7.xml?ContentType=application/vnd.openxmlformats-officedocument.spreadsheetml.worksheet+xml">
        <DigestMethod Algorithm="http://www.w3.org/2001/04/xmlenc#sha256"/>
        <DigestValue>uPm+ZoBg4yMeGq/nZkk4IAQrWIUq3bAOhFdPbxP6c58=</DigestValue>
      </Reference>
      <Reference URI="/xl/worksheets/sheet8.xml?ContentType=application/vnd.openxmlformats-officedocument.spreadsheetml.worksheet+xml">
        <DigestMethod Algorithm="http://www.w3.org/2001/04/xmlenc#sha256"/>
        <DigestValue>GRyQz8TmMTe0WDo0mOwjbG8WJGMlqWvnfR+A6rYfqm8=</DigestValue>
      </Reference>
      <Reference URI="/xl/worksheets/sheet9.xml?ContentType=application/vnd.openxmlformats-officedocument.spreadsheetml.worksheet+xml">
        <DigestMethod Algorithm="http://www.w3.org/2001/04/xmlenc#sha256"/>
        <DigestValue>o2ltYT5UdfiOSSANdTtERPM+tgM5F+aoz6Lms9Lo/rw=</DigestValue>
      </Reference>
    </Manifest>
    <SignatureProperties>
      <SignatureProperty Id="idSignatureTime" Target="#idPackageSignature">
        <mdssi:SignatureTime xmlns:mdssi="http://schemas.openxmlformats.org/package/2006/digital-signature">
          <mdssi:Format>YYYY-MM-DDThh:mm:ssTZD</mdssi:Format>
          <mdssi:Value>2022-03-30T19:49:45Z</mdssi:Value>
        </mdssi:SignatureTime>
      </SignatureProperty>
    </SignatureProperties>
  </Object>
  <Object Id="idOfficeObject">
    <SignatureProperties>
      <SignatureProperty Id="idOfficeV1Details" Target="#idPackageSignature">
        <SignatureInfoV1 xmlns="http://schemas.microsoft.com/office/2006/digsig">
          <SetupID>{91819B74-BC68-4DB4-AD0B-1FF695B4A0AC}</SetupID>
          <SignatureText>Dr.Carlos Leguizamon-Kreston Conaudit Py</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2022-03-30T19:49:45Z</xd:SigningTime>
          <xd:SigningCertificate>
            <xd:Cert>
              <xd:CertDigest>
                <DigestMethod Algorithm="http://www.w3.org/2001/04/xmlenc#sha256"/>
                <DigestValue>mgqKVdCVq6DfUyTMt3j9kWZPELFVp3G9tLqbCkJX328=</DigestValue>
              </xd:CertDigest>
              <xd:IssuerSerial>
                <X509IssuerName>C=PY, O=DOCUMENTA S.A., CN=CA-DOCUMENTA S.A., SERIALNUMBER=RUC 80050172-1</X509IssuerName>
                <X509SerialNumber>212651829657983370</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DIBAAB/AAAAAAAAAAAAAADLHwAAPg0AACBFTUYAAAEAGB0AAKoAAAAGAAAAAAAAAAAAAAAAAAAAgAcAADgEAAD9AQAAHgEAAAAAAAAAAAAAAAAAAEjEBwAwXQQACgAAABAAAAAAAAAAAAAAAEsAAAAQAAAAAAAAAAUAAAAeAAAAGAAAAAAAAAAAAAAAMwEAAIAAAAAnAAAAGAAAAAEAAAAAAAAAAAAAAAAAAAAlAAAADAAAAAEAAABMAAAAZAAAAAAAAAAAAAAAMgEAAH8AAAAAAAAAAAAAADM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yAQAAfwAAAAAAAAAAAAAAMwEAAIAAAAAhAPAAAAAAAAAAAAAAAIA/AAAAAAAAAAAAAIA/AAAAAAAAAAAAAAAAAAAAAAAAAAAAAAAAAAAAAAAAAAAlAAAADAAAAAAAAIAoAAAADAAAAAEAAAAnAAAAGAAAAAEAAAAAAAAA8PDwAAAAAAAlAAAADAAAAAEAAABMAAAAZAAAAAAAAAAAAAAAMgEAAH8AAAAAAAAAAAAAADMBAACAAAAAIQDwAAAAAAAAAAAAAACAPwAAAAAAAAAAAACAPwAAAAAAAAAAAAAAAAAAAAAAAAAAAAAAAAAAAAAAAAAAJQAAAAwAAAAAAACAKAAAAAwAAAABAAAAJwAAABgAAAABAAAAAAAAAPDw8AAAAAAAJQAAAAwAAAABAAAATAAAAGQAAAAAAAAAAAAAADIBAAB/AAAAAAAAAAAAAAAzAQAAgAAAACEA8AAAAAAAAAAAAAAAgD8AAAAAAAAAAAAAgD8AAAAAAAAAAAAAAAAAAAAAAAAAAAAAAAAAAAAAAAAAACUAAAAMAAAAAAAAgCgAAAAMAAAAAQAAACcAAAAYAAAAAQAAAAAAAADw8PAAAAAAACUAAAAMAAAAAQAAAEwAAABkAAAAAAAAAAAAAAAyAQAAfwAAAAAAAAAAAAAAMwEAAIAAAAAhAPAAAAAAAAAAAAAAAIA/AAAAAAAAAAAAAIA/AAAAAAAAAAAAAAAAAAAAAAAAAAAAAAAAAAAAAAAAAAAlAAAADAAAAAAAAIAoAAAADAAAAAEAAAAnAAAAGAAAAAEAAAAAAAAA////AAAAAAAlAAAADAAAAAEAAABMAAAAZAAAAAAAAAAAAAAAMgEAAH8AAAAAAAAAAAAAADMBAACAAAAAIQDwAAAAAAAAAAAAAACAPwAAAAAAAAAAAACAPwAAAAAAAAAAAAAAAAAAAAAAAAAAAAAAAAAAAAAAAAAAJQAAAAwAAAAAAACAKAAAAAwAAAABAAAAJwAAABgAAAABAAAAAAAAAP///wAAAAAAJQAAAAwAAAABAAAATAAAAGQAAAAAAAAAAAAAADIBAAB/AAAAAAAAAAAAAAAz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MAZQBnAG8AZQAgAHUAaQAAAAAAAAAAAAAAAAAAAAAAAAAAAAAAAAAAAAAAAAAAAAAAAAAAAAAAAAAAAAAAAAAAAAAAAAAAAPh/AACHpD0z+H8AABMAFAAAAAAAyD1sM/h/AAAwFglw+H8AAKykPTP4fwAAAAAAAAAAAAAwFglw+H8AAKm4b/AnAAAAAAAAAAAAAACf9jJjzcgAANNnMiX4fwAASAAAAH8BAABkKWwz+H8AAIABdTP4fwAAgCtsMwAAAAABAAAAAAAAAMg9bDP4fwAAAAAJcPh/AAAAAAAAAAAAAAAAAAAnAAAAYbdHb/h/AAAAAAAAAAAAAAAAAAAAAAAAcPPsBn8BAAAIu2/wJwAAAHDz7AZ/AQAAW6ZLb/h/AADQuW/wJwAAAIC6b/AnAAAAAAAAAAAAAAAAAAAAZHYACAAAAAAlAAAADAAAAAEAAAAYAAAADAAAAAAAAAISAAAADAAAAAEAAAAeAAAAGAAAAMMAAAAEAAAA9wAAABEAAAAlAAAADAAAAAEAAABUAAAAhAAAAMQAAAAEAAAA9QAAABAAAAABAAAAVRXUQRPa00HEAAAABAAAAAkAAABMAAAAAAAAAAAAAAAAAAAA//////////9gAAAAMwAwAC8AMwAvADIAMAAyADIAAAAGAAAABgAAAAQAAAAGAAAABAAAAAYAAAAGAAAABgAAAAYAAABLAAAAQAAAADAAAAAFAAAAIAAAAAEAAAABAAAAEAAAAAAAAAAAAAAAMwEAAIAAAAAAAAAAAAAAADMBAACAAAAAUgAAAHABAAACAAAAEAAAAAcAAAAAAAAAAAAAALwCAAAAAAAAAQICIlMAeQBzAHQAZQBtAAAAAAAAAAAAAAAAAAAAAAAAAAAAAAAAAAAAAAAAAAAAAAAAAAAAAAAAAAAAAAAAAAAAAAAAAAAAAONv8CcAAACAPwlw+H8AAAkAAAABAAAAiK5ub/h/AAAAAAAAAAAAAIekPTP4fwAAoB6neH8BAAAAAAAAAAAAAAAAAAAAAAAAAAAAAAAAAACvnjJjzcgAAAAAAAAAAAAA/////38BAAAAAAAAAAAAAHDz7AZ/AQAA4OJv8AAAAADwzfMGfwEAAAcAAAAAAAAAkJLsBn8BAAAc4m/wJwAAAHDib/AnAAAAYbdHb/h/AAARAAAAAAAAAHKcPF8AAAAAEQAAAAAAAAAQ9LAHfwEAAHDz7AZ/AQAAW6ZLb/h/AADA4W/wJwAAAHDib/AnAAAAAAAAAAAA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DwAFUIfwEAABDoJSX4fwAAYHrsBn8BAACIrm5v+H8AAAAAAAAAAAAAAaddJfh/AAACAAAAAAAAAAIAAAAAAAAAAAAAAAAAAAAAAAAAAAAAAO9PMmPNyAAAoGhyen8BAACA4+kKfwEAAAAAAAAAAAAAcPPsBn8BAAA4Em/wAAAAAOD///8AAAAABgAAAAAAAAACAAAAAAAAAFwRb/AnAAAAsBFv8CcAAABht0dv+H8AAAAAAAAAAAAAQFoHbwAAAAAAAAAAAAAAAP+gLSX4fwAAcPPsBn8BAABbpktv+H8AAAARb/AnAAAAsBFv8CcAAAAAAAAAAAAAAAAAAABkdgAIAAAAACUAAAAMAAAAAwAAABgAAAAMAAAAAAAAAhIAAAAMAAAAAQAAABYAAAAMAAAACAAAAFQAAABUAAAACgAAACcAAAAeAAAASgAAAAEAAABVFdRBE9rT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PUAAABHAAAAKQAAADMAAADNAAAAFQAAACEA8AAAAAAAAAAAAAAAgD8AAAAAAAAAAAAAgD8AAAAAAAAAAAAAAAAAAAAAAAAAAAAAAAAAAAAAAAAAACUAAAAMAAAAAAAAgCgAAAAMAAAABAAAAFIAAABwAQAABAAAAPD///8AAAAAAAAAAAAAAACQAQAAAAAAAQAAAABzAGUAZwBvAGUAIAB1AGkAAAAAAAAAAAAAAAAAAAAAAAAAAAAAAAAAAAAAAAAAAAAAAAAAAAAAAAAAAAAAAAAAAAAAACAAAAAAAAAACAAAAAAAAAAAAKZ4fwEAAIiubm/4fwAAAAAAAAAAAADHs5dx+H8AAAAAnnh/AQAABQAAAPh/AAAAAAAAAAAAAAAAAAAAAAAAD0wyY83IAAABAAAAAAAAAACNcQgCAAAAAAAAAAAAAABw8+wGfwEAAJgRb/AAAAAA8P///wAAAAAJAAAAAAAAAAMAAAAAAAAAvBBv8CcAAAAQEW/wJwAAAGG3R2/4fwAAAAAAAAAAAABAWgdvAAAAAAAAAAAAAAAAkBBv8CcAAABw8+wGfwEAAFumS2/4fwAAYBBv8CcAAAAQEW/wJwAAADAc+QZ/AQAAAAAAAGR2AAgAAAAAJQAAAAwAAAAEAAAAGAAAAAwAAAAAAAACEgAAAAwAAAABAAAAHgAAABgAAAApAAAAMwAAAPYAAABIAAAAJQAAAAwAAAAEAAAAVAAAAPwAAAAqAAAAMwAAAPQAAABHAAAAAQAAAFUV1EET2tNBKgAAADMAAAAdAAAATAAAAAAAAAAAAAAAAAAAAP//////////iAAAAEQAcgAuAEMAYQByAGwAbwBzACAATABlAGcAdQBpAHoAYQBtAG8AbgAtAEsAcgBlAHMAdAAuAC4ALgAAAAsAAAAGAAAAAwAAAAoAAAAIAAAABgAAAAQAAAAJAAAABwAAAAQAAAAIAAAACAAAAAkAAAAJAAAABAAAAAcAAAAIAAAADgAAAAkAAAAJAAAABgAAAAkAAAAGAAAACAAAAAcAAAAFAAAAAwAAAAMAAAADAAAASwAAAEAAAAAwAAAABQAAACAAAAABAAAAAQAAABAAAAAAAAAAAAAAADMBAACAAAAAAAAAAAAAAAAzAQAAgAAAACUAAAAMAAAAAgAAACcAAAAYAAAABQAAAAAAAAD///8AAAAAACUAAAAMAAAABQAAAEwAAABkAAAAAAAAAFAAAAAyAQAAfAAAAAAAAABQAAAAMwEAAC0AAAAhAPAAAAAAAAAAAAAAAIA/AAAAAAAAAAAAAIA/AAAAAAAAAAAAAAAAAAAAAAAAAAAAAAAAAAAAAAAAAAAlAAAADAAAAAAAAIAoAAAADAAAAAUAAAAnAAAAGAAAAAUAAAAAAAAA////AAAAAAAlAAAADAAAAAUAAABMAAAAZAAAAAkAAABQAAAA/wAAAFwAAAAJAAAAUAAAAPcAAAANAAAAIQDwAAAAAAAAAAAAAACAPwAAAAAAAAAAAACAPwAAAAAAAAAAAAAAAAAAAAAAAAAAAAAAAAAAAAAAAAAAJQAAAAwAAAAAAACAKAAAAAwAAAAFAAAAJQAAAAwAAAABAAAAGAAAAAwAAAAAAAACEgAAAAwAAAABAAAAHgAAABgAAAAJAAAAUAAAAAABAABdAAAAJQAAAAwAAAABAAAAVAAAANAAAAAKAAAAUAAAAH8AAABcAAAAAQAAAFUV1EET2tNBCgAAAFAAAAAWAAAATAAAAAAAAAAAAAAAAAAAAP//////////eAAAAEQAcgAuACAAQwBhAHIAbABvAHMAIABMAGUAZwB1AGkAegBhAG0AbwBuACAACAAAAAQAAAADAAAAAwAAAAcAAAAGAAAABAAAAAMAAAAHAAAABQAAAAMAAAAFAAAABgAAAAcAAAAHAAAAAwAAAAUAAAAGAAAACQAAAAcAAAAHAAAAAwAAAEsAAABAAAAAMAAAAAUAAAAgAAAAAQAAAAEAAAAQAAAAAAAAAAAAAAAzAQAAgAAAAAAAAAAAAAAAMwEAAIAAAAAlAAAADAAAAAIAAAAnAAAAGAAAAAUAAAAAAAAA////AAAAAAAlAAAADAAAAAUAAABMAAAAZAAAAAkAAABgAAAA/wAAAGwAAAAJAAAAYAAAAPcAAAANAAAAIQDwAAAAAAAAAAAAAACAPwAAAAAAAAAAAACAPwAAAAAAAAAAAAAAAAAAAAAAAAAAAAAAAAAAAAAAAAAAJQAAAAwAAAAAAACAKAAAAAwAAAAFAAAAJQAAAAwAAAABAAAAGAAAAAwAAAAAAAACEgAAAAwAAAABAAAAHgAAABgAAAAJAAAAYAAAAAABAABtAAAAJQAAAAwAAAABAAAAVAAAAFQBAAAKAAAAYAAAAPcAAABsAAAAAQAAAFUV1EET2tNBCgAAAGAAAAAsAAAATAAAAAAAAAAAAAAAAAAAAP//////////pAAAAFMAbwBjAGkAbwAgAGQAZQAgAEEAdQBkAGkAdABvAHIA7QBhACAASwByAGUAcwB0AG8AbgAgAEMAbwBuAGEAdQBkAGkAdAAgAFAAYQByAGEAZwB1AGEAeQAGAAAABwAAAAUAAAADAAAABwAAAAMAAAAHAAAABgAAAAMAAAAHAAAABwAAAAcAAAADAAAABAAAAAcAAAAEAAAAAwAAAAYAAAADAAAABgAAAAQAAAAGAAAABQAAAAQAAAAHAAAABwAAAAMAAAAHAAAABwAAAAcAAAAGAAAABwAAAAcAAAADAAAABAAAAAMAAAAGAAAABgAAAAQAAAAGAAAABwAAAAcAAAAGAAAABQAAAEsAAABAAAAAMAAAAAUAAAAgAAAAAQAAAAEAAAAQAAAAAAAAAAAAAAAzAQAAgAAAAAAAAAAAAAAAMwEAAIAAAAAlAAAADAAAAAIAAAAnAAAAGAAAAAUAAAAAAAAA////AAAAAAAlAAAADAAAAAUAAABMAAAAZAAAAAkAAABwAAAAKQEAAHwAAAAJAAAAcAAAACEBAAANAAAAIQDwAAAAAAAAAAAAAACAPwAAAAAAAAAAAACAPwAAAAAAAAAAAAAAAAAAAAAAAAAAAAAAAAAAAAAAAAAAJQAAAAwAAAAAAACAKAAAAAwAAAAFAAAAJQAAAAwAAAABAAAAGAAAAAwAAAAAAAACEgAAAAwAAAABAAAAFgAAAAwAAAAAAAAAVAAAAGgBAAAKAAAAcAAAACgBAAB8AAAAAQAAAFUV1EET2tNBCgAAAHAAAAAvAAAATAAAAAQAAAAJAAAAcAAAACoBAAB9AAAArAAAAEYAaQByAG0AYQBkAG8AIABwAG8AcgA6ACAAQwBBAFIATABPAFMAIABFAFYAQQBSAEkAUwBUAE8AIABMAEUARwBVAEkAWgBBAE0ATwBOACAARwBJAE0ARQBOAEUAWgAAAAYAAAADAAAABAAAAAkAAAAGAAAABwAAAAcAAAADAAAABwAAAAcAAAAEAAAAAwAAAAMAAAAHAAAABwAAAAcAAAAFAAAACQAAAAYAAAADAAAABgAAAAcAAAAHAAAABwAAAAMAAAAGAAAABgAAAAkAAAADAAAABQAAAAYAAAAIAAAACAAAAAMAAAAGAAAABwAAAAoAAAAJAAAACAAAAAMAAAAIAAAAAwAAAAoAAAAGAAAACAAAAAYAAAAGAAAAFgAAAAwAAAAAAAAAJQAAAAwAAAACAAAADgAAABQAAAAAAAAAEAAAABQAAAA=</Object>
  <Object Id="idInvalidSigLnImg">AQAAAGwAAAAAAAAAAAAAADIBAAB/AAAAAAAAAAAAAADLHwAAPg0AACBFTUYAAAEAuCAAALAAAAAGAAAAAAAAAAAAAAAAAAAAgAcAADgEAAD9AQAAHgEAAAAAAAAAAAAAAAAAAEjEBwAwXQQACgAAABAAAAAAAAAAAAAAAEsAAAAQAAAAAAAAAAUAAAAeAAAAGAAAAAAAAAAAAAAAMwEAAIAAAAAnAAAAGAAAAAEAAAAAAAAAAAAAAAAAAAAlAAAADAAAAAEAAABMAAAAZAAAAAAAAAAAAAAAMgEAAH8AAAAAAAAAAAAAADM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yAQAAfwAAAAAAAAAAAAAAMwEAAIAAAAAhAPAAAAAAAAAAAAAAAIA/AAAAAAAAAAAAAIA/AAAAAAAAAAAAAAAAAAAAAAAAAAAAAAAAAAAAAAAAAAAlAAAADAAAAAAAAIAoAAAADAAAAAEAAAAnAAAAGAAAAAEAAAAAAAAA8PDwAAAAAAAlAAAADAAAAAEAAABMAAAAZAAAAAAAAAAAAAAAMgEAAH8AAAAAAAAAAAAAADMBAACAAAAAIQDwAAAAAAAAAAAAAACAPwAAAAAAAAAAAACAPwAAAAAAAAAAAAAAAAAAAAAAAAAAAAAAAAAAAAAAAAAAJQAAAAwAAAAAAACAKAAAAAwAAAABAAAAJwAAABgAAAABAAAAAAAAAPDw8AAAAAAAJQAAAAwAAAABAAAATAAAAGQAAAAAAAAAAAAAADIBAAB/AAAAAAAAAAAAAAAzAQAAgAAAACEA8AAAAAAAAAAAAAAAgD8AAAAAAAAAAAAAgD8AAAAAAAAAAAAAAAAAAAAAAAAAAAAAAAAAAAAAAAAAACUAAAAMAAAAAAAAgCgAAAAMAAAAAQAAACcAAAAYAAAAAQAAAAAAAADw8PAAAAAAACUAAAAMAAAAAQAAAEwAAABkAAAAAAAAAAAAAAAyAQAAfwAAAAAAAAAAAAAAMwEAAIAAAAAhAPAAAAAAAAAAAAAAAIA/AAAAAAAAAAAAAIA/AAAAAAAAAAAAAAAAAAAAAAAAAAAAAAAAAAAAAAAAAAAlAAAADAAAAAAAAIAoAAAADAAAAAEAAAAnAAAAGAAAAAEAAAAAAAAA////AAAAAAAlAAAADAAAAAEAAABMAAAAZAAAAAAAAAAAAAAAMgEAAH8AAAAAAAAAAAAAADMBAACAAAAAIQDwAAAAAAAAAAAAAACAPwAAAAAAAAAAAACAPwAAAAAAAAAAAAAAAAAAAAAAAAAAAAAAAAAAAAAAAAAAJQAAAAwAAAAAAACAKAAAAAwAAAABAAAAJwAAABgAAAABAAAAAAAAAP///wAAAAAAJQAAAAwAAAABAAAATAAAAGQAAAAAAAAAAAAAADIBAAB/AAAAAAAAAAAAAAAz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oAAAAAAAcKDQcKDQcJDQ4WMShFrjFU1TJV1gECBAIDBAECBQoRKyZBowsTMQAAAAAAfqbJd6PIeqDCQFZ4JTd0Lk/HMVPSGy5uFiE4GypVJ0KnHjN9AAABAAAAAACcz+7S6ffb7fnC0t1haH0hMm8aLXIuT8ggOIwoRKslP58cK08AAAEAAAAAAMHg9P///////////+bm5k9SXjw/SzBRzTFU0y1NwSAyVzFGXwEBAgAACA8mnM/u69/SvI9jt4tgjIR9FBosDBEjMVTUMlXWMVPRKUSeDxk4AAAAAAAAAADT6ff///////+Tk5MjK0krSbkvUcsuT8YVJFoTIFIrSbgtTcEQHEcAAAAAAJzP7vT6/bTa8kRleixHhy1Nwi5PxiQtTnBwcJKSki81SRwtZAgOIwAAAAAAweD02+35gsLqZ5q6Jz1jNEJyOUZ4qamp+/v7////wdPeVnCJAQECAAAAAACv1/Ho8/ubzu6CwuqMudS3u769vb3////////////L5fZymsABAgMAAAAAAK/X8fz9/uLx+snk9uTy+vz9/v///////////////8vl9nKawAECAwAAAAAAotHvtdryxOL1xOL1tdry0+r32+350+r3tdryxOL1pdPvc5rAAQIDAAAAAABpj7ZnjrZqj7Zqj7ZnjrZtkbdukrdtkbdnjrZqj7ZojrZ3rdUCAwQAAA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AAAAAAAD4fwAAh6Q9M/h/AAATABQAAAAAAMg9bDP4fwAAMBYJcPh/AACspD0z+H8AAAAAAAAAAAAAMBYJcPh/AACpuG/wJwAAAAAAAAAAAAAAn/YyY83IAADTZzIl+H8AAEgAAAB/AQAAZClsM/h/AACAAXUz+H8AAIArbDMAAAAAAQAAAAAAAADIPWwz+H8AAAAACXD4fwAAAAAAAAAAAAAAAAAAJwAAAGG3R2/4fwAAAAAAAAAAAAAAAAAAAAAAAHDz7AZ/AQAACLtv8CcAAABw8+wGfwEAAFumS2/4fwAA0Llv8CcAAACAum/wJwAAAAAAAAAAAAAAAAAAAGR2AAgAAAAAJQAAAAwAAAABAAAAGAAAAAwAAAD/AAACEgAAAAwAAAABAAAAHgAAABgAAAAiAAAABAAAAHIAAAARAAAAJQAAAAwAAAABAAAAVAAAAKgAAAAjAAAABAAAAHAAAAAQAAAAAQAAAFUV1EET2tNBIwAAAAQAAAAPAAAATAAAAAAAAAAAAAAAAAAAAP//////////bAAAAEYAaQByAG0AYQAgAG4AbwAgAHYA4QBsAGkAZABhAIA/BgAAAAMAAAAEAAAACQAAAAYAAAADAAAABwAAAAcAAAADAAAABQAAAAYAAAADAAAAAwAAAAcAAAAGAAAASwAAAEAAAAAwAAAABQAAACAAAAABAAAAAQAAABAAAAAAAAAAAAAAADMBAACAAAAAAAAAAAAAAAAzAQAAgAAAAFIAAABwAQAAAgAAABAAAAAHAAAAAAAAAAAAAAC8AgAAAAAAAAECAiJTAHkAcwB0AGUAbQAAAAAAAAAAAAAAAAAAAAAAAAAAAAAAAAAAAAAAAAAAAAAAAAAAAAAAAAAAAAAAAAAAAAAAAAAAAADjb/AnAAAAgD8JcPh/AAAJAAAAAQAAAIiubm/4fwAAAAAAAAAAAACHpD0z+H8AAKAep3h/AQAAAAAAAAAAAAAAAAAAAAAAAAAAAAAAAAAAr54yY83IAAAAAAAAAAAAAP////9/AQAAAAAAAAAAAABw8+wGfwEAAODib/AAAAAA8M3zBn8BAAAHAAAAAAAAAJCS7AZ/AQAAHOJv8CcAAABw4m/wJwAAAGG3R2/4fwAAEQAAAAAAAABynDxfAAAAABEAAAAAAAAAEPSwB38BAABw8+wGfwEAAFumS2/4fwAAwOFv8CcAAABw4m/wJwAAAAAAAAAAAAAAAA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8ABVCH8BAAAQ6CUl+H8AAGB67AZ/AQAAiK5ub/h/AAAAAAAAAAAAAAGnXSX4fwAAAgAAAAAAAAACAAAAAAAAAAAAAAAAAAAAAAAAAAAAAADvTzJjzcgAAKBocnp/AQAAgOPpCn8BAAAAAAAAAAAAAHDz7AZ/AQAAOBJv8AAAAADg////AAAAAAYAAAAAAAAAAgAAAAAAAABcEW/wJwAAALARb/AnAAAAYbdHb/h/AAAAAAAAAAAAAEBaB28AAAAAAAAAAAAAAAD/oC0l+H8AAHDz7AZ/AQAAW6ZLb/h/AAAAEW/wJwAAALARb/AnAAAAAAAAAAAAAAAAAAAAZHYACAAAAAAlAAAADAAAAAMAAAAYAAAADAAAAAAAAAISAAAADAAAAAEAAAAWAAAADAAAAAgAAABUAAAAVAAAAAoAAAAnAAAAHgAAAEoAAAABAAAAVRXUQRPa00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D1AAAARwAAACkAAAAzAAAAzQAAABUAAAAhAPAAAAAAAAAAAAAAAIA/AAAAAAAAAAAAAIA/AAAAAAAAAAAAAAAAAAAAAAAAAAAAAAAAAAAAAAAAAAAlAAAADAAAAAAAAIAoAAAADAAAAAQAAABSAAAAcAEAAAQAAADw////AAAAAAAAAAAAAAAAkAEAAAAAAAEAAAAAcwBlAGcAbwBlACAAdQBpAAAAAAAAAAAAAAAAAAAAAAAAAAAAAAAAAAAAAAAAAAAAAAAAAAAAAAAAAAAAAAAAAAAAAAAgAAAAAAAAAAgAAAAAAAAAAACmeH8BAACIrm5v+H8AAAAAAAAAAAAAx7OXcfh/AAAAAJ54fwEAAAUAAAD4fwAAAAAAAAAAAAAAAAAAAAAAAA9MMmPNyAAAAQAAAAAAAAAAjXEIAgAAAAAAAAAAAAAAcPPsBn8BAACYEW/wAAAAAPD///8AAAAACQAAAAAAAAADAAAAAAAAALwQb/AnAAAAEBFv8CcAAABht0dv+H8AAAAAAAAAAAAAQFoHbwAAAAAAAAAAAAAAAJAQb/AnAAAAcPPsBn8BAABbpktv+H8AAGAQb/AnAAAAEBFv8CcAAAAwHPkGfwEAAAAAAABkdgAIAAAAACUAAAAMAAAABAAAABgAAAAMAAAAAAAAAhIAAAAMAAAAAQAAAB4AAAAYAAAAKQAAADMAAAD2AAAASAAAACUAAAAMAAAABAAAAFQAAAD8AAAAKgAAADMAAAD0AAAARwAAAAEAAABVFdRBE9rTQSoAAAAzAAAAHQAAAEwAAAAAAAAAAAAAAAAAAAD//////////4gAAABEAHIALgBDAGEAcgBsAG8AcwAgAEwAZQBnAHUAaQB6AGEAbQBvAG4ALQBLAHIAZQBzAHQALgAuAC4AAAALAAAABgAAAAMAAAAKAAAACAAAAAYAAAAEAAAACQAAAAcAAAAEAAAACAAAAAgAAAAJAAAACQAAAAQAAAAHAAAACAAAAA4AAAAJAAAACQAAAAYAAAAJAAAABgAAAAgAAAAHAAAABQAAAAMAAAADAAAAAwAAAEsAAABAAAAAMAAAAAUAAAAgAAAAAQAAAAEAAAAQAAAAAAAAAAAAAAAzAQAAgAAAAAAAAAAAAAAAMwEAAIAAAAAlAAAADAAAAAIAAAAnAAAAGAAAAAUAAAAAAAAA////AAAAAAAlAAAADAAAAAUAAABMAAAAZAAAAAAAAABQAAAAMgEAAHwAAAAAAAAAUAAAADM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hIAAAAMAAAAAQAAAB4AAAAYAAAACQAAAFAAAAAAAQAAXQAAACUAAAAMAAAAAQAAAFQAAADQAAAACgAAAFAAAAB/AAAAXAAAAAEAAABVFdRBE9rTQQoAAABQAAAAFgAAAEwAAAAAAAAAAAAAAAAAAAD//////////3gAAABEAHIALgAgAEMAYQByAGwAbwBzACAATABlAGcAdQBpAHoAYQBtAG8AbgAgAAgAAAAEAAAAAwAAAAMAAAAHAAAABgAAAAQAAAADAAAABwAAAAUAAAADAAAABQAAAAYAAAAHAAAABwAAAAMAAAAFAAAABgAAAAkAAAAHAAAABwAAAAMAAABLAAAAQAAAADAAAAAFAAAAIAAAAAEAAAABAAAAEAAAAAAAAAAAAAAAMwEAAIAAAAAAAAAAAAAAADMBAACAAAAAJQAAAAwAAAACAAAAJwAAABgAAAAFAAAAAAAAAP///wAAAAAAJQAAAAwAAAAFAAAATAAAAGQAAAAJAAAAYAAAAP8AAABsAAAACQAAAGAAAAD3AAAADQAAACEA8AAAAAAAAAAAAAAAgD8AAAAAAAAAAAAAgD8AAAAAAAAAAAAAAAAAAAAAAAAAAAAAAAAAAAAAAAAAACUAAAAMAAAAAAAAgCgAAAAMAAAABQAAACUAAAAMAAAAAQAAABgAAAAMAAAAAAAAAhIAAAAMAAAAAQAAAB4AAAAYAAAACQAAAGAAAAAAAQAAbQAAACUAAAAMAAAAAQAAAFQAAABUAQAACgAAAGAAAAD3AAAAbAAAAAEAAABVFdRBE9rTQQoAAABgAAAALAAAAEwAAAAAAAAAAAAAAAAAAAD//////////6QAAABTAG8AYwBpAG8AIABkAGUAIABBAHUAZABpAHQAbwByAO0AYQAgAEsAcgBlAHMAdABvAG4AIABDAG8AbgBhAHUAZABpAHQAIABQAGEAcgBhAGcAdQBhAHkABgAAAAcAAAAFAAAAAwAAAAcAAAADAAAABwAAAAYAAAADAAAABwAAAAcAAAAHAAAAAwAAAAQAAAAHAAAABAAAAAMAAAAGAAAAAwAAAAYAAAAEAAAABgAAAAUAAAAEAAAABwAAAAcAAAADAAAABwAAAAcAAAAHAAAABgAAAAcAAAAHAAAAAwAAAAQAAAADAAAABgAAAAYAAAAEAAAABgAAAAcAAAAHAAAABgAAAAUAAABLAAAAQAAAADAAAAAFAAAAIAAAAAEAAAABAAAAEAAAAAAAAAAAAAAAMwEAAIAAAAAAAAAAAAAAADMBAACAAAAAJQAAAAwAAAACAAAAJwAAABgAAAAFAAAAAAAAAP///wAAAAAAJQAAAAwAAAAFAAAATAAAAGQAAAAJAAAAcAAAACkBAAB8AAAACQAAAHAAAAAhAQAADQAAACEA8AAAAAAAAAAAAAAAgD8AAAAAAAAAAAAAgD8AAAAAAAAAAAAAAAAAAAAAAAAAAAAAAAAAAAAAAAAAACUAAAAMAAAAAAAAgCgAAAAMAAAABQAAACUAAAAMAAAAAQAAABgAAAAMAAAAAAAAAhIAAAAMAAAAAQAAABYAAAAMAAAAAAAAAFQAAABoAQAACgAAAHAAAAAoAQAAfAAAAAEAAABVFdRBE9rTQQoAAABwAAAALwAAAEwAAAAEAAAACQAAAHAAAAAqAQAAfQAAAKwAAABGAGkAcgBtAGEAZABvACAAcABvAHIAOgAgAEMAQQBSAEwATwBTACAARQBWAEEAUgBJAFMAVABPACAATABFAEcAVQBJAFoAQQBNAE8ATgAgAEcASQBNAEUATgBFAFoAAAAGAAAAAwAAAAQAAAAJAAAABgAAAAcAAAAHAAAAAwAAAAcAAAAHAAAABAAAAAMAAAADAAAABwAAAAcAAAAHAAAABQAAAAkAAAAGAAAAAwAAAAYAAAAHAAAABwAAAAcAAAADAAAABgAAAAYAAAAJAAAAAwAAAAUAAAAGAAAACAAAAAgAAAADAAAABgAAAAcAAAAKAAAACQAAAAgAAAADAAAACAAAAAMAAAAKAAAABgAAAAgAAAAGAAAABgAAABYAAAAMAAAAAAAAACUAAAAMAAAAAgAAAA4AAAAUAAAAAAAAABAAAAAUAAAA</Object>
</Signature>
</file>

<file path=_xmlsignatures/sig20.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iwQqmDqrBdrA6/mPLR3qFxDnblJYebE8K/cxCCjiO/o=</DigestValue>
    </Reference>
    <Reference Type="http://www.w3.org/2000/09/xmldsig#Object" URI="#idOfficeObject">
      <DigestMethod Algorithm="http://www.w3.org/2001/04/xmlenc#sha256"/>
      <DigestValue>PAX5uHAmPSktt8LB3uCOpX/H81iuf1DGvuFqvTgOKp4=</DigestValue>
    </Reference>
    <Reference Type="http://uri.etsi.org/01903#SignedProperties" URI="#idSignedProperties">
      <Transforms>
        <Transform Algorithm="http://www.w3.org/TR/2001/REC-xml-c14n-20010315"/>
      </Transforms>
      <DigestMethod Algorithm="http://www.w3.org/2001/04/xmlenc#sha256"/>
      <DigestValue>l9BfbilA/G0Bw9R11qJVIMrWHV3w4comARPP03xb3zI=</DigestValue>
    </Reference>
    <Reference Type="http://www.w3.org/2000/09/xmldsig#Object" URI="#idValidSigLnImg">
      <DigestMethod Algorithm="http://www.w3.org/2001/04/xmlenc#sha256"/>
      <DigestValue>lOb5vXsnv4h3+woy4rQ1cLLyUXFi/PIdlYPo7aAecKk=</DigestValue>
    </Reference>
    <Reference Type="http://www.w3.org/2000/09/xmldsig#Object" URI="#idInvalidSigLnImg">
      <DigestMethod Algorithm="http://www.w3.org/2001/04/xmlenc#sha256"/>
      <DigestValue>0c7StRc5sCtH9l6+zoZaXb+r5dPtBPzCwTF69N4PUxw=</DigestValue>
    </Reference>
  </SignedInfo>
  <SignatureValue>dbw/+NWnMmMbiXeOIzD2tBD+zk7rlaOorOTIRAl9oml9/GUjsRZWbjq3wnehcEg3WKPVJp0wVlo3
UgmTukTsm91z1EukXTVf3Hm9sCKVxBQSzBBiVvuu2TfmSwIedaUzqd3ksiOx079fxc2LKepYNe+U
T4s9mUs/itg5PAkhgAcn1GOQJrzyM0SnclHSM5sKflqji2lHJ5z1gCQ0JdR7sPauPWxhPkVQjA9C
OvB0o2iEcfH9mXUdSEmQnZk9n22xM6oTKdbQUMZb4ZHg1E+zh5W31cX6mrIuj8ThOQmUwoer1BfB
gjfaW+Z/DgELz+zlETRW1dZiTcP4cY/6Vq26OA==</SignatureValue>
  <KeyInfo>
    <X509Data>
      <X509Certificate>MIIICTCCBfGgAwIBAgIIKnDT7wA/psIwDQYJKoZIhvcNAQELBQAwWzEXMBUGA1UEBRMOUlVDIDgwMDUwMTcyLTExGjAYBgNVBAMTEUNBLURPQ1VNRU5UQSBTLkEuMRcwFQYDVQQKEw5ET0NVTUVOVEEgUy5BLjELMAkGA1UEBhMCUFkwHhcNMjEwODE3MTM0NDUxWhcNMjMwODE3MTM1NDUxWjCBpTELMAkGA1UEBhMCUFkxFzAVBgNVBAQMDkNBTk9WQSBSRUNBTERFMRIwEAYDVQQFEwlDSTI0OTAxMjAxFjAUBgNVBCoMDVZBTEVSSUEgTUFSSUExFzAVBgNVBAoMDlBFUlNPTkEgRklTSUNBMREwDwYDVQQLDAhGSVJNQSBGMjElMCMGA1UEAwwcVkFMRVJJQSBNQVJJQSBDQU5PVkEgUkVDQUxERTCCASIwDQYJKoZIhvcNAQEBBQADggEPADCCAQoCggEBAPDzpluW9NRtCoyVNVqBseftqkN6PqtdlvQoLrWmG1nV74Bk6mkZjmHOk+tgi1Efg+hPtTwyKUyC7mXtia4bgtG6T47xhjZ9pENDFVFmY0nHUJ/ESeWK8S98+1A9qI71t/Cif5SeK2hJPuHTqSUaxi5/HSVFc5S7h/eBQVBNYmcJJCtLKUoRP3oegCvRaqw6CBoGuXgXDa06hljYhP9ua/dvqTPG/d8UeLiVqDWImylj91N2wG1Wu1Zwy5dhqgtJRGRXqgrKxj+oVFRp/tDMcQ4m3klDDJAPR8IywF14hslR9+zm1dwgXfff+afcJ0LYZMH7ZdBvZMAUWyLqDfLrF+8CAwEAAaOCA4QwggOAMAwGA1UdEwEB/wQCMAAwDgYDVR0PAQH/BAQDAgXgMCoGA1UdJQEB/wQgMB4GCCsGAQUFBwMBBggrBgEFBQcDAgYIKwYBBQUHAwQwHQYDVR0OBBYEFGCtFCof3CUXEpo3LA7+Vu+BzZLlMIGXBggrBgEFBQcBAQSBijCBhzA6BggrBgEFBQcwAYYuaHR0cHM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oBgNVHREEITAfgR12Y2Fub3ZhQGVzdHVkaW9yZWNhbGRlLmNvbS5weTCCAd0GA1UdIASCAdQwggHQMIIBzAYOKwYBBAGC+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KyCoEJB37ZokCdzbRHKhO2oo7cnCszWzV8RDRDXC000+YePHm+C8Ix4utmJNWC8d0kzOMXotEIthoNAttMYCzW9DLJqycSgqLVJ/6JnGaEz3NZSvtqJH19zkCzTIAZI1FCI36DAo0kUVLgoXoEme68QajbgqB9bKV1rBUVHmE623q3zyA4N5Ez2wz/6wL9togJv0b/0uZ+XX+IgfP+8RKcHYMaZ6puUSvwg6uDIV01hLzCA6o6ykbHjsq/jOe1HwroBkuxDjLoqCEdEb8ehC/1waRgkeRrTN0ehhCZqimxpbNTRpgvJ50xeAPphhaXCI95QqWeAoUVU3ADN2DAZr+QcdbNNKHXcnZUqb9PJw5Xd4syGaqyYPSyRkDHmAeJvJQd/ubwF9mQWOJ2r5pY7hS9l7Gf8vRJdrX3Ct1G2PdeHggCZR6Or8hu5ZFg7/23yaeC5hXYJLIaECPAh+p3HUDh457Fj65I5jka16uPCefVGPt9AhKCSe5A+0aU8SCvY69d8fo2nSn9LXQlS3mP8LEmBfl1DPweommYsoCUU5UoIErQUX9pBxXL4bS2Gqwi6MMrxhoFfeWJlhi9uPse9SY1gI09H/tJa7OxEbPa7Ey3VuMzHEg/jbVBqkLR4eUU530zT4g9PzHX8oLcl58agUZpl3b2ezECtYyQPVuyPfuKk</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lrVg9fRbRhzj3L8+QGHmJxgMb7HDoVSIZJmZnPkf+bw=</DigestValue>
      </Reference>
      <Reference URI="/xl/calcChain.xml?ContentType=application/vnd.openxmlformats-officedocument.spreadsheetml.calcChain+xml">
        <DigestMethod Algorithm="http://www.w3.org/2001/04/xmlenc#sha256"/>
        <DigestValue>KuyR2bA+2RpcXsY0XkwNTtWzHfBJabR7XTifg+ffaD0=</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01svRRJA2axzdS+fy/IlEYiTVnIey6+t1/s6t+FVZ0k=</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QcsfGtOePQIIzVYwx2S0t8+bLQgTUlK+cD0mnOW7DDs=</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01svRRJA2axzdS+fy/IlEYiTVnIey6+t1/s6t+FVZ0k=</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01svRRJA2axzdS+fy/IlEYiTVnIey6+t1/s6t+FVZ0k=</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yaahrQv2Cc+fDKHzP6srhB3nIoLLqDL9/4pufq6qOwI=</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wfJ5h1vICucBz1cTglQSg5jiifhgrjyRd6Tp3n1u708=</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01svRRJA2axzdS+fy/IlEYiTVnIey6+t1/s6t+FVZ0k=</DigestValue>
      </Reference>
      <Reference URI="/xl/drawings/_rels/drawing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01svRRJA2axzdS+fy/IlEYiTVnIey6+t1/s6t+FVZ0k=</DigestValue>
      </Reference>
      <Reference URI="/xl/drawings/_rels/drawing9.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R4jjtysBlG6NscCvgYxBnS7ZgjfB/x82nZ8WEUvJReA=</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LW97+8vBEyTGAjo7xdokImEy4T3Ia3U5ii6atN9CfvM=</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3c0zCkY5o1ndnFa8nyTIyFjdGIe3ecZRTEGOfM5S2sM=</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pYBTBUOMcRvE6spqZliIq/D8kueE3P0yqmFZCQjrxTU=</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YA5bER6alSJGADJZWks0zgxLBE9wELsc6U0xg4XN7vw=</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YA5bER6alSJGADJZWks0zgxLBE9wELsc6U0xg4XN7vw=</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LW97+8vBEyTGAjo7xdokImEy4T3Ia3U5ii6atN9CfvM=</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ARgjt5xrtxftv/zUdPlKf6nHGWoEzKSJL2seHYtok08=</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LW97+8vBEyTGAjo7xdokImEy4T3Ia3U5ii6atN9CfvM=</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pYBTBUOMcRvE6spqZliIq/D8kueE3P0yqmFZCQjrxTU=</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ARgjt5xrtxftv/zUdPlKf6nHGWoEzKSJL2seHYtok08=</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pYBTBUOMcRvE6spqZliIq/D8kueE3P0yqmFZCQjrxTU=</DigestValue>
      </Reference>
      <Reference URI="/xl/drawings/drawing1.xml?ContentType=application/vnd.openxmlformats-officedocument.drawing+xml">
        <DigestMethod Algorithm="http://www.w3.org/2001/04/xmlenc#sha256"/>
        <DigestValue>8wikhKBll0ltrzHKolWj8tsbQjMNfHpL11z0XT4toAA=</DigestValue>
      </Reference>
      <Reference URI="/xl/drawings/drawing2.xml?ContentType=application/vnd.openxmlformats-officedocument.drawing+xml">
        <DigestMethod Algorithm="http://www.w3.org/2001/04/xmlenc#sha256"/>
        <DigestValue>WNYJ2qKJTQLpO2LH381jItNzl4TVH91OAxSaHhvkrQg=</DigestValue>
      </Reference>
      <Reference URI="/xl/drawings/drawing3.xml?ContentType=application/vnd.openxmlformats-officedocument.drawing+xml">
        <DigestMethod Algorithm="http://www.w3.org/2001/04/xmlenc#sha256"/>
        <DigestValue>FyjNQcHz2z6K/N7HshGLDiXuMwopcQuKaAj20Zh2xqg=</DigestValue>
      </Reference>
      <Reference URI="/xl/drawings/drawing4.xml?ContentType=application/vnd.openxmlformats-officedocument.drawing+xml">
        <DigestMethod Algorithm="http://www.w3.org/2001/04/xmlenc#sha256"/>
        <DigestValue>fAa1X5vzxqM7AdRQfo+hqYXT5lFP8gjdTFFcqBaGRGI=</DigestValue>
      </Reference>
      <Reference URI="/xl/drawings/drawing5.xml?ContentType=application/vnd.openxmlformats-officedocument.drawing+xml">
        <DigestMethod Algorithm="http://www.w3.org/2001/04/xmlenc#sha256"/>
        <DigestValue>Fpn5BBOgTmgI83VR8yvGkF781TFuoJaIRlmCFX4VY/o=</DigestValue>
      </Reference>
      <Reference URI="/xl/drawings/drawing6.xml?ContentType=application/vnd.openxmlformats-officedocument.drawing+xml">
        <DigestMethod Algorithm="http://www.w3.org/2001/04/xmlenc#sha256"/>
        <DigestValue>An8OVx+Ohn9qmkS+ro/yeobBAtydX0kAc+DMpxBi9DU=</DigestValue>
      </Reference>
      <Reference URI="/xl/drawings/drawing7.xml?ContentType=application/vnd.openxmlformats-officedocument.drawing+xml">
        <DigestMethod Algorithm="http://www.w3.org/2001/04/xmlenc#sha256"/>
        <DigestValue>S0dGKwown5KsyjTxNtk+dDlwZC1UKLl2xnSyy7XkThc=</DigestValue>
      </Reference>
      <Reference URI="/xl/drawings/drawing8.xml?ContentType=application/vnd.openxmlformats-officedocument.drawing+xml">
        <DigestMethod Algorithm="http://www.w3.org/2001/04/xmlenc#sha256"/>
        <DigestValue>OllxUjT7GoStNF1zAtHkzVzqN3FsaxLIoQybMAcCLCg=</DigestValue>
      </Reference>
      <Reference URI="/xl/drawings/drawing9.xml?ContentType=application/vnd.openxmlformats-officedocument.drawing+xml">
        <DigestMethod Algorithm="http://www.w3.org/2001/04/xmlenc#sha256"/>
        <DigestValue>LR9y/ji0Q1KUE4AQk7KeM7sws0f7eTEIMOH6EKp/j5c=</DigestValue>
      </Reference>
      <Reference URI="/xl/drawings/vmlDrawing1.vml?ContentType=application/vnd.openxmlformats-officedocument.vmlDrawing">
        <DigestMethod Algorithm="http://www.w3.org/2001/04/xmlenc#sha256"/>
        <DigestValue>FVR7rRu6M0NdU4u9Wz7LykMPELXuXxMlwDUWX7piPVw=</DigestValue>
      </Reference>
      <Reference URI="/xl/drawings/vmlDrawing10.vml?ContentType=application/vnd.openxmlformats-officedocument.vmlDrawing">
        <DigestMethod Algorithm="http://www.w3.org/2001/04/xmlenc#sha256"/>
        <DigestValue>Tbs9Jcmbv77AJxnrj5Z8PD1TyL06jzUS31B0ELUczoY=</DigestValue>
      </Reference>
      <Reference URI="/xl/drawings/vmlDrawing11.vml?ContentType=application/vnd.openxmlformats-officedocument.vmlDrawing">
        <DigestMethod Algorithm="http://www.w3.org/2001/04/xmlenc#sha256"/>
        <DigestValue>09VaPi0ed88iP5LB9FgPbwgdm6LvKa7Ffj4QKoWd6wA=</DigestValue>
      </Reference>
      <Reference URI="/xl/drawings/vmlDrawing2.vml?ContentType=application/vnd.openxmlformats-officedocument.vmlDrawing">
        <DigestMethod Algorithm="http://www.w3.org/2001/04/xmlenc#sha256"/>
        <DigestValue>nvq4BkrLBu0vhKSy6+hPvPanWmwuu6T41MrL7TFu2ok=</DigestValue>
      </Reference>
      <Reference URI="/xl/drawings/vmlDrawing3.vml?ContentType=application/vnd.openxmlformats-officedocument.vmlDrawing">
        <DigestMethod Algorithm="http://www.w3.org/2001/04/xmlenc#sha256"/>
        <DigestValue>bovmQ8Sw4bXUyxG6YpFxR+SwCPkSA1NWmQh4RFg2e1U=</DigestValue>
      </Reference>
      <Reference URI="/xl/drawings/vmlDrawing4.vml?ContentType=application/vnd.openxmlformats-officedocument.vmlDrawing">
        <DigestMethod Algorithm="http://www.w3.org/2001/04/xmlenc#sha256"/>
        <DigestValue>hyoPsGBiw20iKqlZuePJGANIAwPxTN100DdD6Mlno9s=</DigestValue>
      </Reference>
      <Reference URI="/xl/drawings/vmlDrawing5.vml?ContentType=application/vnd.openxmlformats-officedocument.vmlDrawing">
        <DigestMethod Algorithm="http://www.w3.org/2001/04/xmlenc#sha256"/>
        <DigestValue>8caP0AgEEkwXmfCFxrMJelrP44zHsbFcnPlBKGLzqd4=</DigestValue>
      </Reference>
      <Reference URI="/xl/drawings/vmlDrawing6.vml?ContentType=application/vnd.openxmlformats-officedocument.vmlDrawing">
        <DigestMethod Algorithm="http://www.w3.org/2001/04/xmlenc#sha256"/>
        <DigestValue>8RVW9XptnxLa/gz1lqFRZfpBajAnj0Q/vD4ROmV8osE=</DigestValue>
      </Reference>
      <Reference URI="/xl/drawings/vmlDrawing7.vml?ContentType=application/vnd.openxmlformats-officedocument.vmlDrawing">
        <DigestMethod Algorithm="http://www.w3.org/2001/04/xmlenc#sha256"/>
        <DigestValue>UwRBiAIP7Y01MC5nhsrIFBnIGTXOlkMHpH0/SY0h8kc=</DigestValue>
      </Reference>
      <Reference URI="/xl/drawings/vmlDrawing8.vml?ContentType=application/vnd.openxmlformats-officedocument.vmlDrawing">
        <DigestMethod Algorithm="http://www.w3.org/2001/04/xmlenc#sha256"/>
        <DigestValue>EqerJkVBX/7jMIGAxYoKpK8sbGOfxkr/05fMEz/m32w=</DigestValue>
      </Reference>
      <Reference URI="/xl/drawings/vmlDrawing9.vml?ContentType=application/vnd.openxmlformats-officedocument.vmlDrawing">
        <DigestMethod Algorithm="http://www.w3.org/2001/04/xmlenc#sha256"/>
        <DigestValue>TJqGPr1zPSIv7iK6EzEANwMOoFxnHrRz9QsQc9nOctA=</DigestValue>
      </Reference>
      <Reference URI="/xl/media/image1.png?ContentType=image/png">
        <DigestMethod Algorithm="http://www.w3.org/2001/04/xmlenc#sha256"/>
        <DigestValue>oR4hQTVRCK5ysdqXP4N9cX+jTVeBP5+1j2IX80fdSnc=</DigestValue>
      </Reference>
      <Reference URI="/xl/media/image10.emf?ContentType=image/x-emf">
        <DigestMethod Algorithm="http://www.w3.org/2001/04/xmlenc#sha256"/>
        <DigestValue>lbme/nJDtp5Fu2cV2eXGrs6BHhW0wKut1Lyp5pYz9Y0=</DigestValue>
      </Reference>
      <Reference URI="/xl/media/image11.emf?ContentType=image/x-emf">
        <DigestMethod Algorithm="http://www.w3.org/2001/04/xmlenc#sha256"/>
        <DigestValue>VSAVLsN1kSKQ5+lury/A7CqqikUwEguZ9qW35poKsuU=</DigestValue>
      </Reference>
      <Reference URI="/xl/media/image12.emf?ContentType=image/x-emf">
        <DigestMethod Algorithm="http://www.w3.org/2001/04/xmlenc#sha256"/>
        <DigestValue>LouTJl6CHxPw5x+yVLlv5jctT/lTLKbnYYbte4MRvCQ=</DigestValue>
      </Reference>
      <Reference URI="/xl/media/image13.png?ContentType=image/png">
        <DigestMethod Algorithm="http://www.w3.org/2001/04/xmlenc#sha256"/>
        <DigestValue>O8Ci9ptMYlN6ZMhQ0ibOguUqcUiScMriPxsBcuJ+4Zc=</DigestValue>
      </Reference>
      <Reference URI="/xl/media/image14.png?ContentType=image/png">
        <DigestMethod Algorithm="http://www.w3.org/2001/04/xmlenc#sha256"/>
        <DigestValue>0bbwrEu4cnxxeLDpE3j7tKGVJp08/0kvhp6pM62pwFo=</DigestValue>
      </Reference>
      <Reference URI="/xl/media/image15.png?ContentType=image/png">
        <DigestMethod Algorithm="http://www.w3.org/2001/04/xmlenc#sha256"/>
        <DigestValue>/DS4yVVvgrHXGBEZgw3zJ8Sb2U2dp9Y8MD/ND+m4c2I=</DigestValue>
      </Reference>
      <Reference URI="/xl/media/image16.png?ContentType=image/png">
        <DigestMethod Algorithm="http://www.w3.org/2001/04/xmlenc#sha256"/>
        <DigestValue>5bw5kp4Vg3QyGd15e4u7aWIWaWqe0oC1qFb1arqBwBY=</DigestValue>
      </Reference>
      <Reference URI="/xl/media/image17.emf?ContentType=image/x-emf">
        <DigestMethod Algorithm="http://www.w3.org/2001/04/xmlenc#sha256"/>
        <DigestValue>ImERRy02W/Jl64WCahsmKTvLha0NtxA1RjhJ2Xli4I4=</DigestValue>
      </Reference>
      <Reference URI="/xl/media/image18.emf?ContentType=image/x-emf">
        <DigestMethod Algorithm="http://www.w3.org/2001/04/xmlenc#sha256"/>
        <DigestValue>1Y0ibSj7QiGxQaJu1ltPoagsgRV70M8YdoyYoUYMs4c=</DigestValue>
      </Reference>
      <Reference URI="/xl/media/image19.emf?ContentType=image/x-emf">
        <DigestMethod Algorithm="http://www.w3.org/2001/04/xmlenc#sha256"/>
        <DigestValue>5UrbUxklg/RlX3Jr23e2xlKN2dDqdQSw1qNPUAsEQ/Q=</DigestValue>
      </Reference>
      <Reference URI="/xl/media/image2.png?ContentType=image/png">
        <DigestMethod Algorithm="http://www.w3.org/2001/04/xmlenc#sha256"/>
        <DigestValue>zww1au7zX2ix9/FubARR7Qyva5g26QlTjbvRvB+FazY=</DigestValue>
      </Reference>
      <Reference URI="/xl/media/image20.emf?ContentType=image/x-emf">
        <DigestMethod Algorithm="http://www.w3.org/2001/04/xmlenc#sha256"/>
        <DigestValue>MGWjSg/bxp9IfCUp/E3wMrmnvQuFDOJgrbIqbFpqIy8=</DigestValue>
      </Reference>
      <Reference URI="/xl/media/image21.jpeg?ContentType=image/jpeg">
        <DigestMethod Algorithm="http://www.w3.org/2001/04/xmlenc#sha256"/>
        <DigestValue>RMupzUXmq++v8ffX+3UxSc/FwJ/cMHTxLdp+Spwuao8=</DigestValue>
      </Reference>
      <Reference URI="/xl/media/image22.png?ContentType=image/png">
        <DigestMethod Algorithm="http://www.w3.org/2001/04/xmlenc#sha256"/>
        <DigestValue>Up+ql9LFrWn275ZnR5E57Z5el7JGu0lIUq/3Ac51FW0=</DigestValue>
      </Reference>
      <Reference URI="/xl/media/image23.png?ContentType=image/png">
        <DigestMethod Algorithm="http://www.w3.org/2001/04/xmlenc#sha256"/>
        <DigestValue>fgpbpXjTe2DWeU5yH9qA73D6109WWX2dzjyWlL7Gmmo=</DigestValue>
      </Reference>
      <Reference URI="/xl/media/image24.emf?ContentType=image/x-emf">
        <DigestMethod Algorithm="http://www.w3.org/2001/04/xmlenc#sha256"/>
        <DigestValue>FzIQS0HvlWyg8ZV2jS2vxcH7PMDBmQ523dXYxcZWxR0=</DigestValue>
      </Reference>
      <Reference URI="/xl/media/image3.png?ContentType=image/png">
        <DigestMethod Algorithm="http://www.w3.org/2001/04/xmlenc#sha256"/>
        <DigestValue>BdoE9Y23Fc6NFHQ1SWrkfYcXw8fNxpI2akE5juX4afg=</DigestValue>
      </Reference>
      <Reference URI="/xl/media/image4.png?ContentType=image/png">
        <DigestMethod Algorithm="http://www.w3.org/2001/04/xmlenc#sha256"/>
        <DigestValue>OsCY5VR0l4cewbJJ995bRGMM3eqAdOR1ILYI6uSUUvk=</DigestValue>
      </Reference>
      <Reference URI="/xl/media/image5.emf?ContentType=image/x-emf">
        <DigestMethod Algorithm="http://www.w3.org/2001/04/xmlenc#sha256"/>
        <DigestValue>76bzN+vqndxaZ1D1SI+5siFLZ/5oMWAyR6u0GAJ+eMM=</DigestValue>
      </Reference>
      <Reference URI="/xl/media/image6.emf?ContentType=image/x-emf">
        <DigestMethod Algorithm="http://www.w3.org/2001/04/xmlenc#sha256"/>
        <DigestValue>HwejzvJ5mwhy6E3nQse3tUCwKrdbeB/MmbdyJF+raD4=</DigestValue>
      </Reference>
      <Reference URI="/xl/media/image7.emf?ContentType=image/x-emf">
        <DigestMethod Algorithm="http://www.w3.org/2001/04/xmlenc#sha256"/>
        <DigestValue>qk/ugXt19YLGkGl6rv8tALiOvKlJGQdNhsKqj9O6Zbg=</DigestValue>
      </Reference>
      <Reference URI="/xl/media/image8.emf?ContentType=image/x-emf">
        <DigestMethod Algorithm="http://www.w3.org/2001/04/xmlenc#sha256"/>
        <DigestValue>5BDsrRDI+jnLLlyemrAR7cWDeg+BoCYss57Ap2UCutw=</DigestValue>
      </Reference>
      <Reference URI="/xl/media/image9.emf?ContentType=image/x-emf">
        <DigestMethod Algorithm="http://www.w3.org/2001/04/xmlenc#sha256"/>
        <DigestValue>Xv5mepcur6qR2sq1xeekyIb8brYN6VDL++3hSwGtnd8=</DigestValue>
      </Reference>
      <Reference URI="/xl/printerSettings/printerSettings1.bin?ContentType=application/vnd.openxmlformats-officedocument.spreadsheetml.printerSettings">
        <DigestMethod Algorithm="http://www.w3.org/2001/04/xmlenc#sha256"/>
        <DigestValue>i1H/KDFjJcYFnRoG/vQAPO15syS6bTWL9W8sSlcyte0=</DigestValue>
      </Reference>
      <Reference URI="/xl/printerSettings/printerSettings2.bin?ContentType=application/vnd.openxmlformats-officedocument.spreadsheetml.printerSettings">
        <DigestMethod Algorithm="http://www.w3.org/2001/04/xmlenc#sha256"/>
        <DigestValue>G42Y/KTb8n4qEw0HFuHrrT1sulLcvd9jJA6X2IORt/o=</DigestValue>
      </Reference>
      <Reference URI="/xl/printerSettings/printerSettings3.bin?ContentType=application/vnd.openxmlformats-officedocument.spreadsheetml.printerSettings">
        <DigestMethod Algorithm="http://www.w3.org/2001/04/xmlenc#sha256"/>
        <DigestValue>G42Y/KTb8n4qEw0HFuHrrT1sulLcvd9jJA6X2IORt/o=</DigestValue>
      </Reference>
      <Reference URI="/xl/printerSettings/printerSettings4.bin?ContentType=application/vnd.openxmlformats-officedocument.spreadsheetml.printerSettings">
        <DigestMethod Algorithm="http://www.w3.org/2001/04/xmlenc#sha256"/>
        <DigestValue>G42Y/KTb8n4qEw0HFuHrrT1sulLcvd9jJA6X2IORt/o=</DigestValue>
      </Reference>
      <Reference URI="/xl/printerSettings/printerSettings5.bin?ContentType=application/vnd.openxmlformats-officedocument.spreadsheetml.printerSettings">
        <DigestMethod Algorithm="http://www.w3.org/2001/04/xmlenc#sha256"/>
        <DigestValue>G42Y/KTb8n4qEw0HFuHrrT1sulLcvd9jJA6X2IORt/o=</DigestValue>
      </Reference>
      <Reference URI="/xl/printerSettings/printerSettings6.bin?ContentType=application/vnd.openxmlformats-officedocument.spreadsheetml.printerSettings">
        <DigestMethod Algorithm="http://www.w3.org/2001/04/xmlenc#sha256"/>
        <DigestValue>3QNbyFhuHUAABjPMoPr5++g9+9+ZfjhCH3R1jxT7iIo=</DigestValue>
      </Reference>
      <Reference URI="/xl/printerSettings/printerSettings7.bin?ContentType=application/vnd.openxmlformats-officedocument.spreadsheetml.printerSettings">
        <DigestMethod Algorithm="http://www.w3.org/2001/04/xmlenc#sha256"/>
        <DigestValue>i1H/KDFjJcYFnRoG/vQAPO15syS6bTWL9W8sSlcyte0=</DigestValue>
      </Reference>
      <Reference URI="/xl/printerSettings/printerSettings8.bin?ContentType=application/vnd.openxmlformats-officedocument.spreadsheetml.printerSettings">
        <DigestMethod Algorithm="http://www.w3.org/2001/04/xmlenc#sha256"/>
        <DigestValue>3QNbyFhuHUAABjPMoPr5++g9+9+ZfjhCH3R1jxT7iIo=</DigestValue>
      </Reference>
      <Reference URI="/xl/printerSettings/printerSettings9.bin?ContentType=application/vnd.openxmlformats-officedocument.spreadsheetml.printerSettings">
        <DigestMethod Algorithm="http://www.w3.org/2001/04/xmlenc#sha256"/>
        <DigestValue>i1H/KDFjJcYFnRoG/vQAPO15syS6bTWL9W8sSlcyte0=</DigestValue>
      </Reference>
      <Reference URI="/xl/sharedStrings.xml?ContentType=application/vnd.openxmlformats-officedocument.spreadsheetml.sharedStrings+xml">
        <DigestMethod Algorithm="http://www.w3.org/2001/04/xmlenc#sha256"/>
        <DigestValue>2dlGs8aijnAhzO9o6yNvq/psiVAeB70PhanY/VI5VGw=</DigestValue>
      </Reference>
      <Reference URI="/xl/styles.xml?ContentType=application/vnd.openxmlformats-officedocument.spreadsheetml.styles+xml">
        <DigestMethod Algorithm="http://www.w3.org/2001/04/xmlenc#sha256"/>
        <DigestValue>saKxCp3FwkArn794uTj6d899jO3KcmHqI2D8V2TD728=</DigestValue>
      </Reference>
      <Reference URI="/xl/theme/theme1.xml?ContentType=application/vnd.openxmlformats-officedocument.theme+xml">
        <DigestMethod Algorithm="http://www.w3.org/2001/04/xmlenc#sha256"/>
        <DigestValue>O3zjfXl++XtwrK2tdfISrR+IbyMF2GFXuwMa8Rbb1qg=</DigestValue>
      </Reference>
      <Reference URI="/xl/workbook.xml?ContentType=application/vnd.openxmlformats-officedocument.spreadsheetml.sheet.main+xml">
        <DigestMethod Algorithm="http://www.w3.org/2001/04/xmlenc#sha256"/>
        <DigestValue>HtgTYAU8BvW3W5AuMH8LcsDSPWBhTYzlcTMUHvp1j44=</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AkNhP713P2yRa4Dh2ARGFlwE9QoRTO7fyLFTfcPffHI=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fV0Ri1fPaAXVH44mMt3oi64YF2ArW4670R/KbmaliOo=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TftTy9ExGCrauxQz06x88QfoNlwXkrrdoM4L8xeup5w=</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Prfh7VlJt1bX8zSJEYWlufqgE9CwbWWnBSIbqsjjx8U=</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xxWeDD7Zr4O11Lasao/k1/PwAyWh4j+PQEYc7uxDyvc=</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+xnWi+fkYb7S+7IxA0yGDxdklJWqg3yQSACboTIK770=</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VLJj97khqD57hZzAYg+cBQe+/JNPXP6R/xjxTPPockY=</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aDZPOOrmJYylvH5Z662f3p+H5EZWRGZdPgW96Z64urU=</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7oT6r9H910vA8zz1SQpGEV0/kPA6KwcZ0JLS6CsGF0Q=</DigestValue>
      </Reference>
      <Reference URI="/xl/worksheets/sheet1.xml?ContentType=application/vnd.openxmlformats-officedocument.spreadsheetml.worksheet+xml">
        <DigestMethod Algorithm="http://www.w3.org/2001/04/xmlenc#sha256"/>
        <DigestValue>Ck3qG6oloaUuZakeN8PWmoEIoyD3HeOYeKfqtqs8MSA=</DigestValue>
      </Reference>
      <Reference URI="/xl/worksheets/sheet2.xml?ContentType=application/vnd.openxmlformats-officedocument.spreadsheetml.worksheet+xml">
        <DigestMethod Algorithm="http://www.w3.org/2001/04/xmlenc#sha256"/>
        <DigestValue>HM0W7gEZn9hGPfeQTdeJeE68FXK1OZ6yed3tVUkFS5k=</DigestValue>
      </Reference>
      <Reference URI="/xl/worksheets/sheet3.xml?ContentType=application/vnd.openxmlformats-officedocument.spreadsheetml.worksheet+xml">
        <DigestMethod Algorithm="http://www.w3.org/2001/04/xmlenc#sha256"/>
        <DigestValue>ZQxoHXrC79/UDER7FVHG6i6VKWxGaxr8veTiOaFH+Zs=</DigestValue>
      </Reference>
      <Reference URI="/xl/worksheets/sheet4.xml?ContentType=application/vnd.openxmlformats-officedocument.spreadsheetml.worksheet+xml">
        <DigestMethod Algorithm="http://www.w3.org/2001/04/xmlenc#sha256"/>
        <DigestValue>UO2cQli7jUXvj+fnsaERsV7UTqnEU5oPDpvHYxpzO70=</DigestValue>
      </Reference>
      <Reference URI="/xl/worksheets/sheet5.xml?ContentType=application/vnd.openxmlformats-officedocument.spreadsheetml.worksheet+xml">
        <DigestMethod Algorithm="http://www.w3.org/2001/04/xmlenc#sha256"/>
        <DigestValue>tn2PDe5+d3ssaDI/wwh62JOCWyXI66Bq7D0fhZVpFo4=</DigestValue>
      </Reference>
      <Reference URI="/xl/worksheets/sheet6.xml?ContentType=application/vnd.openxmlformats-officedocument.spreadsheetml.worksheet+xml">
        <DigestMethod Algorithm="http://www.w3.org/2001/04/xmlenc#sha256"/>
        <DigestValue>v0bhq10hV5sPjyNUMD2JZcNU/c1s2SsD9kAbFzMTiEE=</DigestValue>
      </Reference>
      <Reference URI="/xl/worksheets/sheet7.xml?ContentType=application/vnd.openxmlformats-officedocument.spreadsheetml.worksheet+xml">
        <DigestMethod Algorithm="http://www.w3.org/2001/04/xmlenc#sha256"/>
        <DigestValue>uPm+ZoBg4yMeGq/nZkk4IAQrWIUq3bAOhFdPbxP6c58=</DigestValue>
      </Reference>
      <Reference URI="/xl/worksheets/sheet8.xml?ContentType=application/vnd.openxmlformats-officedocument.spreadsheetml.worksheet+xml">
        <DigestMethod Algorithm="http://www.w3.org/2001/04/xmlenc#sha256"/>
        <DigestValue>GRyQz8TmMTe0WDo0mOwjbG8WJGMlqWvnfR+A6rYfqm8=</DigestValue>
      </Reference>
      <Reference URI="/xl/worksheets/sheet9.xml?ContentType=application/vnd.openxmlformats-officedocument.spreadsheetml.worksheet+xml">
        <DigestMethod Algorithm="http://www.w3.org/2001/04/xmlenc#sha256"/>
        <DigestValue>o2ltYT5UdfiOSSANdTtERPM+tgM5F+aoz6Lms9Lo/rw=</DigestValue>
      </Reference>
    </Manifest>
    <SignatureProperties>
      <SignatureProperty Id="idSignatureTime" Target="#idPackageSignature">
        <mdssi:SignatureTime xmlns:mdssi="http://schemas.openxmlformats.org/package/2006/digital-signature">
          <mdssi:Format>YYYY-MM-DDThh:mm:ssTZD</mdssi:Format>
          <mdssi:Value>2022-03-31T15:19:26Z</mdssi:Value>
        </mdssi:SignatureTime>
      </SignatureProperty>
    </SignatureProperties>
  </Object>
  <Object Id="idOfficeObject">
    <SignatureProperties>
      <SignatureProperty Id="idOfficeV1Details" Target="#idPackageSignature">
        <SignatureInfoV1 xmlns="http://schemas.microsoft.com/office/2006/digsig">
          <SetupID>{0E63EE15-33E5-4916-A454-68479719ED67}</SetupID>
          <SignatureText>Valeria Canova</SignatureText>
          <SignatureImage/>
          <SignatureComments/>
          <WindowsVersion>10.0</WindowsVersion>
          <OfficeVersion>16.0.14332/22</OfficeVersion>
          <ApplicationVersion>16.0.14332</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2022-03-31T15:19:26Z</xd:SigningTime>
          <xd:SigningCertificate>
            <xd:Cert>
              <xd:CertDigest>
                <DigestMethod Algorithm="http://www.w3.org/2001/04/xmlenc#sha256"/>
                <DigestValue>4o92YwzpTgio9Mn8q08aDLgvMw89CNxJICQBtH8Cjc4=</DigestValue>
              </xd:CertDigest>
              <xd:IssuerSerial>
                <X509IssuerName>C=PY, O=DOCUMENTA S.A., CN=CA-DOCUMENTA S.A., SERIALNUMBER=RUC 80050172-1</X509IssuerName>
                <X509SerialNumber>3058177170439382722</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AgBAAB/AAAAAAAAAAAAAAC4GQAAaQwAACBFTUYAAAEAjBsAAKoAAAAGAAAAAAAAAAAAAAAAAAAAgAcAADgEAADdAQAADAEAAAAAAAAAAAAAAAAAAEhHBwDgFgQACgAAABAAAAAAAAAAAAAAAEsAAAAQAAAAAAAAAAUAAAAeAAAAGAAAAAAAAAAAAAAACQEAAIAAAAAnAAAAGAAAAAEAAAAAAAAAAAAAAAAAAAAlAAAADAAAAAEAAABMAAAAZAAAAAAAAAAAAAAACAEAAH8AAAAAAAAAAAAAAAk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IAQAAfwAAAAAAAAAAAAAACQEAAIAAAAAhAPAAAAAAAAAAAAAAAIA/AAAAAAAAAAAAAIA/AAAAAAAAAAAAAAAAAAAAAAAAAAAAAAAAAAAAAAAAAAAlAAAADAAAAAAAAIAoAAAADAAAAAEAAAAnAAAAGAAAAAEAAAAAAAAA8PDwAAAAAAAlAAAADAAAAAEAAABMAAAAZAAAAAAAAAAAAAAACAEAAH8AAAAAAAAAAAAAAAkBAACAAAAAIQDwAAAAAAAAAAAAAACAPwAAAAAAAAAAAACAPwAAAAAAAAAAAAAAAAAAAAAAAAAAAAAAAAAAAAAAAAAAJQAAAAwAAAAAAACAKAAAAAwAAAABAAAAJwAAABgAAAABAAAAAAAAAPDw8AAAAAAAJQAAAAwAAAABAAAATAAAAGQAAAAAAAAAAAAAAAgBAAB/AAAAAAAAAAAAAAAJAQAAgAAAACEA8AAAAAAAAAAAAAAAgD8AAAAAAAAAAAAAgD8AAAAAAAAAAAAAAAAAAAAAAAAAAAAAAAAAAAAAAAAAACUAAAAMAAAAAAAAgCgAAAAMAAAAAQAAACcAAAAYAAAAAQAAAAAAAADw8PAAAAAAACUAAAAMAAAAAQAAAEwAAABkAAAAAAAAAAAAAAAIAQAAfwAAAAAAAAAAAAAACQEAAIAAAAAhAPAAAAAAAAAAAAAAAIA/AAAAAAAAAAAAAIA/AAAAAAAAAAAAAAAAAAAAAAAAAAAAAAAAAAAAAAAAAAAlAAAADAAAAAAAAIAoAAAADAAAAAEAAAAnAAAAGAAAAAEAAAAAAAAA////AAAAAAAlAAAADAAAAAEAAABMAAAAZAAAAAAAAAAAAAAACAEAAH8AAAAAAAAAAAAAAAkBAACAAAAAIQDwAAAAAAAAAAAAAACAPwAAAAAAAAAAAACAPwAAAAAAAAAAAAAAAAAAAAAAAAAAAAAAAAAAAAAAAAAAJQAAAAwAAAAAAACAKAAAAAwAAAABAAAAJwAAABgAAAABAAAAAAAAAP///wAAAAAAJQAAAAwAAAABAAAATAAAAGQAAAAAAAAAAAAAAAgBAAB/AAAAAAAAAAAAAAAJ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AAAAAASAAAADAAAAAEAAAAeAAAAGAAAAMMAAAAEAAAA9wAAABEAAAAlAAAADAAAAAEAAABUAAAAhAAAAMQAAAAEAAAA9QAAABAAAAABAAAAAMDGQb6ExkHEAAAABAAAAAkAAABMAAAAAAAAAAAAAAAAAAAA//////////9gAAAAMwAxAC8AMwAvADIAMAAyADIAAAAGAAAABgAAAAQAAAAGAAAABAAAAAYAAAAGAAAABgAAAAYAAABLAAAAQAAAADAAAAAFAAAAIAAAAAEAAAABAAAAEAAAAAAAAAAAAAAACQEAAIAAAAAAAAAAAAAAAAkBAACAAAAAUgAAAHABAAACAAAAEAAAAAcAAAAAAAAAAAAAALwCAAAAAAAAAQICIlMAeQBzAHQAZQBt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wAAABgAAAAMAAAAAAAAABIAAAAMAAAAAQAAABYAAAAMAAAACAAAAFQAAABUAAAACgAAACcAAAAeAAAASgAAAAEAAAAAwMZBvoTG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JIAAABHAAAAKQAAADMAAABqAAAAFQAAACEA8AAAAAAAAAAAAAAAgD8AAAAAAAAAAAAAgD8AAAAAAAAAAAAAAAAAAAAAAAAAAAAAAAAAAAAAAAAAACUAAAAMAAAAAAAAgCgAAAAMAAAABAAAAFIAAABwAQAABAAAAPD///8AAAAAAAAAAAAAAACQAQAAAAAAAQAAAABzAGUAZwBvAGUAIAB1AGk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EAAAAGAAAAAwAAAAAAAAAEgAAAAwAAAABAAAAHgAAABgAAAApAAAAMwAAAJMAAABIAAAAJQAAAAwAAAAEAAAAVAAAAKAAAAAqAAAAMwAAAJEAAABHAAAAAQAAAADAxkG+hMZBKgAAADMAAAAOAAAATAAAAAAAAAAAAAAAAAAAAP//////////aAAAAFYAYQBsAGUAcgBpAGEAIABDAGEAbgBvAHYAYQAKAAAACAAAAAQAAAAIAAAABgAAAAQAAAAIAAAABAAAAAoAAAAIAAAACQAAAAkAAAAIAAAACAAAAEsAAABAAAAAMAAAAAUAAAAgAAAAAQAAAAEAAAAQAAAAAAAAAAAAAAAJAQAAgAAAAAAAAAAAAAAACQEAAIAAAAAlAAAADAAAAAIAAAAnAAAAGAAAAAUAAAAAAAAA////AAAAAAAlAAAADAAAAAUAAABMAAAAZAAAAAAAAABQAAAACAEAAHwAAAAAAAAAUAAAAAk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CgAAAACgAAAFAAAABVAAAAXAAAAAEAAAAAwMZBvoTGQQoAAABQAAAADgAAAEwAAAAAAAAAAAAAAAAAAAD//////////2gAAABWAGEAbABlAHIAaQBhACAAQwBhAG4AbwB2AGEABwAAAAYAAAADAAAABgAAAAQAAAADAAAABgAAAAMAAAAHAAAABgAAAAcAAAAHAAAABQAAAAYAAABLAAAAQAAAADAAAAAFAAAAIAAAAAEAAAABAAAAEAAAAAAAAAAAAAAACQEAAIAAAAAAAAAAAAAAAAkBAACAAAAAJQAAAAwAAAACAAAAJwAAABgAAAAFAAAAAAAAAP///wAAAAAAJQAAAAwAAAAFAAAATAAAAGQAAAAJAAAAYAAAAP8AAABsAAAACQAAAGAAAAD3AAAADQAAACEA8AAAAAAAAAAAAAAAgD8AAAAAAAAAAAAAgD8AAAAAAAAAAAAAAAAAAAAAAAAAAAAAAAAAAAAAAAAAACUAAAAMAAAAAAAAgCgAAAAMAAAABQAAACUAAAAMAAAAAQAAABgAAAAMAAAAAAAAABIAAAAMAAAAAQAAAB4AAAAYAAAACQAAAGAAAAAAAQAAbQAAACUAAAAMAAAAAQAAAFQAAAB4AAAACgAAAGAAAAAvAAAAbAAAAAEAAAAAwMZBvoTGQQoAAABgAAAABwAAAEwAAAAAAAAAAAAAAAAAAAD//////////1wAAABTAO0AbgBkAGkAYwBvAAAABgAAAAMAAAAHAAAABwAAAAMAAAAFAAAABwAAAEsAAABAAAAAMAAAAAUAAAAgAAAAAQAAAAEAAAAQAAAAAAAAAAAAAAAJAQAAgAAAAAAAAAAAAAAACQEAAIAAAAAlAAAADAAAAAIAAAAnAAAAGAAAAAUAAAAAAAAA////AAAAAAAlAAAADAAAAAUAAABMAAAAZAAAAAkAAABwAAAA/wAAAHwAAAAJAAAAcAAAAPcAAAANAAAAIQDwAAAAAAAAAAAAAACAPwAAAAAAAAAAAACAPwAAAAAAAAAAAAAAAAAAAAAAAAAAAAAAAAAAAAAAAAAAJQAAAAwAAAAAAACAKAAAAAwAAAAFAAAAJQAAAAwAAAABAAAAGAAAAAwAAAAAAAAAEgAAAAwAAAABAAAAFgAAAAwAAAAAAAAAVAAAAEQBAAAKAAAAcAAAAP4AAAB8AAAAAQAAAADAxkG+hMZBCgAAAHAAAAApAAAATAAAAAQAAAAJAAAAcAAAAAABAAB9AAAAoAAAAEYAaQByAG0AYQBkAG8AIABwAG8AcgA6ACAAVgBBAEwARQBSAEkAQQAgAE0AQQBSAEkAQQAgAEMAQQBOAE8AVgBBACAAUgBFAEMAQQBMAEQARQAAAAYAAAADAAAABAAAAAkAAAAGAAAABwAAAAcAAAADAAAABwAAAAcAAAAEAAAAAwAAAAMAAAAHAAAABwAAAAUAAAAGAAAABwAAAAMAAAAHAAAAAwAAAAoAAAAHAAAABwAAAAMAAAAHAAAAAwAAAAcAAAAHAAAACAAAAAkAAAAHAAAABwAAAAMAAAAHAAAABgAAAAcAAAAHAAAABQAAAAgAAAAGAAAAFgAAAAwAAAAAAAAAJQAAAAwAAAACAAAADgAAABQAAAAAAAAAEAAAABQAAAA=</Object>
  <Object Id="idInvalidSigLnImg">AQAAAGwAAAAAAAAAAAAAAAgBAAB/AAAAAAAAAAAAAAC4GQAAaQwAACBFTUYAAAEALB8AALAAAAAGAAAAAAAAAAAAAAAAAAAAgAcAADgEAADdAQAADAEAAAAAAAAAAAAAAAAAAEhHBwDgFgQACgAAABAAAAAAAAAAAAAAAEsAAAAQAAAAAAAAAAUAAAAeAAAAGAAAAAAAAAAAAAAACQEAAIAAAAAnAAAAGAAAAAEAAAAAAAAAAAAAAAAAAAAlAAAADAAAAAEAAABMAAAAZAAAAAAAAAAAAAAACAEAAH8AAAAAAAAAAAAAAAk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IAQAAfwAAAAAAAAAAAAAACQEAAIAAAAAhAPAAAAAAAAAAAAAAAIA/AAAAAAAAAAAAAIA/AAAAAAAAAAAAAAAAAAAAAAAAAAAAAAAAAAAAAAAAAAAlAAAADAAAAAAAAIAoAAAADAAAAAEAAAAnAAAAGAAAAAEAAAAAAAAA8PDwAAAAAAAlAAAADAAAAAEAAABMAAAAZAAAAAAAAAAAAAAACAEAAH8AAAAAAAAAAAAAAAkBAACAAAAAIQDwAAAAAAAAAAAAAACAPwAAAAAAAAAAAACAPwAAAAAAAAAAAAAAAAAAAAAAAAAAAAAAAAAAAAAAAAAAJQAAAAwAAAAAAACAKAAAAAwAAAABAAAAJwAAABgAAAABAAAAAAAAAPDw8AAAAAAAJQAAAAwAAAABAAAATAAAAGQAAAAAAAAAAAAAAAgBAAB/AAAAAAAAAAAAAAAJAQAAgAAAACEA8AAAAAAAAAAAAAAAgD8AAAAAAAAAAAAAgD8AAAAAAAAAAAAAAAAAAAAAAAAAAAAAAAAAAAAAAAAAACUAAAAMAAAAAAAAgCgAAAAMAAAAAQAAACcAAAAYAAAAAQAAAAAAAADw8PAAAAAAACUAAAAMAAAAAQAAAEwAAABkAAAAAAAAAAAAAAAIAQAAfwAAAAAAAAAAAAAACQEAAIAAAAAhAPAAAAAAAAAAAAAAAIA/AAAAAAAAAAAAAIA/AAAAAAAAAAAAAAAAAAAAAAAAAAAAAAAAAAAAAAAAAAAlAAAADAAAAAAAAIAoAAAADAAAAAEAAAAnAAAAGAAAAAEAAAAAAAAA////AAAAAAAlAAAADAAAAAEAAABMAAAAZAAAAAAAAAAAAAAACAEAAH8AAAAAAAAAAAAAAAkBAACAAAAAIQDwAAAAAAAAAAAAAACAPwAAAAAAAAAAAACAPwAAAAAAAAAAAAAAAAAAAAAAAAAAAAAAAAAAAAAAAAAAJQAAAAwAAAAAAACAKAAAAAwAAAABAAAAJwAAABgAAAABAAAAAAAAAP///wAAAAAAJQAAAAwAAAABAAAATAAAAGQAAAAAAAAAAAAAAAgBAAB/AAAAAAAAAAAAAAAJ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oAAAAAAAcKDQcKDQcJDQ4WMShFrjFU1TJV1gECBAIDBAECBQoRKyZBowsTMQAAAAAAfqbJd6PIeqDCQFZ4JTd0Lk/HMVPSGy5uFiE4GypVJ0KnHjN9AAABAAAAAACcz+7S6ffb7fnC0t1haH0hMm8aLXIuT8ggOIwoRKslP58cK08AAAEAAAAAAMHg9P///////////+bm5k9SXjw/SzBRzTFU0y1NwSAyVzFGXwEBAgAACA8mnM/u69/SvI9jt4tgjIR9FBosDBEjMVTUMlXWMVPRKUSeDxk4AAAAAAAAAADT6ff///////+Tk5MjK0krSbkvUcsuT8YVJFoTIFIrSbgtTcEQHEcAAAAAAJzP7vT6/bTa8kRleixHhy1Nwi5PxiQtTnBwcJKSki81SRwtZAgOIwAAAAAAweD02+35gsLqZ5q6Jz1jNEJyOUZ4qamp+/v7////wdPeVnCJAQECAAAAAACv1/Ho8/ubzu6CwuqMudS3u769vb3////////////L5fZymsABAgMAAAAAAK/X8fz9/uLx+snk9uTy+vz9/v///////////////8vl9nKawAECAwAAAAAAotHvtdryxOL1xOL1tdry0+r32+350+r3tdryxOL1pdPvc5rAAQIDAAAAAABpj7ZnjrZqj7Zqj7ZnjrZtkbdukrdtkbdnjrZqj7ZojrZ3rdUCAwQAAA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BAAAAGAAAAAwAAAD/AAAAEgAAAAwAAAABAAAAHgAAABgAAAAiAAAABAAAAHIAAAARAAAAJQAAAAwAAAABAAAAVAAAAKgAAAAjAAAABAAAAHAAAAAQAAAAAQAAAADAxkG+hMZBIwAAAAQAAAAPAAAATAAAAAAAAAAAAAAAAAAAAP//////////bAAAAEYAaQByAG0AYQAgAG4AbwAgAHYA4QBsAGkAZABhAAAABgAAAAMAAAAEAAAACQAAAAYAAAADAAAABwAAAAcAAAADAAAABQAAAAYAAAADAAAAAwAAAAcAAAAGAAAASwAAAEAAAAAwAAAABQAAACAAAAABAAAAAQAAABAAAAAAAAAAAAAAAAkBAACAAAAAAAAAAAAAAAAJAQAAgAAAAFIAAABwAQAAAgAAABAAAAAHAAAAAAAAAAAAAAC8AgAAAAAAAAECAiJTAHkAcwB0AGUAb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MAAAAYAAAADAAAAAAAAAASAAAADAAAAAEAAAAWAAAADAAAAAgAAABUAAAAVAAAAAoAAAAnAAAAHgAAAEoAAAABAAAAAMDGQb6Exk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SAAAARwAAACkAAAAzAAAAagAAABUAAAAhAPAAAAAAAAAAAAAAAIA/AAAAAAAAAAAAAIA/AAAAAAAAAAAAAAAAAAAAAAAAAAAAAAAAAAAAAAAAAAAlAAAADAAAAAAAAIAoAAAADAAAAAQAAABSAAAAcAEAAAQAAADw////AAAAAAAAAAAAAAAAkAEAAAAAAAEAAAAAcwBlAGcAbwBlACAAdQBp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BAAAABgAAAAMAAAAAAAAABIAAAAMAAAAAQAAAB4AAAAYAAAAKQAAADMAAACTAAAASAAAACUAAAAMAAAABAAAAFQAAACgAAAAKgAAADMAAACRAAAARwAAAAEAAAAAwMZBvoTGQSoAAAAzAAAADgAAAEwAAAAAAAAAAAAAAAAAAAD//////////2gAAABWAGEAbABlAHIAaQBhACAAQwBhAG4AbwB2AGEACgAAAAgAAAAEAAAACAAAAAYAAAAEAAAACAAAAAQAAAAKAAAACAAAAAkAAAAJAAAACAAAAAgAAABLAAAAQAAAADAAAAAFAAAAIAAAAAEAAAABAAAAEAAAAAAAAAAAAAAACQEAAIAAAAAAAAAAAAAAAAkBAACAAAAAJQAAAAwAAAACAAAAJwAAABgAAAAFAAAAAAAAAP///wAAAAAAJQAAAAwAAAAFAAAATAAAAGQAAAAAAAAAUAAAAAgBAAB8AAAAAAAAAFAAAAAJAQAALQAAACEA8AAAAAAAAAAAAAAAgD8AAAAAAAAAAAAAgD8AAAAAAAAAAAAAAAAAAAAAAAAAAAAAAAAAAAAAAAAAACUAAAAMAAAAAAAAgCgAAAAMAAAABQAAACcAAAAYAAAABQAAAAAAAAD///8AAAAAACUAAAAMAAAABQAAAEwAAABkAAAACQAAAFAAAAD/AAAAXAAAAAkAAABQAAAA9wAAAA0AAAAhAPAAAAAAAAAAAAAAAIA/AAAAAAAAAAAAAIA/AAAAAAAAAAAAAAAAAAAAAAAAAAAAAAAAAAAAAAAAAAAlAAAADAAAAAAAAIAoAAAADAAAAAUAAAAlAAAADAAAAAEAAAAYAAAADAAAAAAAAAASAAAADAAAAAEAAAAeAAAAGAAAAAkAAABQAAAAAAEAAF0AAAAlAAAADAAAAAEAAABUAAAAoAAAAAoAAABQAAAAVQAAAFwAAAABAAAAAMDGQb6ExkEKAAAAUAAAAA4AAABMAAAAAAAAAAAAAAAAAAAA//////////9oAAAAVgBhAGwAZQByAGkAYQAgAEMAYQBuAG8AdgBhAAcAAAAGAAAAAwAAAAYAAAAEAAAAAwAAAAYAAAADAAAABwAAAAYAAAAHAAAABwAAAAUAAAAGAAAASwAAAEAAAAAwAAAABQAAACAAAAABAAAAAQAAABAAAAAAAAAAAAAAAAkBAACAAAAAAAAAAAAAAAAJAQAAgAAAACUAAAAMAAAAAgAAACcAAAAYAAAABQAAAAAAAAD///8AAAAAACUAAAAMAAAABQAAAEwAAABkAAAACQAAAGAAAAD/AAAAbAAAAAkAAABgAAAA9wAAAA0AAAAhAPAAAAAAAAAAAAAAAIA/AAAAAAAAAAAAAIA/AAAAAAAAAAAAAAAAAAAAAAAAAAAAAAAAAAAAAAAAAAAlAAAADAAAAAAAAIAoAAAADAAAAAUAAAAlAAAADAAAAAEAAAAYAAAADAAAAAAAAAASAAAADAAAAAEAAAAeAAAAGAAAAAkAAABgAAAAAAEAAG0AAAAlAAAADAAAAAEAAABUAAAAeAAAAAoAAABgAAAALwAAAGwAAAABAAAAAMDGQb6ExkEKAAAAYAAAAAcAAABMAAAAAAAAAAAAAAAAAAAA//////////9cAAAAUwDtAG4AZABpAGMAbwAAAAYAAAADAAAABwAAAAcAAAADAAAABQAAAAcAAABLAAAAQAAAADAAAAAFAAAAIAAAAAEAAAABAAAAEAAAAAAAAAAAAAAACQEAAIAAAAAAAAAAAAAAAAkBAACAAAAAJQAAAAwAAAACAAAAJwAAABgAAAAFAAAAAAAAAP///wAAAAAAJQAAAAwAAAAFAAAATAAAAGQAAAAJAAAAcAAAAP8AAAB8AAAACQAAAHAAAAD3AAAADQAAACEA8AAAAAAAAAAAAAAAgD8AAAAAAAAAAAAAgD8AAAAAAAAAAAAAAAAAAAAAAAAAAAAAAAAAAAAAAAAAACUAAAAMAAAAAAAAgCgAAAAMAAAABQAAACUAAAAMAAAAAQAAABgAAAAMAAAAAAAAABIAAAAMAAAAAQAAABYAAAAMAAAAAAAAAFQAAABEAQAACgAAAHAAAAD+AAAAfAAAAAEAAAAAwMZBvoTGQQoAAABwAAAAKQAAAEwAAAAEAAAACQAAAHAAAAAAAQAAfQAAAKAAAABGAGkAcgBtAGEAZABvACAAcABvAHIAOgAgAFYAQQBMAEUAUgBJAEEAIABNAEEAUgBJAEEAIABDAEEATgBPAFYAQQAgAFIARQBDAEEATABEAEUAAAAGAAAAAwAAAAQAAAAJAAAABgAAAAcAAAAHAAAAAwAAAAcAAAAHAAAABAAAAAMAAAADAAAABwAAAAcAAAAFAAAABgAAAAcAAAADAAAABwAAAAMAAAAKAAAABwAAAAcAAAADAAAABwAAAAMAAAAHAAAABwAAAAgAAAAJAAAABwAAAAcAAAADAAAABwAAAAYAAAAHAAAABwAAAAUAAAAIAAAABgAAABYAAAAMAAAAAAAAACUAAAAMAAAAAgAAAA4AAAAUAAAAAAAAABAAAAAUAAAA</Object>
</Signature>
</file>

<file path=_xmlsignatures/sig2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sgtEk71/SOtULHJlKnjbKsQ7DJnzX6CAIvlv6K1mFt0=</DigestValue>
    </Reference>
    <Reference Type="http://www.w3.org/2000/09/xmldsig#Object" URI="#idOfficeObject">
      <DigestMethod Algorithm="http://www.w3.org/2001/04/xmlenc#sha256"/>
      <DigestValue>0yw0Ny6Ceu3X5OHVbtxgAyl7CRZPsw3q4G7n7b06vVc=</DigestValue>
    </Reference>
    <Reference Type="http://uri.etsi.org/01903#SignedProperties" URI="#idSignedProperties">
      <Transforms>
        <Transform Algorithm="http://www.w3.org/TR/2001/REC-xml-c14n-20010315"/>
      </Transforms>
      <DigestMethod Algorithm="http://www.w3.org/2001/04/xmlenc#sha256"/>
      <DigestValue>/3k9YFv7ICmB7niVH3Ai5Sst/9Jg/3Py5YszwX3O4Rs=</DigestValue>
    </Reference>
    <Reference Type="http://www.w3.org/2000/09/xmldsig#Object" URI="#idValidSigLnImg">
      <DigestMethod Algorithm="http://www.w3.org/2001/04/xmlenc#sha256"/>
      <DigestValue>lOb5vXsnv4h3+woy4rQ1cLLyUXFi/PIdlYPo7aAecKk=</DigestValue>
    </Reference>
    <Reference Type="http://www.w3.org/2000/09/xmldsig#Object" URI="#idInvalidSigLnImg">
      <DigestMethod Algorithm="http://www.w3.org/2001/04/xmlenc#sha256"/>
      <DigestValue>ki7eOIr/82Rquu3mjjvhAc0pFtngiN3eok9g6LMuGm4=</DigestValue>
    </Reference>
  </SignedInfo>
  <SignatureValue>RX4kTBBv0covJTaHM+NGMT6oXRiiJUmf9MyvqXINQP0IaqpIE+a7hWpWw8GwXqjeAk1t7flnPWQN
SnW44MOCELlYa3kjCA9yVwxoqg13PQm+iTHSfZ5pgipB/ryt4oBihOTn3wGpiOxM4tF9LBMs681D
xZ+OtQsXATa0+Mbrb1mkwlw9rELuNAcYPzSt/a9OEWRGidQCboDU3WOIq6le4N1Ayr7muq7Qj5a6
8TXS0ETvJBVcWi9fntvko3N4KYEutrBIocuqhc7mx0FLc7xwL2dl0IyGIaCyb/3LxE1a7R9UWcmd
+t12B6LOjE/i+HU6gZlbU15Hr8NbwO1gbiyrWA==</SignatureValue>
  <KeyInfo>
    <X509Data>
      <X509Certificate>MIIICTCCBfGgAwIBAgIIKnDT7wA/psIwDQYJKoZIhvcNAQELBQAwWzEXMBUGA1UEBRMOUlVDIDgwMDUwMTcyLTExGjAYBgNVBAMTEUNBLURPQ1VNRU5UQSBTLkEuMRcwFQYDVQQKEw5ET0NVTUVOVEEgUy5BLjELMAkGA1UEBhMCUFkwHhcNMjEwODE3MTM0NDUxWhcNMjMwODE3MTM1NDUxWjCBpTELMAkGA1UEBhMCUFkxFzAVBgNVBAQMDkNBTk9WQSBSRUNBTERFMRIwEAYDVQQFEwlDSTI0OTAxMjAxFjAUBgNVBCoMDVZBTEVSSUEgTUFSSUExFzAVBgNVBAoMDlBFUlNPTkEgRklTSUNBMREwDwYDVQQLDAhGSVJNQSBGMjElMCMGA1UEAwwcVkFMRVJJQSBNQVJJQSBDQU5PVkEgUkVDQUxERTCCASIwDQYJKoZIhvcNAQEBBQADggEPADCCAQoCggEBAPDzpluW9NRtCoyVNVqBseftqkN6PqtdlvQoLrWmG1nV74Bk6mkZjmHOk+tgi1Efg+hPtTwyKUyC7mXtia4bgtG6T47xhjZ9pENDFVFmY0nHUJ/ESeWK8S98+1A9qI71t/Cif5SeK2hJPuHTqSUaxi5/HSVFc5S7h/eBQVBNYmcJJCtLKUoRP3oegCvRaqw6CBoGuXgXDa06hljYhP9ua/dvqTPG/d8UeLiVqDWImylj91N2wG1Wu1Zwy5dhqgtJRGRXqgrKxj+oVFRp/tDMcQ4m3klDDJAPR8IywF14hslR9+zm1dwgXfff+afcJ0LYZMH7ZdBvZMAUWyLqDfLrF+8CAwEAAaOCA4QwggOAMAwGA1UdEwEB/wQCMAAwDgYDVR0PAQH/BAQDAgXgMCoGA1UdJQEB/wQgMB4GCCsGAQUFBwMBBggrBgEFBQcDAgYIKwYBBQUHAwQwHQYDVR0OBBYEFGCtFCof3CUXEpo3LA7+Vu+BzZLlMIGXBggrBgEFBQcBAQSBijCBhzA6BggrBgEFBQcwAYYuaHR0cHM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oBgNVHREEITAfgR12Y2Fub3ZhQGVzdHVkaW9yZWNhbGRlLmNvbS5weTCCAd0GA1UdIASCAdQwggHQMIIBzAYOKwYBBAGC+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KyCoEJB37ZokCdzbRHKhO2oo7cnCszWzV8RDRDXC000+YePHm+C8Ix4utmJNWC8d0kzOMXotEIthoNAttMYCzW9DLJqycSgqLVJ/6JnGaEz3NZSvtqJH19zkCzTIAZI1FCI36DAo0kUVLgoXoEme68QajbgqB9bKV1rBUVHmE623q3zyA4N5Ez2wz/6wL9togJv0b/0uZ+XX+IgfP+8RKcHYMaZ6puUSvwg6uDIV01hLzCA6o6ykbHjsq/jOe1HwroBkuxDjLoqCEdEb8ehC/1waRgkeRrTN0ehhCZqimxpbNTRpgvJ50xeAPphhaXCI95QqWeAoUVU3ADN2DAZr+QcdbNNKHXcnZUqb9PJw5Xd4syGaqyYPSyRkDHmAeJvJQd/ubwF9mQWOJ2r5pY7hS9l7Gf8vRJdrX3Ct1G2PdeHggCZR6Or8hu5ZFg7/23yaeC5hXYJLIaECPAh+p3HUDh457Fj65I5jka16uPCefVGPt9AhKCSe5A+0aU8SCvY69d8fo2nSn9LXQlS3mP8LEmBfl1DPweommYsoCUU5UoIErQUX9pBxXL4bS2Gqwi6MMrxhoFfeWJlhi9uPse9SY1gI09H/tJa7OxEbPa7Ey3VuMzHEg/jbVBqkLR4eUU530zT4g9PzHX8oLcl58agUZpl3b2ezECtYyQPVuyPfuKk</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Transform>
          <Transform Algorithm="http://www.w3.org/TR/2001/REC-xml-c14n-20010315"/>
        </Transforms>
        <DigestMethod Algorithm="http://www.w3.org/2001/04/xmlenc#sha256"/>
        <DigestValue>lrVg9fRbRhzj3L8+QGHmJxgMb7HDoVSIZJmZnPkf+bw=</DigestValue>
      </Reference>
      <Reference URI="/xl/calcChain.xml?ContentType=application/vnd.openxmlformats-officedocument.spreadsheetml.calcChain+xml">
        <DigestMethod Algorithm="http://www.w3.org/2001/04/xmlenc#sha256"/>
        <DigestValue>KuyR2bA+2RpcXsY0XkwNTtWzHfBJabR7XTifg+ffaD0=</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01svRRJA2axzdS+fy/IlEYiTVnIey6+t1/s6t+FVZ0k=</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QcsfGtOePQIIzVYwx2S0t8+bLQgTUlK+cD0mnOW7DDs=</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01svRRJA2axzdS+fy/IlEYiTVnIey6+t1/s6t+FVZ0k=</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01svRRJA2axzdS+fy/IlEYiTVnIey6+t1/s6t+FVZ0k=</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yaahrQv2Cc+fDKHzP6srhB3nIoLLqDL9/4pufq6qOwI=</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wfJ5h1vICucBz1cTglQSg5jiifhgrjyRd6Tp3n1u708=</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01svRRJA2axzdS+fy/IlEYiTVnIey6+t1/s6t+FVZ0k=</DigestValue>
      </Reference>
      <Reference URI="/xl/drawings/_rels/drawing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01svRRJA2axzdS+fy/IlEYiTVnIey6+t1/s6t+FVZ0k=</DigestValue>
      </Reference>
      <Reference URI="/xl/drawings/_rels/drawing9.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R4jjtysBlG6NscCvgYxBnS7ZgjfB/x82nZ8WEUvJReA=</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LW97+8vBEyTGAjo7xdokImEy4T3Ia3U5ii6atN9CfvM=</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3c0zCkY5o1ndnFa8nyTIyFjdGIe3ecZRTEGOfM5S2sM=</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pYBTBUOMcRvE6spqZliIq/D8kueE3P0yqmFZCQjrxTU=</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YA5bER6alSJGADJZWks0zgxLBE9wELsc6U0xg4XN7vw=</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YA5bER6alSJGADJZWks0zgxLBE9wELsc6U0xg4XN7vw=</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LW97+8vBEyTGAjo7xdokImEy4T3Ia3U5ii6atN9CfvM=</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ARgjt5xrtxftv/zUdPlKf6nHGWoEzKSJL2seHYtok08=</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LW97+8vBEyTGAjo7xdokImEy4T3Ia3U5ii6atN9CfvM=</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pYBTBUOMcRvE6spqZliIq/D8kueE3P0yqmFZCQjrxTU=</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ARgjt5xrtxftv/zUdPlKf6nHGWoEzKSJL2seHYtok08=</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pYBTBUOMcRvE6spqZliIq/D8kueE3P0yqmFZCQjrxTU=</DigestValue>
      </Reference>
      <Reference URI="/xl/drawings/drawing1.xml?ContentType=application/vnd.openxmlformats-officedocument.drawing+xml">
        <DigestMethod Algorithm="http://www.w3.org/2001/04/xmlenc#sha256"/>
        <DigestValue>8wikhKBll0ltrzHKolWj8tsbQjMNfHpL11z0XT4toAA=</DigestValue>
      </Reference>
      <Reference URI="/xl/drawings/drawing2.xml?ContentType=application/vnd.openxmlformats-officedocument.drawing+xml">
        <DigestMethod Algorithm="http://www.w3.org/2001/04/xmlenc#sha256"/>
        <DigestValue>WNYJ2qKJTQLpO2LH381jItNzl4TVH91OAxSaHhvkrQg=</DigestValue>
      </Reference>
      <Reference URI="/xl/drawings/drawing3.xml?ContentType=application/vnd.openxmlformats-officedocument.drawing+xml">
        <DigestMethod Algorithm="http://www.w3.org/2001/04/xmlenc#sha256"/>
        <DigestValue>FyjNQcHz2z6K/N7HshGLDiXuMwopcQuKaAj20Zh2xqg=</DigestValue>
      </Reference>
      <Reference URI="/xl/drawings/drawing4.xml?ContentType=application/vnd.openxmlformats-officedocument.drawing+xml">
        <DigestMethod Algorithm="http://www.w3.org/2001/04/xmlenc#sha256"/>
        <DigestValue>fAa1X5vzxqM7AdRQfo+hqYXT5lFP8gjdTFFcqBaGRGI=</DigestValue>
      </Reference>
      <Reference URI="/xl/drawings/drawing5.xml?ContentType=application/vnd.openxmlformats-officedocument.drawing+xml">
        <DigestMethod Algorithm="http://www.w3.org/2001/04/xmlenc#sha256"/>
        <DigestValue>Fpn5BBOgTmgI83VR8yvGkF781TFuoJaIRlmCFX4VY/o=</DigestValue>
      </Reference>
      <Reference URI="/xl/drawings/drawing6.xml?ContentType=application/vnd.openxmlformats-officedocument.drawing+xml">
        <DigestMethod Algorithm="http://www.w3.org/2001/04/xmlenc#sha256"/>
        <DigestValue>An8OVx+Ohn9qmkS+ro/yeobBAtydX0kAc+DMpxBi9DU=</DigestValue>
      </Reference>
      <Reference URI="/xl/drawings/drawing7.xml?ContentType=application/vnd.openxmlformats-officedocument.drawing+xml">
        <DigestMethod Algorithm="http://www.w3.org/2001/04/xmlenc#sha256"/>
        <DigestValue>S0dGKwown5KsyjTxNtk+dDlwZC1UKLl2xnSyy7XkThc=</DigestValue>
      </Reference>
      <Reference URI="/xl/drawings/drawing8.xml?ContentType=application/vnd.openxmlformats-officedocument.drawing+xml">
        <DigestMethod Algorithm="http://www.w3.org/2001/04/xmlenc#sha256"/>
        <DigestValue>OllxUjT7GoStNF1zAtHkzVzqN3FsaxLIoQybMAcCLCg=</DigestValue>
      </Reference>
      <Reference URI="/xl/drawings/drawing9.xml?ContentType=application/vnd.openxmlformats-officedocument.drawing+xml">
        <DigestMethod Algorithm="http://www.w3.org/2001/04/xmlenc#sha256"/>
        <DigestValue>LR9y/ji0Q1KUE4AQk7KeM7sws0f7eTEIMOH6EKp/j5c=</DigestValue>
      </Reference>
      <Reference URI="/xl/drawings/vmlDrawing1.vml?ContentType=application/vnd.openxmlformats-officedocument.vmlDrawing">
        <DigestMethod Algorithm="http://www.w3.org/2001/04/xmlenc#sha256"/>
        <DigestValue>FVR7rRu6M0NdU4u9Wz7LykMPELXuXxMlwDUWX7piPVw=</DigestValue>
      </Reference>
      <Reference URI="/xl/drawings/vmlDrawing10.vml?ContentType=application/vnd.openxmlformats-officedocument.vmlDrawing">
        <DigestMethod Algorithm="http://www.w3.org/2001/04/xmlenc#sha256"/>
        <DigestValue>Tbs9Jcmbv77AJxnrj5Z8PD1TyL06jzUS31B0ELUczoY=</DigestValue>
      </Reference>
      <Reference URI="/xl/drawings/vmlDrawing11.vml?ContentType=application/vnd.openxmlformats-officedocument.vmlDrawing">
        <DigestMethod Algorithm="http://www.w3.org/2001/04/xmlenc#sha256"/>
        <DigestValue>09VaPi0ed88iP5LB9FgPbwgdm6LvKa7Ffj4QKoWd6wA=</DigestValue>
      </Reference>
      <Reference URI="/xl/drawings/vmlDrawing2.vml?ContentType=application/vnd.openxmlformats-officedocument.vmlDrawing">
        <DigestMethod Algorithm="http://www.w3.org/2001/04/xmlenc#sha256"/>
        <DigestValue>nvq4BkrLBu0vhKSy6+hPvPanWmwuu6T41MrL7TFu2ok=</DigestValue>
      </Reference>
      <Reference URI="/xl/drawings/vmlDrawing3.vml?ContentType=application/vnd.openxmlformats-officedocument.vmlDrawing">
        <DigestMethod Algorithm="http://www.w3.org/2001/04/xmlenc#sha256"/>
        <DigestValue>bovmQ8Sw4bXUyxG6YpFxR+SwCPkSA1NWmQh4RFg2e1U=</DigestValue>
      </Reference>
      <Reference URI="/xl/drawings/vmlDrawing4.vml?ContentType=application/vnd.openxmlformats-officedocument.vmlDrawing">
        <DigestMethod Algorithm="http://www.w3.org/2001/04/xmlenc#sha256"/>
        <DigestValue>hyoPsGBiw20iKqlZuePJGANIAwPxTN100DdD6Mlno9s=</DigestValue>
      </Reference>
      <Reference URI="/xl/drawings/vmlDrawing5.vml?ContentType=application/vnd.openxmlformats-officedocument.vmlDrawing">
        <DigestMethod Algorithm="http://www.w3.org/2001/04/xmlenc#sha256"/>
        <DigestValue>8caP0AgEEkwXmfCFxrMJelrP44zHsbFcnPlBKGLzqd4=</DigestValue>
      </Reference>
      <Reference URI="/xl/drawings/vmlDrawing6.vml?ContentType=application/vnd.openxmlformats-officedocument.vmlDrawing">
        <DigestMethod Algorithm="http://www.w3.org/2001/04/xmlenc#sha256"/>
        <DigestValue>8RVW9XptnxLa/gz1lqFRZfpBajAnj0Q/vD4ROmV8osE=</DigestValue>
      </Reference>
      <Reference URI="/xl/drawings/vmlDrawing7.vml?ContentType=application/vnd.openxmlformats-officedocument.vmlDrawing">
        <DigestMethod Algorithm="http://www.w3.org/2001/04/xmlenc#sha256"/>
        <DigestValue>UwRBiAIP7Y01MC5nhsrIFBnIGTXOlkMHpH0/SY0h8kc=</DigestValue>
      </Reference>
      <Reference URI="/xl/drawings/vmlDrawing8.vml?ContentType=application/vnd.openxmlformats-officedocument.vmlDrawing">
        <DigestMethod Algorithm="http://www.w3.org/2001/04/xmlenc#sha256"/>
        <DigestValue>EqerJkVBX/7jMIGAxYoKpK8sbGOfxkr/05fMEz/m32w=</DigestValue>
      </Reference>
      <Reference URI="/xl/drawings/vmlDrawing9.vml?ContentType=application/vnd.openxmlformats-officedocument.vmlDrawing">
        <DigestMethod Algorithm="http://www.w3.org/2001/04/xmlenc#sha256"/>
        <DigestValue>TJqGPr1zPSIv7iK6EzEANwMOoFxnHrRz9QsQc9nOctA=</DigestValue>
      </Reference>
      <Reference URI="/xl/media/image1.png?ContentType=image/png">
        <DigestMethod Algorithm="http://www.w3.org/2001/04/xmlenc#sha256"/>
        <DigestValue>oR4hQTVRCK5ysdqXP4N9cX+jTVeBP5+1j2IX80fdSnc=</DigestValue>
      </Reference>
      <Reference URI="/xl/media/image10.emf?ContentType=image/x-emf">
        <DigestMethod Algorithm="http://www.w3.org/2001/04/xmlenc#sha256"/>
        <DigestValue>lbme/nJDtp5Fu2cV2eXGrs6BHhW0wKut1Lyp5pYz9Y0=</DigestValue>
      </Reference>
      <Reference URI="/xl/media/image11.emf?ContentType=image/x-emf">
        <DigestMethod Algorithm="http://www.w3.org/2001/04/xmlenc#sha256"/>
        <DigestValue>VSAVLsN1kSKQ5+lury/A7CqqikUwEguZ9qW35poKsuU=</DigestValue>
      </Reference>
      <Reference URI="/xl/media/image12.emf?ContentType=image/x-emf">
        <DigestMethod Algorithm="http://www.w3.org/2001/04/xmlenc#sha256"/>
        <DigestValue>LouTJl6CHxPw5x+yVLlv5jctT/lTLKbnYYbte4MRvCQ=</DigestValue>
      </Reference>
      <Reference URI="/xl/media/image13.png?ContentType=image/png">
        <DigestMethod Algorithm="http://www.w3.org/2001/04/xmlenc#sha256"/>
        <DigestValue>O8Ci9ptMYlN6ZMhQ0ibOguUqcUiScMriPxsBcuJ+4Zc=</DigestValue>
      </Reference>
      <Reference URI="/xl/media/image14.png?ContentType=image/png">
        <DigestMethod Algorithm="http://www.w3.org/2001/04/xmlenc#sha256"/>
        <DigestValue>0bbwrEu4cnxxeLDpE3j7tKGVJp08/0kvhp6pM62pwFo=</DigestValue>
      </Reference>
      <Reference URI="/xl/media/image15.png?ContentType=image/png">
        <DigestMethod Algorithm="http://www.w3.org/2001/04/xmlenc#sha256"/>
        <DigestValue>/DS4yVVvgrHXGBEZgw3zJ8Sb2U2dp9Y8MD/ND+m4c2I=</DigestValue>
      </Reference>
      <Reference URI="/xl/media/image16.png?ContentType=image/png">
        <DigestMethod Algorithm="http://www.w3.org/2001/04/xmlenc#sha256"/>
        <DigestValue>5bw5kp4Vg3QyGd15e4u7aWIWaWqe0oC1qFb1arqBwBY=</DigestValue>
      </Reference>
      <Reference URI="/xl/media/image17.emf?ContentType=image/x-emf">
        <DigestMethod Algorithm="http://www.w3.org/2001/04/xmlenc#sha256"/>
        <DigestValue>ImERRy02W/Jl64WCahsmKTvLha0NtxA1RjhJ2Xli4I4=</DigestValue>
      </Reference>
      <Reference URI="/xl/media/image18.emf?ContentType=image/x-emf">
        <DigestMethod Algorithm="http://www.w3.org/2001/04/xmlenc#sha256"/>
        <DigestValue>1Y0ibSj7QiGxQaJu1ltPoagsgRV70M8YdoyYoUYMs4c=</DigestValue>
      </Reference>
      <Reference URI="/xl/media/image19.emf?ContentType=image/x-emf">
        <DigestMethod Algorithm="http://www.w3.org/2001/04/xmlenc#sha256"/>
        <DigestValue>5UrbUxklg/RlX3Jr23e2xlKN2dDqdQSw1qNPUAsEQ/Q=</DigestValue>
      </Reference>
      <Reference URI="/xl/media/image2.png?ContentType=image/png">
        <DigestMethod Algorithm="http://www.w3.org/2001/04/xmlenc#sha256"/>
        <DigestValue>zww1au7zX2ix9/FubARR7Qyva5g26QlTjbvRvB+FazY=</DigestValue>
      </Reference>
      <Reference URI="/xl/media/image20.emf?ContentType=image/x-emf">
        <DigestMethod Algorithm="http://www.w3.org/2001/04/xmlenc#sha256"/>
        <DigestValue>MGWjSg/bxp9IfCUp/E3wMrmnvQuFDOJgrbIqbFpqIy8=</DigestValue>
      </Reference>
      <Reference URI="/xl/media/image21.jpeg?ContentType=image/jpeg">
        <DigestMethod Algorithm="http://www.w3.org/2001/04/xmlenc#sha256"/>
        <DigestValue>RMupzUXmq++v8ffX+3UxSc/FwJ/cMHTxLdp+Spwuao8=</DigestValue>
      </Reference>
      <Reference URI="/xl/media/image22.png?ContentType=image/png">
        <DigestMethod Algorithm="http://www.w3.org/2001/04/xmlenc#sha256"/>
        <DigestValue>Up+ql9LFrWn275ZnR5E57Z5el7JGu0lIUq/3Ac51FW0=</DigestValue>
      </Reference>
      <Reference URI="/xl/media/image23.png?ContentType=image/png">
        <DigestMethod Algorithm="http://www.w3.org/2001/04/xmlenc#sha256"/>
        <DigestValue>fgpbpXjTe2DWeU5yH9qA73D6109WWX2dzjyWlL7Gmmo=</DigestValue>
      </Reference>
      <Reference URI="/xl/media/image24.emf?ContentType=image/x-emf">
        <DigestMethod Algorithm="http://www.w3.org/2001/04/xmlenc#sha256"/>
        <DigestValue>FzIQS0HvlWyg8ZV2jS2vxcH7PMDBmQ523dXYxcZWxR0=</DigestValue>
      </Reference>
      <Reference URI="/xl/media/image3.png?ContentType=image/png">
        <DigestMethod Algorithm="http://www.w3.org/2001/04/xmlenc#sha256"/>
        <DigestValue>BdoE9Y23Fc6NFHQ1SWrkfYcXw8fNxpI2akE5juX4afg=</DigestValue>
      </Reference>
      <Reference URI="/xl/media/image4.png?ContentType=image/png">
        <DigestMethod Algorithm="http://www.w3.org/2001/04/xmlenc#sha256"/>
        <DigestValue>OsCY5VR0l4cewbJJ995bRGMM3eqAdOR1ILYI6uSUUvk=</DigestValue>
      </Reference>
      <Reference URI="/xl/media/image5.emf?ContentType=image/x-emf">
        <DigestMethod Algorithm="http://www.w3.org/2001/04/xmlenc#sha256"/>
        <DigestValue>76bzN+vqndxaZ1D1SI+5siFLZ/5oMWAyR6u0GAJ+eMM=</DigestValue>
      </Reference>
      <Reference URI="/xl/media/image6.emf?ContentType=image/x-emf">
        <DigestMethod Algorithm="http://www.w3.org/2001/04/xmlenc#sha256"/>
        <DigestValue>HwejzvJ5mwhy6E3nQse3tUCwKrdbeB/MmbdyJF+raD4=</DigestValue>
      </Reference>
      <Reference URI="/xl/media/image7.emf?ContentType=image/x-emf">
        <DigestMethod Algorithm="http://www.w3.org/2001/04/xmlenc#sha256"/>
        <DigestValue>qk/ugXt19YLGkGl6rv8tALiOvKlJGQdNhsKqj9O6Zbg=</DigestValue>
      </Reference>
      <Reference URI="/xl/media/image8.emf?ContentType=image/x-emf">
        <DigestMethod Algorithm="http://www.w3.org/2001/04/xmlenc#sha256"/>
        <DigestValue>5BDsrRDI+jnLLlyemrAR7cWDeg+BoCYss57Ap2UCutw=</DigestValue>
      </Reference>
      <Reference URI="/xl/media/image9.emf?ContentType=image/x-emf">
        <DigestMethod Algorithm="http://www.w3.org/2001/04/xmlenc#sha256"/>
        <DigestValue>Xv5mepcur6qR2sq1xeekyIb8brYN6VDL++3hSwGtnd8=</DigestValue>
      </Reference>
      <Reference URI="/xl/printerSettings/printerSettings1.bin?ContentType=application/vnd.openxmlformats-officedocument.spreadsheetml.printerSettings">
        <DigestMethod Algorithm="http://www.w3.org/2001/04/xmlenc#sha256"/>
        <DigestValue>i1H/KDFjJcYFnRoG/vQAPO15syS6bTWL9W8sSlcyte0=</DigestValue>
      </Reference>
      <Reference URI="/xl/printerSettings/printerSettings2.bin?ContentType=application/vnd.openxmlformats-officedocument.spreadsheetml.printerSettings">
        <DigestMethod Algorithm="http://www.w3.org/2001/04/xmlenc#sha256"/>
        <DigestValue>G42Y/KTb8n4qEw0HFuHrrT1sulLcvd9jJA6X2IORt/o=</DigestValue>
      </Reference>
      <Reference URI="/xl/printerSettings/printerSettings3.bin?ContentType=application/vnd.openxmlformats-officedocument.spreadsheetml.printerSettings">
        <DigestMethod Algorithm="http://www.w3.org/2001/04/xmlenc#sha256"/>
        <DigestValue>G42Y/KTb8n4qEw0HFuHrrT1sulLcvd9jJA6X2IORt/o=</DigestValue>
      </Reference>
      <Reference URI="/xl/printerSettings/printerSettings4.bin?ContentType=application/vnd.openxmlformats-officedocument.spreadsheetml.printerSettings">
        <DigestMethod Algorithm="http://www.w3.org/2001/04/xmlenc#sha256"/>
        <DigestValue>G42Y/KTb8n4qEw0HFuHrrT1sulLcvd9jJA6X2IORt/o=</DigestValue>
      </Reference>
      <Reference URI="/xl/printerSettings/printerSettings5.bin?ContentType=application/vnd.openxmlformats-officedocument.spreadsheetml.printerSettings">
        <DigestMethod Algorithm="http://www.w3.org/2001/04/xmlenc#sha256"/>
        <DigestValue>G42Y/KTb8n4qEw0HFuHrrT1sulLcvd9jJA6X2IORt/o=</DigestValue>
      </Reference>
      <Reference URI="/xl/printerSettings/printerSettings6.bin?ContentType=application/vnd.openxmlformats-officedocument.spreadsheetml.printerSettings">
        <DigestMethod Algorithm="http://www.w3.org/2001/04/xmlenc#sha256"/>
        <DigestValue>3QNbyFhuHUAABjPMoPr5++g9+9+ZfjhCH3R1jxT7iIo=</DigestValue>
      </Reference>
      <Reference URI="/xl/printerSettings/printerSettings7.bin?ContentType=application/vnd.openxmlformats-officedocument.spreadsheetml.printerSettings">
        <DigestMethod Algorithm="http://www.w3.org/2001/04/xmlenc#sha256"/>
        <DigestValue>i1H/KDFjJcYFnRoG/vQAPO15syS6bTWL9W8sSlcyte0=</DigestValue>
      </Reference>
      <Reference URI="/xl/printerSettings/printerSettings8.bin?ContentType=application/vnd.openxmlformats-officedocument.spreadsheetml.printerSettings">
        <DigestMethod Algorithm="http://www.w3.org/2001/04/xmlenc#sha256"/>
        <DigestValue>3QNbyFhuHUAABjPMoPr5++g9+9+ZfjhCH3R1jxT7iIo=</DigestValue>
      </Reference>
      <Reference URI="/xl/printerSettings/printerSettings9.bin?ContentType=application/vnd.openxmlformats-officedocument.spreadsheetml.printerSettings">
        <DigestMethod Algorithm="http://www.w3.org/2001/04/xmlenc#sha256"/>
        <DigestValue>i1H/KDFjJcYFnRoG/vQAPO15syS6bTWL9W8sSlcyte0=</DigestValue>
      </Reference>
      <Reference URI="/xl/sharedStrings.xml?ContentType=application/vnd.openxmlformats-officedocument.spreadsheetml.sharedStrings+xml">
        <DigestMethod Algorithm="http://www.w3.org/2001/04/xmlenc#sha256"/>
        <DigestValue>2dlGs8aijnAhzO9o6yNvq/psiVAeB70PhanY/VI5VGw=</DigestValue>
      </Reference>
      <Reference URI="/xl/styles.xml?ContentType=application/vnd.openxmlformats-officedocument.spreadsheetml.styles+xml">
        <DigestMethod Algorithm="http://www.w3.org/2001/04/xmlenc#sha256"/>
        <DigestValue>saKxCp3FwkArn794uTj6d899jO3KcmHqI2D8V2TD728=</DigestValue>
      </Reference>
      <Reference URI="/xl/theme/theme1.xml?ContentType=application/vnd.openxmlformats-officedocument.theme+xml">
        <DigestMethod Algorithm="http://www.w3.org/2001/04/xmlenc#sha256"/>
        <DigestValue>O3zjfXl++XtwrK2tdfISrR+IbyMF2GFXuwMa8Rbb1qg=</DigestValue>
      </Reference>
      <Reference URI="/xl/workbook.xml?ContentType=application/vnd.openxmlformats-officedocument.spreadsheetml.sheet.main+xml">
        <DigestMethod Algorithm="http://www.w3.org/2001/04/xmlenc#sha256"/>
        <DigestValue>HtgTYAU8BvW3W5AuMH8LcsDSPWBhTYzlcTMUHvp1j44=</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AkNhP713P2yRa4Dh2ARGFlwE9QoRTO7fyLFTfcPffHI=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Transform>
          <Transform Algorithm="http://www.w3.org/TR/2001/REC-xml-c14n-20010315"/>
        </Transforms>
        <DigestMethod Algorithm="http://www.w3.org/2001/04/xmlenc#sha256"/>
        <DigestValue>fV0Ri1fPaAXVH44mMt3oi64YF2ArW4670R/KbmaliOo=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TftTy9ExGCrauxQz06x88QfoNlwXkrrdoM4L8xeup5w=</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Prfh7VlJt1bX8zSJEYWlufqgE9CwbWWnBSIbqsjjx8U=</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xxWeDD7Zr4O11Lasao/k1/PwAyWh4j+PQEYc7uxDyvc=</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+xnWi+fkYb7S+7IxA0yGDxdklJWqg3yQSACboTIK770=</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VLJj97khqD57hZzAYg+cBQe+/JNPXP6R/xjxTPPockY=</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aDZPOOrmJYylvH5Z662f3p+H5EZWRGZdPgW96Z64urU=</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7oT6r9H910vA8zz1SQpGEV0/kPA6KwcZ0JLS6CsGF0Q=</DigestValue>
      </Reference>
      <Reference URI="/xl/worksheets/sheet1.xml?ContentType=application/vnd.openxmlformats-officedocument.spreadsheetml.worksheet+xml">
        <DigestMethod Algorithm="http://www.w3.org/2001/04/xmlenc#sha256"/>
        <DigestValue>Ck3qG6oloaUuZakeN8PWmoEIoyD3HeOYeKfqtqs8MSA=</DigestValue>
      </Reference>
      <Reference URI="/xl/worksheets/sheet2.xml?ContentType=application/vnd.openxmlformats-officedocument.spreadsheetml.worksheet+xml">
        <DigestMethod Algorithm="http://www.w3.org/2001/04/xmlenc#sha256"/>
        <DigestValue>HM0W7gEZn9hGPfeQTdeJeE68FXK1OZ6yed3tVUkFS5k=</DigestValue>
      </Reference>
      <Reference URI="/xl/worksheets/sheet3.xml?ContentType=application/vnd.openxmlformats-officedocument.spreadsheetml.worksheet+xml">
        <DigestMethod Algorithm="http://www.w3.org/2001/04/xmlenc#sha256"/>
        <DigestValue>ZQxoHXrC79/UDER7FVHG6i6VKWxGaxr8veTiOaFH+Zs=</DigestValue>
      </Reference>
      <Reference URI="/xl/worksheets/sheet4.xml?ContentType=application/vnd.openxmlformats-officedocument.spreadsheetml.worksheet+xml">
        <DigestMethod Algorithm="http://www.w3.org/2001/04/xmlenc#sha256"/>
        <DigestValue>UO2cQli7jUXvj+fnsaERsV7UTqnEU5oPDpvHYxpzO70=</DigestValue>
      </Reference>
      <Reference URI="/xl/worksheets/sheet5.xml?ContentType=application/vnd.openxmlformats-officedocument.spreadsheetml.worksheet+xml">
        <DigestMethod Algorithm="http://www.w3.org/2001/04/xmlenc#sha256"/>
        <DigestValue>tn2PDe5+d3ssaDI/wwh62JOCWyXI66Bq7D0fhZVpFo4=</DigestValue>
      </Reference>
      <Reference URI="/xl/worksheets/sheet6.xml?ContentType=application/vnd.openxmlformats-officedocument.spreadsheetml.worksheet+xml">
        <DigestMethod Algorithm="http://www.w3.org/2001/04/xmlenc#sha256"/>
        <DigestValue>v0bhq10hV5sPjyNUMD2JZcNU/c1s2SsD9kAbFzMTiEE=</DigestValue>
      </Reference>
      <Reference URI="/xl/worksheets/sheet7.xml?ContentType=application/vnd.openxmlformats-officedocument.spreadsheetml.worksheet+xml">
        <DigestMethod Algorithm="http://www.w3.org/2001/04/xmlenc#sha256"/>
        <DigestValue>uPm+ZoBg4yMeGq/nZkk4IAQrWIUq3bAOhFdPbxP6c58=</DigestValue>
      </Reference>
      <Reference URI="/xl/worksheets/sheet8.xml?ContentType=application/vnd.openxmlformats-officedocument.spreadsheetml.worksheet+xml">
        <DigestMethod Algorithm="http://www.w3.org/2001/04/xmlenc#sha256"/>
        <DigestValue>GRyQz8TmMTe0WDo0mOwjbG8WJGMlqWvnfR+A6rYfqm8=</DigestValue>
      </Reference>
      <Reference URI="/xl/worksheets/sheet9.xml?ContentType=application/vnd.openxmlformats-officedocument.spreadsheetml.worksheet+xml">
        <DigestMethod Algorithm="http://www.w3.org/2001/04/xmlenc#sha256"/>
        <DigestValue>o2ltYT5UdfiOSSANdTtERPM+tgM5F+aoz6Lms9Lo/rw=</DigestValue>
      </Reference>
    </Manifest>
    <SignatureProperties>
      <SignatureProperty Id="idSignatureTime" Target="#idPackageSignature">
        <mdssi:SignatureTime xmlns:mdssi="http://schemas.openxmlformats.org/package/2006/digital-signature">
          <mdssi:Format>YYYY-MM-DDThh:mm:ssTZD</mdssi:Format>
          <mdssi:Value>2022-03-31T15:19:42Z</mdssi:Value>
        </mdssi:SignatureTime>
      </SignatureProperty>
    </SignatureProperties>
  </Object>
  <Object Id="idOfficeObject">
    <SignatureProperties>
      <SignatureProperty Id="idOfficeV1Details" Target="#idPackageSignature">
        <SignatureInfoV1 xmlns="http://schemas.microsoft.com/office/2006/digsig">
          <SetupID>{8ADCCA61-C688-451F-B0C5-798A3CBD1298}</SetupID>
          <SignatureText>Valeria Canova</SignatureText>
          <SignatureImage/>
          <SignatureComments/>
          <WindowsVersion>10.0</WindowsVersion>
          <OfficeVersion>16.0.14332/22</OfficeVersion>
          <ApplicationVersion>16.0.14332</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2022-03-31T15:19:42Z</xd:SigningTime>
          <xd:SigningCertificate>
            <xd:Cert>
              <xd:CertDigest>
                <DigestMethod Algorithm="http://www.w3.org/2001/04/xmlenc#sha256"/>
                <DigestValue>4o92YwzpTgio9Mn8q08aDLgvMw89CNxJICQBtH8Cjc4=</DigestValue>
              </xd:CertDigest>
              <xd:IssuerSerial>
                <X509IssuerName>C=PY, O=DOCUMENTA S.A., CN=CA-DOCUMENTA S.A., SERIALNUMBER=RUC 80050172-1</X509IssuerName>
                <X509SerialNumber>3058177170439382722</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AgBAAB/AAAAAAAAAAAAAAC4GQAAaQwAACBFTUYAAAEAjBsAAKoAAAAGAAAAAAAAAAAAAAAAAAAAgAcAADgEAADdAQAADAEAAAAAAAAAAAAAAAAAAEhHBwDgFgQACgAAABAAAAAAAAAAAAAAAEsAAAAQAAAAAAAAAAUAAAAeAAAAGAAAAAAAAAAAAAAACQEAAIAAAAAnAAAAGAAAAAEAAAAAAAAAAAAAAAAAAAAlAAAADAAAAAEAAABMAAAAZAAAAAAAAAAAAAAACAEAAH8AAAAAAAAAAAAAAAk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IAQAAfwAAAAAAAAAAAAAACQEAAIAAAAAhAPAAAAAAAAAAAAAAAIA/AAAAAAAAAAAAAIA/AAAAAAAAAAAAAAAAAAAAAAAAAAAAAAAAAAAAAAAAAAAlAAAADAAAAAAAAIAoAAAADAAAAAEAAAAnAAAAGAAAAAEAAAAAAAAA8PDwAAAAAAAlAAAADAAAAAEAAABMAAAAZAAAAAAAAAAAAAAACAEAAH8AAAAAAAAAAAAAAAkBAACAAAAAIQDwAAAAAAAAAAAAAACAPwAAAAAAAAAAAACAPwAAAAAAAAAAAAAAAAAAAAAAAAAAAAAAAAAAAAAAAAAAJQAAAAwAAAAAAACAKAAAAAwAAAABAAAAJwAAABgAAAABAAAAAAAAAPDw8AAAAAAAJQAAAAwAAAABAAAATAAAAGQAAAAAAAAAAAAAAAgBAAB/AAAAAAAAAAAAAAAJAQAAgAAAACEA8AAAAAAAAAAAAAAAgD8AAAAAAAAAAAAAgD8AAAAAAAAAAAAAAAAAAAAAAAAAAAAAAAAAAAAAAAAAACUAAAAMAAAAAAAAgCgAAAAMAAAAAQAAACcAAAAYAAAAAQAAAAAAAADw8PAAAAAAACUAAAAMAAAAAQAAAEwAAABkAAAAAAAAAAAAAAAIAQAAfwAAAAAAAAAAAAAACQEAAIAAAAAhAPAAAAAAAAAAAAAAAIA/AAAAAAAAAAAAAIA/AAAAAAAAAAAAAAAAAAAAAAAAAAAAAAAAAAAAAAAAAAAlAAAADAAAAAAAAIAoAAAADAAAAAEAAAAnAAAAGAAAAAEAAAAAAAAA////AAAAAAAlAAAADAAAAAEAAABMAAAAZAAAAAAAAAAAAAAACAEAAH8AAAAAAAAAAAAAAAkBAACAAAAAIQDwAAAAAAAAAAAAAACAPwAAAAAAAAAAAACAPwAAAAAAAAAAAAAAAAAAAAAAAAAAAAAAAAAAAAAAAAAAJQAAAAwAAAAAAACAKAAAAAwAAAABAAAAJwAAABgAAAABAAAAAAAAAP///wAAAAAAJQAAAAwAAAABAAAATAAAAGQAAAAAAAAAAAAAAAgBAAB/AAAAAAAAAAAAAAAJ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AAAAAASAAAADAAAAAEAAAAeAAAAGAAAAMMAAAAEAAAA9wAAABEAAAAlAAAADAAAAAEAAABUAAAAhAAAAMQAAAAEAAAA9QAAABAAAAABAAAAAMDGQb6ExkHEAAAABAAAAAkAAABMAAAAAAAAAAAAAAAAAAAA//////////9gAAAAMwAxAC8AMwAvADIAMAAyADIAAAAGAAAABgAAAAQAAAAGAAAABAAAAAYAAAAGAAAABgAAAAYAAABLAAAAQAAAADAAAAAFAAAAIAAAAAEAAAABAAAAEAAAAAAAAAAAAAAACQEAAIAAAAAAAAAAAAAAAAkBAACAAAAAUgAAAHABAAACAAAAEAAAAAcAAAAAAAAAAAAAALwCAAAAAAAAAQICIlMAeQBzAHQAZQBt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wAAABgAAAAMAAAAAAAAABIAAAAMAAAAAQAAABYAAAAMAAAACAAAAFQAAABUAAAACgAAACcAAAAeAAAASgAAAAEAAAAAwMZBvoTG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JIAAABHAAAAKQAAADMAAABqAAAAFQAAACEA8AAAAAAAAAAAAAAAgD8AAAAAAAAAAAAAgD8AAAAAAAAAAAAAAAAAAAAAAAAAAAAAAAAAAAAAAAAAACUAAAAMAAAAAAAAgCgAAAAMAAAABAAAAFIAAABwAQAABAAAAPD///8AAAAAAAAAAAAAAACQAQAAAAAAAQAAAABzAGUAZwBvAGUAIAB1AGk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EAAAAGAAAAAwAAAAAAAAAEgAAAAwAAAABAAAAHgAAABgAAAApAAAAMwAAAJMAAABIAAAAJQAAAAwAAAAEAAAAVAAAAKAAAAAqAAAAMwAAAJEAAABHAAAAAQAAAADAxkG+hMZBKgAAADMAAAAOAAAATAAAAAAAAAAAAAAAAAAAAP//////////aAAAAFYAYQBsAGUAcgBpAGEAIABDAGEAbgBvAHYAYQAKAAAACAAAAAQAAAAIAAAABgAAAAQAAAAIAAAABAAAAAoAAAAIAAAACQAAAAkAAAAIAAAACAAAAEsAAABAAAAAMAAAAAUAAAAgAAAAAQAAAAEAAAAQAAAAAAAAAAAAAAAJAQAAgAAAAAAAAAAAAAAACQEAAIAAAAAlAAAADAAAAAIAAAAnAAAAGAAAAAUAAAAAAAAA////AAAAAAAlAAAADAAAAAUAAABMAAAAZAAAAAAAAABQAAAACAEAAHwAAAAAAAAAUAAAAAk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CgAAAACgAAAFAAAABVAAAAXAAAAAEAAAAAwMZBvoTGQQoAAABQAAAADgAAAEwAAAAAAAAAAAAAAAAAAAD//////////2gAAABWAGEAbABlAHIAaQBhACAAQwBhAG4AbwB2AGEABwAAAAYAAAADAAAABgAAAAQAAAADAAAABgAAAAMAAAAHAAAABgAAAAcAAAAHAAAABQAAAAYAAABLAAAAQAAAADAAAAAFAAAAIAAAAAEAAAABAAAAEAAAAAAAAAAAAAAACQEAAIAAAAAAAAAAAAAAAAkBAACAAAAAJQAAAAwAAAACAAAAJwAAABgAAAAFAAAAAAAAAP///wAAAAAAJQAAAAwAAAAFAAAATAAAAGQAAAAJAAAAYAAAAP8AAABsAAAACQAAAGAAAAD3AAAADQAAACEA8AAAAAAAAAAAAAAAgD8AAAAAAAAAAAAAgD8AAAAAAAAAAAAAAAAAAAAAAAAAAAAAAAAAAAAAAAAAACUAAAAMAAAAAAAAgCgAAAAMAAAABQAAACUAAAAMAAAAAQAAABgAAAAMAAAAAAAAABIAAAAMAAAAAQAAAB4AAAAYAAAACQAAAGAAAAAAAQAAbQAAACUAAAAMAAAAAQAAAFQAAAB4AAAACgAAAGAAAAAvAAAAbAAAAAEAAAAAwMZBvoTGQQoAAABgAAAABwAAAEwAAAAAAAAAAAAAAAAAAAD//////////1wAAABTAO0AbgBkAGkAYwBvAAAABgAAAAMAAAAHAAAABwAAAAMAAAAFAAAABwAAAEsAAABAAAAAMAAAAAUAAAAgAAAAAQAAAAEAAAAQAAAAAAAAAAAAAAAJAQAAgAAAAAAAAAAAAAAACQEAAIAAAAAlAAAADAAAAAIAAAAnAAAAGAAAAAUAAAAAAAAA////AAAAAAAlAAAADAAAAAUAAABMAAAAZAAAAAkAAABwAAAA/wAAAHwAAAAJAAAAcAAAAPcAAAANAAAAIQDwAAAAAAAAAAAAAACAPwAAAAAAAAAAAACAPwAAAAAAAAAAAAAAAAAAAAAAAAAAAAAAAAAAAAAAAAAAJQAAAAwAAAAAAACAKAAAAAwAAAAFAAAAJQAAAAwAAAABAAAAGAAAAAwAAAAAAAAAEgAAAAwAAAABAAAAFgAAAAwAAAAAAAAAVAAAAEQBAAAKAAAAcAAAAP4AAAB8AAAAAQAAAADAxkG+hMZBCgAAAHAAAAApAAAATAAAAAQAAAAJAAAAcAAAAAABAAB9AAAAoAAAAEYAaQByAG0AYQBkAG8AIABwAG8AcgA6ACAAVgBBAEwARQBSAEkAQQAgAE0AQQBSAEkAQQAgAEMAQQBOAE8AVgBBACAAUgBFAEMAQQBMAEQARQAAAAYAAAADAAAABAAAAAkAAAAGAAAABwAAAAcAAAADAAAABwAAAAcAAAAEAAAAAwAAAAMAAAAHAAAABwAAAAUAAAAGAAAABwAAAAMAAAAHAAAAAwAAAAoAAAAHAAAABwAAAAMAAAAHAAAAAwAAAAcAAAAHAAAACAAAAAkAAAAHAAAABwAAAAMAAAAHAAAABgAAAAcAAAAHAAAABQAAAAgAAAAGAAAAFgAAAAwAAAAAAAAAJQAAAAwAAAACAAAADgAAABQAAAAAAAAAEAAAABQAAAA=</Object>
  <Object Id="idInvalidSigLnImg">AQAAAGwAAAAAAAAAAAAAAAgBAAB/AAAAAAAAAAAAAAC4GQAAaQwAACBFTUYAAAEALB8AALAAAAAGAAAAAAAAAAAAAAAAAAAAgAcAADgEAADdAQAADAEAAAAAAAAAAAAAAAAAAEhHBwDgFgQACgAAABAAAAAAAAAAAAAAAEsAAAAQAAAAAAAAAAUAAAAeAAAAGAAAAAAAAAAAAAAACQEAAIAAAAAnAAAAGAAAAAEAAAAAAAAAAAAAAAAAAAAlAAAADAAAAAEAAABMAAAAZAAAAAAAAAAAAAAACAEAAH8AAAAAAAAAAAAAAAk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IAQAAfwAAAAAAAAAAAAAACQEAAIAAAAAhAPAAAAAAAAAAAAAAAIA/AAAAAAAAAAAAAIA/AAAAAAAAAAAAAAAAAAAAAAAAAAAAAAAAAAAAAAAAAAAlAAAADAAAAAAAAIAoAAAADAAAAAEAAAAnAAAAGAAAAAEAAAAAAAAA8PDwAAAAAAAlAAAADAAAAAEAAABMAAAAZAAAAAAAAAAAAAAACAEAAH8AAAAAAAAAAAAAAAkBAACAAAAAIQDwAAAAAAAAAAAAAACAPwAAAAAAAAAAAACAPwAAAAAAAAAAAAAAAAAAAAAAAAAAAAAAAAAAAAAAAAAAJQAAAAwAAAAAAACAKAAAAAwAAAABAAAAJwAAABgAAAABAAAAAAAAAPDw8AAAAAAAJQAAAAwAAAABAAAATAAAAGQAAAAAAAAAAAAAAAgBAAB/AAAAAAAAAAAAAAAJAQAAgAAAACEA8AAAAAAAAAAAAAAAgD8AAAAAAAAAAAAAgD8AAAAAAAAAAAAAAAAAAAAAAAAAAAAAAAAAAAAAAAAAACUAAAAMAAAAAAAAgCgAAAAMAAAAAQAAACcAAAAYAAAAAQAAAAAAAADw8PAAAAAAACUAAAAMAAAAAQAAAEwAAABkAAAAAAAAAAAAAAAIAQAAfwAAAAAAAAAAAAAACQEAAIAAAAAhAPAAAAAAAAAAAAAAAIA/AAAAAAAAAAAAAIA/AAAAAAAAAAAAAAAAAAAAAAAAAAAAAAAAAAAAAAAAAAAlAAAADAAAAAAAAIAoAAAADAAAAAEAAAAnAAAAGAAAAAEAAAAAAAAA////AAAAAAAlAAAADAAAAAEAAABMAAAAZAAAAAAAAAAAAAAACAEAAH8AAAAAAAAAAAAAAAkBAACAAAAAIQDwAAAAAAAAAAAAAACAPwAAAAAAAAAAAACAPwAAAAAAAAAAAAAAAAAAAAAAAAAAAAAAAAAAAAAAAAAAJQAAAAwAAAAAAACAKAAAAAwAAAABAAAAJwAAABgAAAABAAAAAAAAAP///wAAAAAAJQAAAAwAAAABAAAATAAAAGQAAAAAAAAAAAAAAAgBAAB/AAAAAAAAAAAAAAAJ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oAAAAAAAcKDQcKDQcJDQ4WMShFrjFU1TJV1gECBAIDBAECBQoRKyZBowsTMQAAAAAAfqbJd6PIeqDCQFZ4JTd0Lk/HMVPSGy5uFiE4GypVJ0KnHjN9AAABAAAAAACcz+7S6ffb7fnC0t1haH0hMm8aLXIuT8ggOIwoRKslP58cK08AAAEAAAAAAMHg9P///////////+bm5k9SXjw/SzBRzTFU0y1NwSAyVzFGXwEBAgAACA8mnM/u69/SvI9jt4tgjIR9FBosDBEjMVTUMlXWMVPRKUSeDxk4AAAAAAAAAADT6ff///////+Tk5MjK0krSbkvUcsuT8YVJFoTIFIrSbgtTcEQHEcAAAAAAJzP7vT6/bTa8kRleixHhy1Nwi5PxiQtTnBwcJKSki81SRwtZAgOIwAAAAAAweD02+35gsLqZ5q6Jz1jNEJyOUZ4qamp+/v7////wdPeVnCJAQECAAAAAACv1/Ho8/ubzu6CwuqMudS3u769vb3////////////L5fZymsABAgMAAAAAAK/X8fz9/uLx+snk9uTy+vz9/v///////////////8vl9nKawAECAwAAAAAAotHvtdryxOL1xOL1tdry0+r32+350+r3tdryxOL1pdPvc5rAAQIDAAAAAABpj7ZnjrZqj7Zqj7ZnjrZtkbdukrdtkbdnjrZqj7ZojrZ3rdUCAwQAAA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BAAAAGAAAAAwAAAD/AAAAEgAAAAwAAAABAAAAHgAAABgAAAAiAAAABAAAAHIAAAARAAAAJQAAAAwAAAABAAAAVAAAAKgAAAAjAAAABAAAAHAAAAAQAAAAAQAAAADAxkG+hMZBIwAAAAQAAAAPAAAATAAAAAAAAAAAAAAAAAAAAP//////////bAAAAEYAaQByAG0AYQAgAG4AbwAgAHYA4QBsAGkAZABhAIA/BgAAAAMAAAAEAAAACQAAAAYAAAADAAAABwAAAAcAAAADAAAABQAAAAYAAAADAAAAAwAAAAcAAAAGAAAASwAAAEAAAAAwAAAABQAAACAAAAABAAAAAQAAABAAAAAAAAAAAAAAAAkBAACAAAAAAAAAAAAAAAAJAQAAgAAAAFIAAABwAQAAAgAAABAAAAAHAAAAAAAAAAAAAAC8AgAAAAAAAAECAiJTAHkAcwB0AGUAb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MAAAAYAAAADAAAAAAAAAASAAAADAAAAAEAAAAWAAAADAAAAAgAAABUAAAAVAAAAAoAAAAnAAAAHgAAAEoAAAABAAAAAMDGQb6Exk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SAAAARwAAACkAAAAzAAAAagAAABUAAAAhAPAAAAAAAAAAAAAAAIA/AAAAAAAAAAAAAIA/AAAAAAAAAAAAAAAAAAAAAAAAAAAAAAAAAAAAAAAAAAAlAAAADAAAAAAAAIAoAAAADAAAAAQAAABSAAAAcAEAAAQAAADw////AAAAAAAAAAAAAAAAkAEAAAAAAAEAAAAAcwBlAGcAbwBlACAAdQBp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BAAAABgAAAAMAAAAAAAAABIAAAAMAAAAAQAAAB4AAAAYAAAAKQAAADMAAACTAAAASAAAACUAAAAMAAAABAAAAFQAAACgAAAAKgAAADMAAACRAAAARwAAAAEAAAAAwMZBvoTGQSoAAAAzAAAADgAAAEwAAAAAAAAAAAAAAAAAAAD//////////2gAAABWAGEAbABlAHIAaQBhACAAQwBhAG4AbwB2AGEACgAAAAgAAAAEAAAACAAAAAYAAAAEAAAACAAAAAQAAAAKAAAACAAAAAkAAAAJAAAACAAAAAgAAABLAAAAQAAAADAAAAAFAAAAIAAAAAEAAAABAAAAEAAAAAAAAAAAAAAACQEAAIAAAAAAAAAAAAAAAAkBAACAAAAAJQAAAAwAAAACAAAAJwAAABgAAAAFAAAAAAAAAP///wAAAAAAJQAAAAwAAAAFAAAATAAAAGQAAAAAAAAAUAAAAAgBAAB8AAAAAAAAAFAAAAAJAQAALQAAACEA8AAAAAAAAAAAAAAAgD8AAAAAAAAAAAAAgD8AAAAAAAAAAAAAAAAAAAAAAAAAAAAAAAAAAAAAAAAAACUAAAAMAAAAAAAAgCgAAAAMAAAABQAAACcAAAAYAAAABQAAAAAAAAD///8AAAAAACUAAAAMAAAABQAAAEwAAABkAAAACQAAAFAAAAD/AAAAXAAAAAkAAABQAAAA9wAAAA0AAAAhAPAAAAAAAAAAAAAAAIA/AAAAAAAAAAAAAIA/AAAAAAAAAAAAAAAAAAAAAAAAAAAAAAAAAAAAAAAAAAAlAAAADAAAAAAAAIAoAAAADAAAAAUAAAAlAAAADAAAAAEAAAAYAAAADAAAAAAAAAASAAAADAAAAAEAAAAeAAAAGAAAAAkAAABQAAAAAAEAAF0AAAAlAAAADAAAAAEAAABUAAAAoAAAAAoAAABQAAAAVQAAAFwAAAABAAAAAMDGQb6ExkEKAAAAUAAAAA4AAABMAAAAAAAAAAAAAAAAAAAA//////////9oAAAAVgBhAGwAZQByAGkAYQAgAEMAYQBuAG8AdgBhAAcAAAAGAAAAAwAAAAYAAAAEAAAAAwAAAAYAAAADAAAABwAAAAYAAAAHAAAABwAAAAUAAAAGAAAASwAAAEAAAAAwAAAABQAAACAAAAABAAAAAQAAABAAAAAAAAAAAAAAAAkBAACAAAAAAAAAAAAAAAAJAQAAgAAAACUAAAAMAAAAAgAAACcAAAAYAAAABQAAAAAAAAD///8AAAAAACUAAAAMAAAABQAAAEwAAABkAAAACQAAAGAAAAD/AAAAbAAAAAkAAABgAAAA9wAAAA0AAAAhAPAAAAAAAAAAAAAAAIA/AAAAAAAAAAAAAIA/AAAAAAAAAAAAAAAAAAAAAAAAAAAAAAAAAAAAAAAAAAAlAAAADAAAAAAAAIAoAAAADAAAAAUAAAAlAAAADAAAAAEAAAAYAAAADAAAAAAAAAASAAAADAAAAAEAAAAeAAAAGAAAAAkAAABgAAAAAAEAAG0AAAAlAAAADAAAAAEAAABUAAAAeAAAAAoAAABgAAAALwAAAGwAAAABAAAAAMDGQb6ExkEKAAAAYAAAAAcAAABMAAAAAAAAAAAAAAAAAAAA//////////9cAAAAUwDtAG4AZABpAGMAbwAAAAYAAAADAAAABwAAAAcAAAADAAAABQAAAAcAAABLAAAAQAAAADAAAAAFAAAAIAAAAAEAAAABAAAAEAAAAAAAAAAAAAAACQEAAIAAAAAAAAAAAAAAAAkBAACAAAAAJQAAAAwAAAACAAAAJwAAABgAAAAFAAAAAAAAAP///wAAAAAAJQAAAAwAAAAFAAAATAAAAGQAAAAJAAAAcAAAAP8AAAB8AAAACQAAAHAAAAD3AAAADQAAACEA8AAAAAAAAAAAAAAAgD8AAAAAAAAAAAAAgD8AAAAAAAAAAAAAAAAAAAAAAAAAAAAAAAAAAAAAAAAAACUAAAAMAAAAAAAAgCgAAAAMAAAABQAAACUAAAAMAAAAAQAAABgAAAAMAAAAAAAAABIAAAAMAAAAAQAAABYAAAAMAAAAAAAAAFQAAABEAQAACgAAAHAAAAD+AAAAfAAAAAEAAAAAwMZBvoTGQQoAAABwAAAAKQAAAEwAAAAEAAAACQAAAHAAAAAAAQAAfQAAAKAAAABGAGkAcgBtAGEAZABvACAAcABvAHIAOgAgAFYAQQBMAEUAUgBJAEEAIABNAEEAUgBJAEEAIABDAEEATgBPAFYAQQAgAFIARQBDAEEATABEAEUAAAAGAAAAAwAAAAQAAAAJAAAABgAAAAcAAAAHAAAAAwAAAAcAAAAHAAAABAAAAAMAAAADAAAABwAAAAcAAAAFAAAABgAAAAcAAAADAAAABwAAAAMAAAAKAAAABwAAAAcAAAADAAAABwAAAAMAAAAHAAAABwAAAAgAAAAJAAAABwAAAAcAAAADAAAABwAAAAYAAAAHAAAABwAAAAUAAAAIAAAABgAAABYAAAAMAAAAAAAAACUAAAAMAAAAAgAAAA4AAAAUAAAAAAAAABAAAAAUAAAA</Object>
</Signature>
</file>

<file path=_xmlsignatures/sig2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Kgq+p1C+0I8SytIi6a7dQ++ANQuW5jk93+VuGu4rtJU=</DigestValue>
    </Reference>
    <Reference Type="http://www.w3.org/2000/09/xmldsig#Object" URI="#idOfficeObject">
      <DigestMethod Algorithm="http://www.w3.org/2001/04/xmlenc#sha256"/>
      <DigestValue>FPYumZsShamzTVHNcLSc37gtrcUk7Ov2QE3Ndvp3dOY=</DigestValue>
    </Reference>
    <Reference Type="http://uri.etsi.org/01903#SignedProperties" URI="#idSignedProperties">
      <Transforms>
        <Transform Algorithm="http://www.w3.org/TR/2001/REC-xml-c14n-20010315"/>
      </Transforms>
      <DigestMethod Algorithm="http://www.w3.org/2001/04/xmlenc#sha256"/>
      <DigestValue>kNehmZzUelmOkuymDZFooe8BXfPjUObV1lwEZEHT6GE=</DigestValue>
    </Reference>
    <Reference Type="http://www.w3.org/2000/09/xmldsig#Object" URI="#idValidSigLnImg">
      <DigestMethod Algorithm="http://www.w3.org/2001/04/xmlenc#sha256"/>
      <DigestValue>lOb5vXsnv4h3+woy4rQ1cLLyUXFi/PIdlYPo7aAecKk=</DigestValue>
    </Reference>
    <Reference Type="http://www.w3.org/2000/09/xmldsig#Object" URI="#idInvalidSigLnImg">
      <DigestMethod Algorithm="http://www.w3.org/2001/04/xmlenc#sha256"/>
      <DigestValue>0c7StRc5sCtH9l6+zoZaXb+r5dPtBPzCwTF69N4PUxw=</DigestValue>
    </Reference>
  </SignedInfo>
  <SignatureValue>QOHozSQmlGBUQOEYB4qY6T5WAuph9SsU7sIoyVc2Kk9VrFHDtp3N1SISdru5GTm4qJtOcve2Yk5R
4ILv685L0Ab96vsmsgPO48aORCiQuMgU5uWiTBHQkfG9M5vj6tJSofEdDl/zlzhLbkv0NBgot1Lq
K8HLJoFdUv/0D6gfG9c1QfhjW+olaTUrks2e85toJ3GVyYZh0eKtPj61a/0QoBaiZIarzjUE+tnC
ebb9sWP6wXJTDtKrfYFgMN1fykPqfIbvBRpe/2ljulTIYlXe7wqDyd/83AkfPgWoe1CpqudS1lNl
89A7VUkMo24F6M5EGoAP/b5dndQ3WVt9OcDCdA==</SignatureValue>
  <KeyInfo>
    <X509Data>
      <X509Certificate>MIIICTCCBfGgAwIBAgIIKnDT7wA/psIwDQYJKoZIhvcNAQELBQAwWzEXMBUGA1UEBRMOUlVDIDgwMDUwMTcyLTExGjAYBgNVBAMTEUNBLURPQ1VNRU5UQSBTLkEuMRcwFQYDVQQKEw5ET0NVTUVOVEEgUy5BLjELMAkGA1UEBhMCUFkwHhcNMjEwODE3MTM0NDUxWhcNMjMwODE3MTM1NDUxWjCBpTELMAkGA1UEBhMCUFkxFzAVBgNVBAQMDkNBTk9WQSBSRUNBTERFMRIwEAYDVQQFEwlDSTI0OTAxMjAxFjAUBgNVBCoMDVZBTEVSSUEgTUFSSUExFzAVBgNVBAoMDlBFUlNPTkEgRklTSUNBMREwDwYDVQQLDAhGSVJNQSBGMjElMCMGA1UEAwwcVkFMRVJJQSBNQVJJQSBDQU5PVkEgUkVDQUxERTCCASIwDQYJKoZIhvcNAQEBBQADggEPADCCAQoCggEBAPDzpluW9NRtCoyVNVqBseftqkN6PqtdlvQoLrWmG1nV74Bk6mkZjmHOk+tgi1Efg+hPtTwyKUyC7mXtia4bgtG6T47xhjZ9pENDFVFmY0nHUJ/ESeWK8S98+1A9qI71t/Cif5SeK2hJPuHTqSUaxi5/HSVFc5S7h/eBQVBNYmcJJCtLKUoRP3oegCvRaqw6CBoGuXgXDa06hljYhP9ua/dvqTPG/d8UeLiVqDWImylj91N2wG1Wu1Zwy5dhqgtJRGRXqgrKxj+oVFRp/tDMcQ4m3klDDJAPR8IywF14hslR9+zm1dwgXfff+afcJ0LYZMH7ZdBvZMAUWyLqDfLrF+8CAwEAAaOCA4QwggOAMAwGA1UdEwEB/wQCMAAwDgYDVR0PAQH/BAQDAgXgMCoGA1UdJQEB/wQgMB4GCCsGAQUFBwMBBggrBgEFBQcDAgYIKwYBBQUHAwQwHQYDVR0OBBYEFGCtFCof3CUXEpo3LA7+Vu+BzZLlMIGXBggrBgEFBQcBAQSBijCBhzA6BggrBgEFBQcwAYYuaHR0cHM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oBgNVHREEITAfgR12Y2Fub3ZhQGVzdHVkaW9yZWNhbGRlLmNvbS5weTCCAd0GA1UdIASCAdQwggHQMIIBzAYOKwYBBAGC+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KyCoEJB37ZokCdzbRHKhO2oo7cnCszWzV8RDRDXC000+YePHm+C8Ix4utmJNWC8d0kzOMXotEIthoNAttMYCzW9DLJqycSgqLVJ/6JnGaEz3NZSvtqJH19zkCzTIAZI1FCI36DAo0kUVLgoXoEme68QajbgqB9bKV1rBUVHmE623q3zyA4N5Ez2wz/6wL9togJv0b/0uZ+XX+IgfP+8RKcHYMaZ6puUSvwg6uDIV01hLzCA6o6ykbHjsq/jOe1HwroBkuxDjLoqCEdEb8ehC/1waRgkeRrTN0ehhCZqimxpbNTRpgvJ50xeAPphhaXCI95QqWeAoUVU3ADN2DAZr+QcdbNNKHXcnZUqb9PJw5Xd4syGaqyYPSyRkDHmAeJvJQd/ubwF9mQWOJ2r5pY7hS9l7Gf8vRJdrX3Ct1G2PdeHggCZR6Or8hu5ZFg7/23yaeC5hXYJLIaECPAh+p3HUDh457Fj65I5jka16uPCefVGPt9AhKCSe5A+0aU8SCvY69d8fo2nSn9LXQlS3mP8LEmBfl1DPweommYsoCUU5UoIErQUX9pBxXL4bS2Gqwi6MMrxhoFfeWJlhi9uPse9SY1gI09H/tJa7OxEbPa7Ey3VuMzHEg/jbVBqkLR4eUU530zT4g9PzHX8oLcl58agUZpl3b2ezECtYyQPVuyPfuKk</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Transform>
          <Transform Algorithm="http://www.w3.org/TR/2001/REC-xml-c14n-20010315"/>
        </Transforms>
        <DigestMethod Algorithm="http://www.w3.org/2001/04/xmlenc#sha256"/>
        <DigestValue>lrVg9fRbRhzj3L8+QGHmJxgMb7HDoVSIZJmZnPkf+bw=</DigestValue>
      </Reference>
      <Reference URI="/xl/calcChain.xml?ContentType=application/vnd.openxmlformats-officedocument.spreadsheetml.calcChain+xml">
        <DigestMethod Algorithm="http://www.w3.org/2001/04/xmlenc#sha256"/>
        <DigestValue>KuyR2bA+2RpcXsY0XkwNTtWzHfBJabR7XTifg+ffaD0=</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01svRRJA2axzdS+fy/IlEYiTVnIey6+t1/s6t+FVZ0k=</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QcsfGtOePQIIzVYwx2S0t8+bLQgTUlK+cD0mnOW7DDs=</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01svRRJA2axzdS+fy/IlEYiTVnIey6+t1/s6t+FVZ0k=</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01svRRJA2axzdS+fy/IlEYiTVnIey6+t1/s6t+FVZ0k=</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yaahrQv2Cc+fDKHzP6srhB3nIoLLqDL9/4pufq6qOwI=</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wfJ5h1vICucBz1cTglQSg5jiifhgrjyRd6Tp3n1u708=</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01svRRJA2axzdS+fy/IlEYiTVnIey6+t1/s6t+FVZ0k=</DigestValue>
      </Reference>
      <Reference URI="/xl/drawings/_rels/drawing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01svRRJA2axzdS+fy/IlEYiTVnIey6+t1/s6t+FVZ0k=</DigestValue>
      </Reference>
      <Reference URI="/xl/drawings/_rels/drawing9.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R4jjtysBlG6NscCvgYxBnS7ZgjfB/x82nZ8WEUvJReA=</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LW97+8vBEyTGAjo7xdokImEy4T3Ia3U5ii6atN9CfvM=</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3c0zCkY5o1ndnFa8nyTIyFjdGIe3ecZRTEGOfM5S2sM=</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pYBTBUOMcRvE6spqZliIq/D8kueE3P0yqmFZCQjrxTU=</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YA5bER6alSJGADJZWks0zgxLBE9wELsc6U0xg4XN7vw=</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YA5bER6alSJGADJZWks0zgxLBE9wELsc6U0xg4XN7vw=</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LW97+8vBEyTGAjo7xdokImEy4T3Ia3U5ii6atN9CfvM=</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ARgjt5xrtxftv/zUdPlKf6nHGWoEzKSJL2seHYtok08=</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LW97+8vBEyTGAjo7xdokImEy4T3Ia3U5ii6atN9CfvM=</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pYBTBUOMcRvE6spqZliIq/D8kueE3P0yqmFZCQjrxTU=</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ARgjt5xrtxftv/zUdPlKf6nHGWoEzKSJL2seHYtok08=</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pYBTBUOMcRvE6spqZliIq/D8kueE3P0yqmFZCQjrxTU=</DigestValue>
      </Reference>
      <Reference URI="/xl/drawings/drawing1.xml?ContentType=application/vnd.openxmlformats-officedocument.drawing+xml">
        <DigestMethod Algorithm="http://www.w3.org/2001/04/xmlenc#sha256"/>
        <DigestValue>8wikhKBll0ltrzHKolWj8tsbQjMNfHpL11z0XT4toAA=</DigestValue>
      </Reference>
      <Reference URI="/xl/drawings/drawing2.xml?ContentType=application/vnd.openxmlformats-officedocument.drawing+xml">
        <DigestMethod Algorithm="http://www.w3.org/2001/04/xmlenc#sha256"/>
        <DigestValue>WNYJ2qKJTQLpO2LH381jItNzl4TVH91OAxSaHhvkrQg=</DigestValue>
      </Reference>
      <Reference URI="/xl/drawings/drawing3.xml?ContentType=application/vnd.openxmlformats-officedocument.drawing+xml">
        <DigestMethod Algorithm="http://www.w3.org/2001/04/xmlenc#sha256"/>
        <DigestValue>FyjNQcHz2z6K/N7HshGLDiXuMwopcQuKaAj20Zh2xqg=</DigestValue>
      </Reference>
      <Reference URI="/xl/drawings/drawing4.xml?ContentType=application/vnd.openxmlformats-officedocument.drawing+xml">
        <DigestMethod Algorithm="http://www.w3.org/2001/04/xmlenc#sha256"/>
        <DigestValue>fAa1X5vzxqM7AdRQfo+hqYXT5lFP8gjdTFFcqBaGRGI=</DigestValue>
      </Reference>
      <Reference URI="/xl/drawings/drawing5.xml?ContentType=application/vnd.openxmlformats-officedocument.drawing+xml">
        <DigestMethod Algorithm="http://www.w3.org/2001/04/xmlenc#sha256"/>
        <DigestValue>Fpn5BBOgTmgI83VR8yvGkF781TFuoJaIRlmCFX4VY/o=</DigestValue>
      </Reference>
      <Reference URI="/xl/drawings/drawing6.xml?ContentType=application/vnd.openxmlformats-officedocument.drawing+xml">
        <DigestMethod Algorithm="http://www.w3.org/2001/04/xmlenc#sha256"/>
        <DigestValue>An8OVx+Ohn9qmkS+ro/yeobBAtydX0kAc+DMpxBi9DU=</DigestValue>
      </Reference>
      <Reference URI="/xl/drawings/drawing7.xml?ContentType=application/vnd.openxmlformats-officedocument.drawing+xml">
        <DigestMethod Algorithm="http://www.w3.org/2001/04/xmlenc#sha256"/>
        <DigestValue>S0dGKwown5KsyjTxNtk+dDlwZC1UKLl2xnSyy7XkThc=</DigestValue>
      </Reference>
      <Reference URI="/xl/drawings/drawing8.xml?ContentType=application/vnd.openxmlformats-officedocument.drawing+xml">
        <DigestMethod Algorithm="http://www.w3.org/2001/04/xmlenc#sha256"/>
        <DigestValue>OllxUjT7GoStNF1zAtHkzVzqN3FsaxLIoQybMAcCLCg=</DigestValue>
      </Reference>
      <Reference URI="/xl/drawings/drawing9.xml?ContentType=application/vnd.openxmlformats-officedocument.drawing+xml">
        <DigestMethod Algorithm="http://www.w3.org/2001/04/xmlenc#sha256"/>
        <DigestValue>LR9y/ji0Q1KUE4AQk7KeM7sws0f7eTEIMOH6EKp/j5c=</DigestValue>
      </Reference>
      <Reference URI="/xl/drawings/vmlDrawing1.vml?ContentType=application/vnd.openxmlformats-officedocument.vmlDrawing">
        <DigestMethod Algorithm="http://www.w3.org/2001/04/xmlenc#sha256"/>
        <DigestValue>FVR7rRu6M0NdU4u9Wz7LykMPELXuXxMlwDUWX7piPVw=</DigestValue>
      </Reference>
      <Reference URI="/xl/drawings/vmlDrawing10.vml?ContentType=application/vnd.openxmlformats-officedocument.vmlDrawing">
        <DigestMethod Algorithm="http://www.w3.org/2001/04/xmlenc#sha256"/>
        <DigestValue>Tbs9Jcmbv77AJxnrj5Z8PD1TyL06jzUS31B0ELUczoY=</DigestValue>
      </Reference>
      <Reference URI="/xl/drawings/vmlDrawing11.vml?ContentType=application/vnd.openxmlformats-officedocument.vmlDrawing">
        <DigestMethod Algorithm="http://www.w3.org/2001/04/xmlenc#sha256"/>
        <DigestValue>09VaPi0ed88iP5LB9FgPbwgdm6LvKa7Ffj4QKoWd6wA=</DigestValue>
      </Reference>
      <Reference URI="/xl/drawings/vmlDrawing2.vml?ContentType=application/vnd.openxmlformats-officedocument.vmlDrawing">
        <DigestMethod Algorithm="http://www.w3.org/2001/04/xmlenc#sha256"/>
        <DigestValue>nvq4BkrLBu0vhKSy6+hPvPanWmwuu6T41MrL7TFu2ok=</DigestValue>
      </Reference>
      <Reference URI="/xl/drawings/vmlDrawing3.vml?ContentType=application/vnd.openxmlformats-officedocument.vmlDrawing">
        <DigestMethod Algorithm="http://www.w3.org/2001/04/xmlenc#sha256"/>
        <DigestValue>bovmQ8Sw4bXUyxG6YpFxR+SwCPkSA1NWmQh4RFg2e1U=</DigestValue>
      </Reference>
      <Reference URI="/xl/drawings/vmlDrawing4.vml?ContentType=application/vnd.openxmlformats-officedocument.vmlDrawing">
        <DigestMethod Algorithm="http://www.w3.org/2001/04/xmlenc#sha256"/>
        <DigestValue>hyoPsGBiw20iKqlZuePJGANIAwPxTN100DdD6Mlno9s=</DigestValue>
      </Reference>
      <Reference URI="/xl/drawings/vmlDrawing5.vml?ContentType=application/vnd.openxmlformats-officedocument.vmlDrawing">
        <DigestMethod Algorithm="http://www.w3.org/2001/04/xmlenc#sha256"/>
        <DigestValue>8caP0AgEEkwXmfCFxrMJelrP44zHsbFcnPlBKGLzqd4=</DigestValue>
      </Reference>
      <Reference URI="/xl/drawings/vmlDrawing6.vml?ContentType=application/vnd.openxmlformats-officedocument.vmlDrawing">
        <DigestMethod Algorithm="http://www.w3.org/2001/04/xmlenc#sha256"/>
        <DigestValue>8RVW9XptnxLa/gz1lqFRZfpBajAnj0Q/vD4ROmV8osE=</DigestValue>
      </Reference>
      <Reference URI="/xl/drawings/vmlDrawing7.vml?ContentType=application/vnd.openxmlformats-officedocument.vmlDrawing">
        <DigestMethod Algorithm="http://www.w3.org/2001/04/xmlenc#sha256"/>
        <DigestValue>UwRBiAIP7Y01MC5nhsrIFBnIGTXOlkMHpH0/SY0h8kc=</DigestValue>
      </Reference>
      <Reference URI="/xl/drawings/vmlDrawing8.vml?ContentType=application/vnd.openxmlformats-officedocument.vmlDrawing">
        <DigestMethod Algorithm="http://www.w3.org/2001/04/xmlenc#sha256"/>
        <DigestValue>EqerJkVBX/7jMIGAxYoKpK8sbGOfxkr/05fMEz/m32w=</DigestValue>
      </Reference>
      <Reference URI="/xl/drawings/vmlDrawing9.vml?ContentType=application/vnd.openxmlformats-officedocument.vmlDrawing">
        <DigestMethod Algorithm="http://www.w3.org/2001/04/xmlenc#sha256"/>
        <DigestValue>TJqGPr1zPSIv7iK6EzEANwMOoFxnHrRz9QsQc9nOctA=</DigestValue>
      </Reference>
      <Reference URI="/xl/media/image1.png?ContentType=image/png">
        <DigestMethod Algorithm="http://www.w3.org/2001/04/xmlenc#sha256"/>
        <DigestValue>oR4hQTVRCK5ysdqXP4N9cX+jTVeBP5+1j2IX80fdSnc=</DigestValue>
      </Reference>
      <Reference URI="/xl/media/image10.emf?ContentType=image/x-emf">
        <DigestMethod Algorithm="http://www.w3.org/2001/04/xmlenc#sha256"/>
        <DigestValue>lbme/nJDtp5Fu2cV2eXGrs6BHhW0wKut1Lyp5pYz9Y0=</DigestValue>
      </Reference>
      <Reference URI="/xl/media/image11.emf?ContentType=image/x-emf">
        <DigestMethod Algorithm="http://www.w3.org/2001/04/xmlenc#sha256"/>
        <DigestValue>VSAVLsN1kSKQ5+lury/A7CqqikUwEguZ9qW35poKsuU=</DigestValue>
      </Reference>
      <Reference URI="/xl/media/image12.emf?ContentType=image/x-emf">
        <DigestMethod Algorithm="http://www.w3.org/2001/04/xmlenc#sha256"/>
        <DigestValue>LouTJl6CHxPw5x+yVLlv5jctT/lTLKbnYYbte4MRvCQ=</DigestValue>
      </Reference>
      <Reference URI="/xl/media/image13.png?ContentType=image/png">
        <DigestMethod Algorithm="http://www.w3.org/2001/04/xmlenc#sha256"/>
        <DigestValue>O8Ci9ptMYlN6ZMhQ0ibOguUqcUiScMriPxsBcuJ+4Zc=</DigestValue>
      </Reference>
      <Reference URI="/xl/media/image14.png?ContentType=image/png">
        <DigestMethod Algorithm="http://www.w3.org/2001/04/xmlenc#sha256"/>
        <DigestValue>0bbwrEu4cnxxeLDpE3j7tKGVJp08/0kvhp6pM62pwFo=</DigestValue>
      </Reference>
      <Reference URI="/xl/media/image15.png?ContentType=image/png">
        <DigestMethod Algorithm="http://www.w3.org/2001/04/xmlenc#sha256"/>
        <DigestValue>/DS4yVVvgrHXGBEZgw3zJ8Sb2U2dp9Y8MD/ND+m4c2I=</DigestValue>
      </Reference>
      <Reference URI="/xl/media/image16.png?ContentType=image/png">
        <DigestMethod Algorithm="http://www.w3.org/2001/04/xmlenc#sha256"/>
        <DigestValue>5bw5kp4Vg3QyGd15e4u7aWIWaWqe0oC1qFb1arqBwBY=</DigestValue>
      </Reference>
      <Reference URI="/xl/media/image17.emf?ContentType=image/x-emf">
        <DigestMethod Algorithm="http://www.w3.org/2001/04/xmlenc#sha256"/>
        <DigestValue>ImERRy02W/Jl64WCahsmKTvLha0NtxA1RjhJ2Xli4I4=</DigestValue>
      </Reference>
      <Reference URI="/xl/media/image18.emf?ContentType=image/x-emf">
        <DigestMethod Algorithm="http://www.w3.org/2001/04/xmlenc#sha256"/>
        <DigestValue>1Y0ibSj7QiGxQaJu1ltPoagsgRV70M8YdoyYoUYMs4c=</DigestValue>
      </Reference>
      <Reference URI="/xl/media/image19.emf?ContentType=image/x-emf">
        <DigestMethod Algorithm="http://www.w3.org/2001/04/xmlenc#sha256"/>
        <DigestValue>5UrbUxklg/RlX3Jr23e2xlKN2dDqdQSw1qNPUAsEQ/Q=</DigestValue>
      </Reference>
      <Reference URI="/xl/media/image2.png?ContentType=image/png">
        <DigestMethod Algorithm="http://www.w3.org/2001/04/xmlenc#sha256"/>
        <DigestValue>zww1au7zX2ix9/FubARR7Qyva5g26QlTjbvRvB+FazY=</DigestValue>
      </Reference>
      <Reference URI="/xl/media/image20.emf?ContentType=image/x-emf">
        <DigestMethod Algorithm="http://www.w3.org/2001/04/xmlenc#sha256"/>
        <DigestValue>MGWjSg/bxp9IfCUp/E3wMrmnvQuFDOJgrbIqbFpqIy8=</DigestValue>
      </Reference>
      <Reference URI="/xl/media/image21.jpeg?ContentType=image/jpeg">
        <DigestMethod Algorithm="http://www.w3.org/2001/04/xmlenc#sha256"/>
        <DigestValue>RMupzUXmq++v8ffX+3UxSc/FwJ/cMHTxLdp+Spwuao8=</DigestValue>
      </Reference>
      <Reference URI="/xl/media/image22.png?ContentType=image/png">
        <DigestMethod Algorithm="http://www.w3.org/2001/04/xmlenc#sha256"/>
        <DigestValue>Up+ql9LFrWn275ZnR5E57Z5el7JGu0lIUq/3Ac51FW0=</DigestValue>
      </Reference>
      <Reference URI="/xl/media/image23.png?ContentType=image/png">
        <DigestMethod Algorithm="http://www.w3.org/2001/04/xmlenc#sha256"/>
        <DigestValue>fgpbpXjTe2DWeU5yH9qA73D6109WWX2dzjyWlL7Gmmo=</DigestValue>
      </Reference>
      <Reference URI="/xl/media/image24.emf?ContentType=image/x-emf">
        <DigestMethod Algorithm="http://www.w3.org/2001/04/xmlenc#sha256"/>
        <DigestValue>FzIQS0HvlWyg8ZV2jS2vxcH7PMDBmQ523dXYxcZWxR0=</DigestValue>
      </Reference>
      <Reference URI="/xl/media/image3.png?ContentType=image/png">
        <DigestMethod Algorithm="http://www.w3.org/2001/04/xmlenc#sha256"/>
        <DigestValue>BdoE9Y23Fc6NFHQ1SWrkfYcXw8fNxpI2akE5juX4afg=</DigestValue>
      </Reference>
      <Reference URI="/xl/media/image4.png?ContentType=image/png">
        <DigestMethod Algorithm="http://www.w3.org/2001/04/xmlenc#sha256"/>
        <DigestValue>OsCY5VR0l4cewbJJ995bRGMM3eqAdOR1ILYI6uSUUvk=</DigestValue>
      </Reference>
      <Reference URI="/xl/media/image5.emf?ContentType=image/x-emf">
        <DigestMethod Algorithm="http://www.w3.org/2001/04/xmlenc#sha256"/>
        <DigestValue>76bzN+vqndxaZ1D1SI+5siFLZ/5oMWAyR6u0GAJ+eMM=</DigestValue>
      </Reference>
      <Reference URI="/xl/media/image6.emf?ContentType=image/x-emf">
        <DigestMethod Algorithm="http://www.w3.org/2001/04/xmlenc#sha256"/>
        <DigestValue>HwejzvJ5mwhy6E3nQse3tUCwKrdbeB/MmbdyJF+raD4=</DigestValue>
      </Reference>
      <Reference URI="/xl/media/image7.emf?ContentType=image/x-emf">
        <DigestMethod Algorithm="http://www.w3.org/2001/04/xmlenc#sha256"/>
        <DigestValue>qk/ugXt19YLGkGl6rv8tALiOvKlJGQdNhsKqj9O6Zbg=</DigestValue>
      </Reference>
      <Reference URI="/xl/media/image8.emf?ContentType=image/x-emf">
        <DigestMethod Algorithm="http://www.w3.org/2001/04/xmlenc#sha256"/>
        <DigestValue>5BDsrRDI+jnLLlyemrAR7cWDeg+BoCYss57Ap2UCutw=</DigestValue>
      </Reference>
      <Reference URI="/xl/media/image9.emf?ContentType=image/x-emf">
        <DigestMethod Algorithm="http://www.w3.org/2001/04/xmlenc#sha256"/>
        <DigestValue>Xv5mepcur6qR2sq1xeekyIb8brYN6VDL++3hSwGtnd8=</DigestValue>
      </Reference>
      <Reference URI="/xl/printerSettings/printerSettings1.bin?ContentType=application/vnd.openxmlformats-officedocument.spreadsheetml.printerSettings">
        <DigestMethod Algorithm="http://www.w3.org/2001/04/xmlenc#sha256"/>
        <DigestValue>i1H/KDFjJcYFnRoG/vQAPO15syS6bTWL9W8sSlcyte0=</DigestValue>
      </Reference>
      <Reference URI="/xl/printerSettings/printerSettings2.bin?ContentType=application/vnd.openxmlformats-officedocument.spreadsheetml.printerSettings">
        <DigestMethod Algorithm="http://www.w3.org/2001/04/xmlenc#sha256"/>
        <DigestValue>G42Y/KTb8n4qEw0HFuHrrT1sulLcvd9jJA6X2IORt/o=</DigestValue>
      </Reference>
      <Reference URI="/xl/printerSettings/printerSettings3.bin?ContentType=application/vnd.openxmlformats-officedocument.spreadsheetml.printerSettings">
        <DigestMethod Algorithm="http://www.w3.org/2001/04/xmlenc#sha256"/>
        <DigestValue>G42Y/KTb8n4qEw0HFuHrrT1sulLcvd9jJA6X2IORt/o=</DigestValue>
      </Reference>
      <Reference URI="/xl/printerSettings/printerSettings4.bin?ContentType=application/vnd.openxmlformats-officedocument.spreadsheetml.printerSettings">
        <DigestMethod Algorithm="http://www.w3.org/2001/04/xmlenc#sha256"/>
        <DigestValue>G42Y/KTb8n4qEw0HFuHrrT1sulLcvd9jJA6X2IORt/o=</DigestValue>
      </Reference>
      <Reference URI="/xl/printerSettings/printerSettings5.bin?ContentType=application/vnd.openxmlformats-officedocument.spreadsheetml.printerSettings">
        <DigestMethod Algorithm="http://www.w3.org/2001/04/xmlenc#sha256"/>
        <DigestValue>G42Y/KTb8n4qEw0HFuHrrT1sulLcvd9jJA6X2IORt/o=</DigestValue>
      </Reference>
      <Reference URI="/xl/printerSettings/printerSettings6.bin?ContentType=application/vnd.openxmlformats-officedocument.spreadsheetml.printerSettings">
        <DigestMethod Algorithm="http://www.w3.org/2001/04/xmlenc#sha256"/>
        <DigestValue>3QNbyFhuHUAABjPMoPr5++g9+9+ZfjhCH3R1jxT7iIo=</DigestValue>
      </Reference>
      <Reference URI="/xl/printerSettings/printerSettings7.bin?ContentType=application/vnd.openxmlformats-officedocument.spreadsheetml.printerSettings">
        <DigestMethod Algorithm="http://www.w3.org/2001/04/xmlenc#sha256"/>
        <DigestValue>i1H/KDFjJcYFnRoG/vQAPO15syS6bTWL9W8sSlcyte0=</DigestValue>
      </Reference>
      <Reference URI="/xl/printerSettings/printerSettings8.bin?ContentType=application/vnd.openxmlformats-officedocument.spreadsheetml.printerSettings">
        <DigestMethod Algorithm="http://www.w3.org/2001/04/xmlenc#sha256"/>
        <DigestValue>3QNbyFhuHUAABjPMoPr5++g9+9+ZfjhCH3R1jxT7iIo=</DigestValue>
      </Reference>
      <Reference URI="/xl/printerSettings/printerSettings9.bin?ContentType=application/vnd.openxmlformats-officedocument.spreadsheetml.printerSettings">
        <DigestMethod Algorithm="http://www.w3.org/2001/04/xmlenc#sha256"/>
        <DigestValue>i1H/KDFjJcYFnRoG/vQAPO15syS6bTWL9W8sSlcyte0=</DigestValue>
      </Reference>
      <Reference URI="/xl/sharedStrings.xml?ContentType=application/vnd.openxmlformats-officedocument.spreadsheetml.sharedStrings+xml">
        <DigestMethod Algorithm="http://www.w3.org/2001/04/xmlenc#sha256"/>
        <DigestValue>2dlGs8aijnAhzO9o6yNvq/psiVAeB70PhanY/VI5VGw=</DigestValue>
      </Reference>
      <Reference URI="/xl/styles.xml?ContentType=application/vnd.openxmlformats-officedocument.spreadsheetml.styles+xml">
        <DigestMethod Algorithm="http://www.w3.org/2001/04/xmlenc#sha256"/>
        <DigestValue>saKxCp3FwkArn794uTj6d899jO3KcmHqI2D8V2TD728=</DigestValue>
      </Reference>
      <Reference URI="/xl/theme/theme1.xml?ContentType=application/vnd.openxmlformats-officedocument.theme+xml">
        <DigestMethod Algorithm="http://www.w3.org/2001/04/xmlenc#sha256"/>
        <DigestValue>O3zjfXl++XtwrK2tdfISrR+IbyMF2GFXuwMa8Rbb1qg=</DigestValue>
      </Reference>
      <Reference URI="/xl/workbook.xml?ContentType=application/vnd.openxmlformats-officedocument.spreadsheetml.sheet.main+xml">
        <DigestMethod Algorithm="http://www.w3.org/2001/04/xmlenc#sha256"/>
        <DigestValue>HtgTYAU8BvW3W5AuMH8LcsDSPWBhTYzlcTMUHvp1j44=</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AkNhP713P2yRa4Dh2ARGFlwE9QoRTO7fyLFTfcPffHI=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fV0Ri1fPaAXVH44mMt3oi64YF2ArW4670R/KbmaliOo=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TftTy9ExGCrauxQz06x88QfoNlwXkrrdoM4L8xeup5w=</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Prfh7VlJt1bX8zSJEYWlufqgE9CwbWWnBSIbqsjjx8U=</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xxWeDD7Zr4O11Lasao/k1/PwAyWh4j+PQEYc7uxDyvc=</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+xnWi+fkYb7S+7IxA0yGDxdklJWqg3yQSACboTIK770=</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VLJj97khqD57hZzAYg+cBQe+/JNPXP6R/xjxTPPockY=</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aDZPOOrmJYylvH5Z662f3p+H5EZWRGZdPgW96Z64urU=</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7oT6r9H910vA8zz1SQpGEV0/kPA6KwcZ0JLS6CsGF0Q=</DigestValue>
      </Reference>
      <Reference URI="/xl/worksheets/sheet1.xml?ContentType=application/vnd.openxmlformats-officedocument.spreadsheetml.worksheet+xml">
        <DigestMethod Algorithm="http://www.w3.org/2001/04/xmlenc#sha256"/>
        <DigestValue>Ck3qG6oloaUuZakeN8PWmoEIoyD3HeOYeKfqtqs8MSA=</DigestValue>
      </Reference>
      <Reference URI="/xl/worksheets/sheet2.xml?ContentType=application/vnd.openxmlformats-officedocument.spreadsheetml.worksheet+xml">
        <DigestMethod Algorithm="http://www.w3.org/2001/04/xmlenc#sha256"/>
        <DigestValue>HM0W7gEZn9hGPfeQTdeJeE68FXK1OZ6yed3tVUkFS5k=</DigestValue>
      </Reference>
      <Reference URI="/xl/worksheets/sheet3.xml?ContentType=application/vnd.openxmlformats-officedocument.spreadsheetml.worksheet+xml">
        <DigestMethod Algorithm="http://www.w3.org/2001/04/xmlenc#sha256"/>
        <DigestValue>ZQxoHXrC79/UDER7FVHG6i6VKWxGaxr8veTiOaFH+Zs=</DigestValue>
      </Reference>
      <Reference URI="/xl/worksheets/sheet4.xml?ContentType=application/vnd.openxmlformats-officedocument.spreadsheetml.worksheet+xml">
        <DigestMethod Algorithm="http://www.w3.org/2001/04/xmlenc#sha256"/>
        <DigestValue>UO2cQli7jUXvj+fnsaERsV7UTqnEU5oPDpvHYxpzO70=</DigestValue>
      </Reference>
      <Reference URI="/xl/worksheets/sheet5.xml?ContentType=application/vnd.openxmlformats-officedocument.spreadsheetml.worksheet+xml">
        <DigestMethod Algorithm="http://www.w3.org/2001/04/xmlenc#sha256"/>
        <DigestValue>tn2PDe5+d3ssaDI/wwh62JOCWyXI66Bq7D0fhZVpFo4=</DigestValue>
      </Reference>
      <Reference URI="/xl/worksheets/sheet6.xml?ContentType=application/vnd.openxmlformats-officedocument.spreadsheetml.worksheet+xml">
        <DigestMethod Algorithm="http://www.w3.org/2001/04/xmlenc#sha256"/>
        <DigestValue>v0bhq10hV5sPjyNUMD2JZcNU/c1s2SsD9kAbFzMTiEE=</DigestValue>
      </Reference>
      <Reference URI="/xl/worksheets/sheet7.xml?ContentType=application/vnd.openxmlformats-officedocument.spreadsheetml.worksheet+xml">
        <DigestMethod Algorithm="http://www.w3.org/2001/04/xmlenc#sha256"/>
        <DigestValue>uPm+ZoBg4yMeGq/nZkk4IAQrWIUq3bAOhFdPbxP6c58=</DigestValue>
      </Reference>
      <Reference URI="/xl/worksheets/sheet8.xml?ContentType=application/vnd.openxmlformats-officedocument.spreadsheetml.worksheet+xml">
        <DigestMethod Algorithm="http://www.w3.org/2001/04/xmlenc#sha256"/>
        <DigestValue>GRyQz8TmMTe0WDo0mOwjbG8WJGMlqWvnfR+A6rYfqm8=</DigestValue>
      </Reference>
      <Reference URI="/xl/worksheets/sheet9.xml?ContentType=application/vnd.openxmlformats-officedocument.spreadsheetml.worksheet+xml">
        <DigestMethod Algorithm="http://www.w3.org/2001/04/xmlenc#sha256"/>
        <DigestValue>o2ltYT5UdfiOSSANdTtERPM+tgM5F+aoz6Lms9Lo/rw=</DigestValue>
      </Reference>
    </Manifest>
    <SignatureProperties>
      <SignatureProperty Id="idSignatureTime" Target="#idPackageSignature">
        <mdssi:SignatureTime xmlns:mdssi="http://schemas.openxmlformats.org/package/2006/digital-signature">
          <mdssi:Format>YYYY-MM-DDThh:mm:ssTZD</mdssi:Format>
          <mdssi:Value>2022-03-31T15:20:00Z</mdssi:Value>
        </mdssi:SignatureTime>
      </SignatureProperty>
    </SignatureProperties>
  </Object>
  <Object Id="idOfficeObject">
    <SignatureProperties>
      <SignatureProperty Id="idOfficeV1Details" Target="#idPackageSignature">
        <SignatureInfoV1 xmlns="http://schemas.microsoft.com/office/2006/digsig">
          <SetupID>{8342294F-20C8-4056-9F2F-3F5F0ADDBA87}</SetupID>
          <SignatureText>Valeria Canova</SignatureText>
          <SignatureImage/>
          <SignatureComments/>
          <WindowsVersion>10.0</WindowsVersion>
          <OfficeVersion>16.0.14332/22</OfficeVersion>
          <ApplicationVersion>16.0.14332</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2022-03-31T15:20:00Z</xd:SigningTime>
          <xd:SigningCertificate>
            <xd:Cert>
              <xd:CertDigest>
                <DigestMethod Algorithm="http://www.w3.org/2001/04/xmlenc#sha256"/>
                <DigestValue>4o92YwzpTgio9Mn8q08aDLgvMw89CNxJICQBtH8Cjc4=</DigestValue>
              </xd:CertDigest>
              <xd:IssuerSerial>
                <X509IssuerName>C=PY, O=DOCUMENTA S.A., CN=CA-DOCUMENTA S.A., SERIALNUMBER=RUC 80050172-1</X509IssuerName>
                <X509SerialNumber>3058177170439382722</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AgBAAB/AAAAAAAAAAAAAAC4GQAAaQwAACBFTUYAAAEAjBsAAKoAAAAGAAAAAAAAAAAAAAAAAAAAgAcAADgEAADdAQAADAEAAAAAAAAAAAAAAAAAAEhHBwDgFgQACgAAABAAAAAAAAAAAAAAAEsAAAAQAAAAAAAAAAUAAAAeAAAAGAAAAAAAAAAAAAAACQEAAIAAAAAnAAAAGAAAAAEAAAAAAAAAAAAAAAAAAAAlAAAADAAAAAEAAABMAAAAZAAAAAAAAAAAAAAACAEAAH8AAAAAAAAAAAAAAAk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IAQAAfwAAAAAAAAAAAAAACQEAAIAAAAAhAPAAAAAAAAAAAAAAAIA/AAAAAAAAAAAAAIA/AAAAAAAAAAAAAAAAAAAAAAAAAAAAAAAAAAAAAAAAAAAlAAAADAAAAAAAAIAoAAAADAAAAAEAAAAnAAAAGAAAAAEAAAAAAAAA8PDwAAAAAAAlAAAADAAAAAEAAABMAAAAZAAAAAAAAAAAAAAACAEAAH8AAAAAAAAAAAAAAAkBAACAAAAAIQDwAAAAAAAAAAAAAACAPwAAAAAAAAAAAACAPwAAAAAAAAAAAAAAAAAAAAAAAAAAAAAAAAAAAAAAAAAAJQAAAAwAAAAAAACAKAAAAAwAAAABAAAAJwAAABgAAAABAAAAAAAAAPDw8AAAAAAAJQAAAAwAAAABAAAATAAAAGQAAAAAAAAAAAAAAAgBAAB/AAAAAAAAAAAAAAAJAQAAgAAAACEA8AAAAAAAAAAAAAAAgD8AAAAAAAAAAAAAgD8AAAAAAAAAAAAAAAAAAAAAAAAAAAAAAAAAAAAAAAAAACUAAAAMAAAAAAAAgCgAAAAMAAAAAQAAACcAAAAYAAAAAQAAAAAAAADw8PAAAAAAACUAAAAMAAAAAQAAAEwAAABkAAAAAAAAAAAAAAAIAQAAfwAAAAAAAAAAAAAACQEAAIAAAAAhAPAAAAAAAAAAAAAAAIA/AAAAAAAAAAAAAIA/AAAAAAAAAAAAAAAAAAAAAAAAAAAAAAAAAAAAAAAAAAAlAAAADAAAAAAAAIAoAAAADAAAAAEAAAAnAAAAGAAAAAEAAAAAAAAA////AAAAAAAlAAAADAAAAAEAAABMAAAAZAAAAAAAAAAAAAAACAEAAH8AAAAAAAAAAAAAAAkBAACAAAAAIQDwAAAAAAAAAAAAAACAPwAAAAAAAAAAAACAPwAAAAAAAAAAAAAAAAAAAAAAAAAAAAAAAAAAAAAAAAAAJQAAAAwAAAAAAACAKAAAAAwAAAABAAAAJwAAABgAAAABAAAAAAAAAP///wAAAAAAJQAAAAwAAAABAAAATAAAAGQAAAAAAAAAAAAAAAgBAAB/AAAAAAAAAAAAAAAJ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AAAAAASAAAADAAAAAEAAAAeAAAAGAAAAMMAAAAEAAAA9wAAABEAAAAlAAAADAAAAAEAAABUAAAAhAAAAMQAAAAEAAAA9QAAABAAAAABAAAAAMDGQb6ExkHEAAAABAAAAAkAAABMAAAAAAAAAAAAAAAAAAAA//////////9gAAAAMwAxAC8AMwAvADIAMAAyADIAAAAGAAAABgAAAAQAAAAGAAAABAAAAAYAAAAGAAAABgAAAAYAAABLAAAAQAAAADAAAAAFAAAAIAAAAAEAAAABAAAAEAAAAAAAAAAAAAAACQEAAIAAAAAAAAAAAAAAAAkBAACAAAAAUgAAAHABAAACAAAAEAAAAAcAAAAAAAAAAAAAALwCAAAAAAAAAQICIlMAeQBzAHQAZQBt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wAAABgAAAAMAAAAAAAAABIAAAAMAAAAAQAAABYAAAAMAAAACAAAAFQAAABUAAAACgAAACcAAAAeAAAASgAAAAEAAAAAwMZBvoTG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JIAAABHAAAAKQAAADMAAABqAAAAFQAAACEA8AAAAAAAAAAAAAAAgD8AAAAAAAAAAAAAgD8AAAAAAAAAAAAAAAAAAAAAAAAAAAAAAAAAAAAAAAAAACUAAAAMAAAAAAAAgCgAAAAMAAAABAAAAFIAAABwAQAABAAAAPD///8AAAAAAAAAAAAAAACQAQAAAAAAAQAAAABzAGUAZwBvAGUAIAB1AGk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EAAAAGAAAAAwAAAAAAAAAEgAAAAwAAAABAAAAHgAAABgAAAApAAAAMwAAAJMAAABIAAAAJQAAAAwAAAAEAAAAVAAAAKAAAAAqAAAAMwAAAJEAAABHAAAAAQAAAADAxkG+hMZBKgAAADMAAAAOAAAATAAAAAAAAAAAAAAAAAAAAP//////////aAAAAFYAYQBsAGUAcgBpAGEAIABDAGEAbgBvAHYAYQAKAAAACAAAAAQAAAAIAAAABgAAAAQAAAAIAAAABAAAAAoAAAAIAAAACQAAAAkAAAAIAAAACAAAAEsAAABAAAAAMAAAAAUAAAAgAAAAAQAAAAEAAAAQAAAAAAAAAAAAAAAJAQAAgAAAAAAAAAAAAAAACQEAAIAAAAAlAAAADAAAAAIAAAAnAAAAGAAAAAUAAAAAAAAA////AAAAAAAlAAAADAAAAAUAAABMAAAAZAAAAAAAAABQAAAACAEAAHwAAAAAAAAAUAAAAAk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CgAAAACgAAAFAAAABVAAAAXAAAAAEAAAAAwMZBvoTGQQoAAABQAAAADgAAAEwAAAAAAAAAAAAAAAAAAAD//////////2gAAABWAGEAbABlAHIAaQBhACAAQwBhAG4AbwB2AGEABwAAAAYAAAADAAAABgAAAAQAAAADAAAABgAAAAMAAAAHAAAABgAAAAcAAAAHAAAABQAAAAYAAABLAAAAQAAAADAAAAAFAAAAIAAAAAEAAAABAAAAEAAAAAAAAAAAAAAACQEAAIAAAAAAAAAAAAAAAAkBAACAAAAAJQAAAAwAAAACAAAAJwAAABgAAAAFAAAAAAAAAP///wAAAAAAJQAAAAwAAAAFAAAATAAAAGQAAAAJAAAAYAAAAP8AAABsAAAACQAAAGAAAAD3AAAADQAAACEA8AAAAAAAAAAAAAAAgD8AAAAAAAAAAAAAgD8AAAAAAAAAAAAAAAAAAAAAAAAAAAAAAAAAAAAAAAAAACUAAAAMAAAAAAAAgCgAAAAMAAAABQAAACUAAAAMAAAAAQAAABgAAAAMAAAAAAAAABIAAAAMAAAAAQAAAB4AAAAYAAAACQAAAGAAAAAAAQAAbQAAACUAAAAMAAAAAQAAAFQAAAB4AAAACgAAAGAAAAAvAAAAbAAAAAEAAAAAwMZBvoTGQQoAAABgAAAABwAAAEwAAAAAAAAAAAAAAAAAAAD//////////1wAAABTAO0AbgBkAGkAYwBvAAAABgAAAAMAAAAHAAAABwAAAAMAAAAFAAAABwAAAEsAAABAAAAAMAAAAAUAAAAgAAAAAQAAAAEAAAAQAAAAAAAAAAAAAAAJAQAAgAAAAAAAAAAAAAAACQEAAIAAAAAlAAAADAAAAAIAAAAnAAAAGAAAAAUAAAAAAAAA////AAAAAAAlAAAADAAAAAUAAABMAAAAZAAAAAkAAABwAAAA/wAAAHwAAAAJAAAAcAAAAPcAAAANAAAAIQDwAAAAAAAAAAAAAACAPwAAAAAAAAAAAACAPwAAAAAAAAAAAAAAAAAAAAAAAAAAAAAAAAAAAAAAAAAAJQAAAAwAAAAAAACAKAAAAAwAAAAFAAAAJQAAAAwAAAABAAAAGAAAAAwAAAAAAAAAEgAAAAwAAAABAAAAFgAAAAwAAAAAAAAAVAAAAEQBAAAKAAAAcAAAAP4AAAB8AAAAAQAAAADAxkG+hMZBCgAAAHAAAAApAAAATAAAAAQAAAAJAAAAcAAAAAABAAB9AAAAoAAAAEYAaQByAG0AYQBkAG8AIABwAG8AcgA6ACAAVgBBAEwARQBSAEkAQQAgAE0AQQBSAEkAQQAgAEMAQQBOAE8AVgBBACAAUgBFAEMAQQBMAEQARQAAAAYAAAADAAAABAAAAAkAAAAGAAAABwAAAAcAAAADAAAABwAAAAcAAAAEAAAAAwAAAAMAAAAHAAAABwAAAAUAAAAGAAAABwAAAAMAAAAHAAAAAwAAAAoAAAAHAAAABwAAAAMAAAAHAAAAAwAAAAcAAAAHAAAACAAAAAkAAAAHAAAABwAAAAMAAAAHAAAABgAAAAcAAAAHAAAABQAAAAgAAAAGAAAAFgAAAAwAAAAAAAAAJQAAAAwAAAACAAAADgAAABQAAAAAAAAAEAAAABQAAAA=</Object>
  <Object Id="idInvalidSigLnImg">AQAAAGwAAAAAAAAAAAAAAAgBAAB/AAAAAAAAAAAAAAC4GQAAaQwAACBFTUYAAAEALB8AALAAAAAGAAAAAAAAAAAAAAAAAAAAgAcAADgEAADdAQAADAEAAAAAAAAAAAAAAAAAAEhHBwDgFgQACgAAABAAAAAAAAAAAAAAAEsAAAAQAAAAAAAAAAUAAAAeAAAAGAAAAAAAAAAAAAAACQEAAIAAAAAnAAAAGAAAAAEAAAAAAAAAAAAAAAAAAAAlAAAADAAAAAEAAABMAAAAZAAAAAAAAAAAAAAACAEAAH8AAAAAAAAAAAAAAAk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IAQAAfwAAAAAAAAAAAAAACQEAAIAAAAAhAPAAAAAAAAAAAAAAAIA/AAAAAAAAAAAAAIA/AAAAAAAAAAAAAAAAAAAAAAAAAAAAAAAAAAAAAAAAAAAlAAAADAAAAAAAAIAoAAAADAAAAAEAAAAnAAAAGAAAAAEAAAAAAAAA8PDwAAAAAAAlAAAADAAAAAEAAABMAAAAZAAAAAAAAAAAAAAACAEAAH8AAAAAAAAAAAAAAAkBAACAAAAAIQDwAAAAAAAAAAAAAACAPwAAAAAAAAAAAACAPwAAAAAAAAAAAAAAAAAAAAAAAAAAAAAAAAAAAAAAAAAAJQAAAAwAAAAAAACAKAAAAAwAAAABAAAAJwAAABgAAAABAAAAAAAAAPDw8AAAAAAAJQAAAAwAAAABAAAATAAAAGQAAAAAAAAAAAAAAAgBAAB/AAAAAAAAAAAAAAAJAQAAgAAAACEA8AAAAAAAAAAAAAAAgD8AAAAAAAAAAAAAgD8AAAAAAAAAAAAAAAAAAAAAAAAAAAAAAAAAAAAAAAAAACUAAAAMAAAAAAAAgCgAAAAMAAAAAQAAACcAAAAYAAAAAQAAAAAAAADw8PAAAAAAACUAAAAMAAAAAQAAAEwAAABkAAAAAAAAAAAAAAAIAQAAfwAAAAAAAAAAAAAACQEAAIAAAAAhAPAAAAAAAAAAAAAAAIA/AAAAAAAAAAAAAIA/AAAAAAAAAAAAAAAAAAAAAAAAAAAAAAAAAAAAAAAAAAAlAAAADAAAAAAAAIAoAAAADAAAAAEAAAAnAAAAGAAAAAEAAAAAAAAA////AAAAAAAlAAAADAAAAAEAAABMAAAAZAAAAAAAAAAAAAAACAEAAH8AAAAAAAAAAAAAAAkBAACAAAAAIQDwAAAAAAAAAAAAAACAPwAAAAAAAAAAAACAPwAAAAAAAAAAAAAAAAAAAAAAAAAAAAAAAAAAAAAAAAAAJQAAAAwAAAAAAACAKAAAAAwAAAABAAAAJwAAABgAAAABAAAAAAAAAP///wAAAAAAJQAAAAwAAAABAAAATAAAAGQAAAAAAAAAAAAAAAgBAAB/AAAAAAAAAAAAAAAJ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oAAAAAAAcKDQcKDQcJDQ4WMShFrjFU1TJV1gECBAIDBAECBQoRKyZBowsTMQAAAAAAfqbJd6PIeqDCQFZ4JTd0Lk/HMVPSGy5uFiE4GypVJ0KnHjN9AAABAAAAAACcz+7S6ffb7fnC0t1haH0hMm8aLXIuT8ggOIwoRKslP58cK08AAAEAAAAAAMHg9P///////////+bm5k9SXjw/SzBRzTFU0y1NwSAyVzFGXwEBAgAACA8mnM/u69/SvI9jt4tgjIR9FBosDBEjMVTUMlXWMVPRKUSeDxk4AAAAAAAAAADT6ff///////+Tk5MjK0krSbkvUcsuT8YVJFoTIFIrSbgtTcEQHEcAAAAAAJzP7vT6/bTa8kRleixHhy1Nwi5PxiQtTnBwcJKSki81SRwtZAgOIwAAAAAAweD02+35gsLqZ5q6Jz1jNEJyOUZ4qamp+/v7////wdPeVnCJAQECAAAAAACv1/Ho8/ubzu6CwuqMudS3u769vb3////////////L5fZymsABAgMAAAAAAK/X8fz9/uLx+snk9uTy+vz9/v///////////////8vl9nKawAECAwAAAAAAotHvtdryxOL1xOL1tdry0+r32+350+r3tdryxOL1pdPvc5rAAQIDAAAAAABpj7ZnjrZqj7Zqj7ZnjrZtkbdukrdtkbdnjrZqj7ZojrZ3rdUCAwQAAA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BAAAAGAAAAAwAAAD/AAAAEgAAAAwAAAABAAAAHgAAABgAAAAiAAAABAAAAHIAAAARAAAAJQAAAAwAAAABAAAAVAAAAKgAAAAjAAAABAAAAHAAAAAQAAAAAQAAAADAxkG+hMZBIwAAAAQAAAAPAAAATAAAAAAAAAAAAAAAAAAAAP//////////bAAAAEYAaQByAG0AYQAgAG4AbwAgAHYA4QBsAGkAZABhAAAABgAAAAMAAAAEAAAACQAAAAYAAAADAAAABwAAAAcAAAADAAAABQAAAAYAAAADAAAAAwAAAAcAAAAGAAAASwAAAEAAAAAwAAAABQAAACAAAAABAAAAAQAAABAAAAAAAAAAAAAAAAkBAACAAAAAAAAAAAAAAAAJAQAAgAAAAFIAAABwAQAAAgAAABAAAAAHAAAAAAAAAAAAAAC8AgAAAAAAAAECAiJTAHkAcwB0AGUAb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MAAAAYAAAADAAAAAAAAAASAAAADAAAAAEAAAAWAAAADAAAAAgAAABUAAAAVAAAAAoAAAAnAAAAHgAAAEoAAAABAAAAAMDGQb6Exk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SAAAARwAAACkAAAAzAAAAagAAABUAAAAhAPAAAAAAAAAAAAAAAIA/AAAAAAAAAAAAAIA/AAAAAAAAAAAAAAAAAAAAAAAAAAAAAAAAAAAAAAAAAAAlAAAADAAAAAAAAIAoAAAADAAAAAQAAABSAAAAcAEAAAQAAADw////AAAAAAAAAAAAAAAAkAEAAAAAAAEAAAAAcwBlAGcAbwBlACAAdQBp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BAAAABgAAAAMAAAAAAAAABIAAAAMAAAAAQAAAB4AAAAYAAAAKQAAADMAAACTAAAASAAAACUAAAAMAAAABAAAAFQAAACgAAAAKgAAADMAAACRAAAARwAAAAEAAAAAwMZBvoTGQSoAAAAzAAAADgAAAEwAAAAAAAAAAAAAAAAAAAD//////////2gAAABWAGEAbABlAHIAaQBhACAAQwBhAG4AbwB2AGEACgAAAAgAAAAEAAAACAAAAAYAAAAEAAAACAAAAAQAAAAKAAAACAAAAAkAAAAJAAAACAAAAAgAAABLAAAAQAAAADAAAAAFAAAAIAAAAAEAAAABAAAAEAAAAAAAAAAAAAAACQEAAIAAAAAAAAAAAAAAAAkBAACAAAAAJQAAAAwAAAACAAAAJwAAABgAAAAFAAAAAAAAAP///wAAAAAAJQAAAAwAAAAFAAAATAAAAGQAAAAAAAAAUAAAAAgBAAB8AAAAAAAAAFAAAAAJAQAALQAAACEA8AAAAAAAAAAAAAAAgD8AAAAAAAAAAAAAgD8AAAAAAAAAAAAAAAAAAAAAAAAAAAAAAAAAAAAAAAAAACUAAAAMAAAAAAAAgCgAAAAMAAAABQAAACcAAAAYAAAABQAAAAAAAAD///8AAAAAACUAAAAMAAAABQAAAEwAAABkAAAACQAAAFAAAAD/AAAAXAAAAAkAAABQAAAA9wAAAA0AAAAhAPAAAAAAAAAAAAAAAIA/AAAAAAAAAAAAAIA/AAAAAAAAAAAAAAAAAAAAAAAAAAAAAAAAAAAAAAAAAAAlAAAADAAAAAAAAIAoAAAADAAAAAUAAAAlAAAADAAAAAEAAAAYAAAADAAAAAAAAAASAAAADAAAAAEAAAAeAAAAGAAAAAkAAABQAAAAAAEAAF0AAAAlAAAADAAAAAEAAABUAAAAoAAAAAoAAABQAAAAVQAAAFwAAAABAAAAAMDGQb6ExkEKAAAAUAAAAA4AAABMAAAAAAAAAAAAAAAAAAAA//////////9oAAAAVgBhAGwAZQByAGkAYQAgAEMAYQBuAG8AdgBhAAcAAAAGAAAAAwAAAAYAAAAEAAAAAwAAAAYAAAADAAAABwAAAAYAAAAHAAAABwAAAAUAAAAGAAAASwAAAEAAAAAwAAAABQAAACAAAAABAAAAAQAAABAAAAAAAAAAAAAAAAkBAACAAAAAAAAAAAAAAAAJAQAAgAAAACUAAAAMAAAAAgAAACcAAAAYAAAABQAAAAAAAAD///8AAAAAACUAAAAMAAAABQAAAEwAAABkAAAACQAAAGAAAAD/AAAAbAAAAAkAAABgAAAA9wAAAA0AAAAhAPAAAAAAAAAAAAAAAIA/AAAAAAAAAAAAAIA/AAAAAAAAAAAAAAAAAAAAAAAAAAAAAAAAAAAAAAAAAAAlAAAADAAAAAAAAIAoAAAADAAAAAUAAAAlAAAADAAAAAEAAAAYAAAADAAAAAAAAAASAAAADAAAAAEAAAAeAAAAGAAAAAkAAABgAAAAAAEAAG0AAAAlAAAADAAAAAEAAABUAAAAeAAAAAoAAABgAAAALwAAAGwAAAABAAAAAMDGQb6ExkEKAAAAYAAAAAcAAABMAAAAAAAAAAAAAAAAAAAA//////////9cAAAAUwDtAG4AZABpAGMAbwAAAAYAAAADAAAABwAAAAcAAAADAAAABQAAAAcAAABLAAAAQAAAADAAAAAFAAAAIAAAAAEAAAABAAAAEAAAAAAAAAAAAAAACQEAAIAAAAAAAAAAAAAAAAkBAACAAAAAJQAAAAwAAAACAAAAJwAAABgAAAAFAAAAAAAAAP///wAAAAAAJQAAAAwAAAAFAAAATAAAAGQAAAAJAAAAcAAAAP8AAAB8AAAACQAAAHAAAAD3AAAADQAAACEA8AAAAAAAAAAAAAAAgD8AAAAAAAAAAAAAgD8AAAAAAAAAAAAAAAAAAAAAAAAAAAAAAAAAAAAAAAAAACUAAAAMAAAAAAAAgCgAAAAMAAAABQAAACUAAAAMAAAAAQAAABgAAAAMAAAAAAAAABIAAAAMAAAAAQAAABYAAAAMAAAAAAAAAFQAAABEAQAACgAAAHAAAAD+AAAAfAAAAAEAAAAAwMZBvoTGQQoAAABwAAAAKQAAAEwAAAAEAAAACQAAAHAAAAAAAQAAfQAAAKAAAABGAGkAcgBtAGEAZABvACAAcABvAHIAOgAgAFYAQQBMAEUAUgBJAEEAIABNAEEAUgBJAEEAIABDAEEATgBPAFYAQQAgAFIARQBDAEEATABEAEUAAAAGAAAAAwAAAAQAAAAJAAAABgAAAAcAAAAHAAAAAwAAAAcAAAAHAAAABAAAAAMAAAADAAAABwAAAAcAAAAFAAAABgAAAAcAAAADAAAABwAAAAMAAAAKAAAABwAAAAcAAAADAAAABwAAAAMAAAAHAAAABwAAAAgAAAAJAAAABwAAAAcAAAADAAAABwAAAAYAAAAHAAAABwAAAAUAAAAIAAAABgAAABYAAAAMAAAAAAAAACUAAAAMAAAAAgAAAA4AAAAUAAAAAAAAABAAAAAUAAAA</Object>
</Signature>
</file>

<file path=_xmlsignatures/sig23.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gwJEHUpiGXEVIXFjqOj19T6MA+5XHQw8dFUEqkPnlX8=</DigestValue>
    </Reference>
    <Reference Type="http://www.w3.org/2000/09/xmldsig#Object" URI="#idOfficeObject">
      <DigestMethod Algorithm="http://www.w3.org/2001/04/xmlenc#sha256"/>
      <DigestValue>Syc9Um/h+oUVdvUFm9aN0HvkUMeBA4PQUhO1lP/crWg=</DigestValue>
    </Reference>
    <Reference Type="http://uri.etsi.org/01903#SignedProperties" URI="#idSignedProperties">
      <Transforms>
        <Transform Algorithm="http://www.w3.org/TR/2001/REC-xml-c14n-20010315"/>
      </Transforms>
      <DigestMethod Algorithm="http://www.w3.org/2001/04/xmlenc#sha256"/>
      <DigestValue>5NwkTzsn1BisOitkg10/NSdulcEomLZ7U/c+w5TTRZs=</DigestValue>
    </Reference>
    <Reference Type="http://www.w3.org/2000/09/xmldsig#Object" URI="#idValidSigLnImg">
      <DigestMethod Algorithm="http://www.w3.org/2001/04/xmlenc#sha256"/>
      <DigestValue>lOb5vXsnv4h3+woy4rQ1cLLyUXFi/PIdlYPo7aAecKk=</DigestValue>
    </Reference>
    <Reference Type="http://www.w3.org/2000/09/xmldsig#Object" URI="#idInvalidSigLnImg">
      <DigestMethod Algorithm="http://www.w3.org/2001/04/xmlenc#sha256"/>
      <DigestValue>0c7StRc5sCtH9l6+zoZaXb+r5dPtBPzCwTF69N4PUxw=</DigestValue>
    </Reference>
  </SignedInfo>
  <SignatureValue>xqgRbfBxHQ0s5ZZliJ0ZnPSeypFrVOdAzjN0tSiLVV9B47fC949lQSZYWS41c2bl5lIZGsg8CI4n
JTs6hDli/6oJqZERNsH6tP/mFDcjgnaIUHKahnzdQ9oDuitlrkZkRsOElU2rx174Xx76zVjKjROj
T6wIGG9KcNFPQBi4LdACUCV+8SRF1S163w1XlLRINP4qG7V82G0xXtGfTQBgXeRh8oUmSP8Ajj0C
ZI4Jnb/VXZ3bvliczHKxlAO7V+6iBTqLhQK5efA85WJGh8sLzyRnf/c4O9C8gctD5jppChiqUsB3
izfzvNqJMOl4uguQD1OLXccRGnjBqXuvlX09lA==</SignatureValue>
  <KeyInfo>
    <X509Data>
      <X509Certificate>MIIICTCCBfGgAwIBAgIIKnDT7wA/psIwDQYJKoZIhvcNAQELBQAwWzEXMBUGA1UEBRMOUlVDIDgwMDUwMTcyLTExGjAYBgNVBAMTEUNBLURPQ1VNRU5UQSBTLkEuMRcwFQYDVQQKEw5ET0NVTUVOVEEgUy5BLjELMAkGA1UEBhMCUFkwHhcNMjEwODE3MTM0NDUxWhcNMjMwODE3MTM1NDUxWjCBpTELMAkGA1UEBhMCUFkxFzAVBgNVBAQMDkNBTk9WQSBSRUNBTERFMRIwEAYDVQQFEwlDSTI0OTAxMjAxFjAUBgNVBCoMDVZBTEVSSUEgTUFSSUExFzAVBgNVBAoMDlBFUlNPTkEgRklTSUNBMREwDwYDVQQLDAhGSVJNQSBGMjElMCMGA1UEAwwcVkFMRVJJQSBNQVJJQSBDQU5PVkEgUkVDQUxERTCCASIwDQYJKoZIhvcNAQEBBQADggEPADCCAQoCggEBAPDzpluW9NRtCoyVNVqBseftqkN6PqtdlvQoLrWmG1nV74Bk6mkZjmHOk+tgi1Efg+hPtTwyKUyC7mXtia4bgtG6T47xhjZ9pENDFVFmY0nHUJ/ESeWK8S98+1A9qI71t/Cif5SeK2hJPuHTqSUaxi5/HSVFc5S7h/eBQVBNYmcJJCtLKUoRP3oegCvRaqw6CBoGuXgXDa06hljYhP9ua/dvqTPG/d8UeLiVqDWImylj91N2wG1Wu1Zwy5dhqgtJRGRXqgrKxj+oVFRp/tDMcQ4m3klDDJAPR8IywF14hslR9+zm1dwgXfff+afcJ0LYZMH7ZdBvZMAUWyLqDfLrF+8CAwEAAaOCA4QwggOAMAwGA1UdEwEB/wQCMAAwDgYDVR0PAQH/BAQDAgXgMCoGA1UdJQEB/wQgMB4GCCsGAQUFBwMBBggrBgEFBQcDAgYIKwYBBQUHAwQwHQYDVR0OBBYEFGCtFCof3CUXEpo3LA7+Vu+BzZLlMIGXBggrBgEFBQcBAQSBijCBhzA6BggrBgEFBQcwAYYuaHR0cHM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oBgNVHREEITAfgR12Y2Fub3ZhQGVzdHVkaW9yZWNhbGRlLmNvbS5weTCCAd0GA1UdIASCAdQwggHQMIIBzAYOKwYBBAGC+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KyCoEJB37ZokCdzbRHKhO2oo7cnCszWzV8RDRDXC000+YePHm+C8Ix4utmJNWC8d0kzOMXotEIthoNAttMYCzW9DLJqycSgqLVJ/6JnGaEz3NZSvtqJH19zkCzTIAZI1FCI36DAo0kUVLgoXoEme68QajbgqB9bKV1rBUVHmE623q3zyA4N5Ez2wz/6wL9togJv0b/0uZ+XX+IgfP+8RKcHYMaZ6puUSvwg6uDIV01hLzCA6o6ykbHjsq/jOe1HwroBkuxDjLoqCEdEb8ehC/1waRgkeRrTN0ehhCZqimxpbNTRpgvJ50xeAPphhaXCI95QqWeAoUVU3ADN2DAZr+QcdbNNKHXcnZUqb9PJw5Xd4syGaqyYPSyRkDHmAeJvJQd/ubwF9mQWOJ2r5pY7hS9l7Gf8vRJdrX3Ct1G2PdeHggCZR6Or8hu5ZFg7/23yaeC5hXYJLIaECPAh+p3HUDh457Fj65I5jka16uPCefVGPt9AhKCSe5A+0aU8SCvY69d8fo2nSn9LXQlS3mP8LEmBfl1DPweommYsoCUU5UoIErQUX9pBxXL4bS2Gqwi6MMrxhoFfeWJlhi9uPse9SY1gI09H/tJa7OxEbPa7Ey3VuMzHEg/jbVBqkLR4eUU530zT4g9PzHX8oLcl58agUZpl3b2ezECtYyQPVuyPfuKk</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Transform>
          <Transform Algorithm="http://www.w3.org/TR/2001/REC-xml-c14n-20010315"/>
        </Transforms>
        <DigestMethod Algorithm="http://www.w3.org/2001/04/xmlenc#sha256"/>
        <DigestValue>lrVg9fRbRhzj3L8+QGHmJxgMb7HDoVSIZJmZnPkf+bw=</DigestValue>
      </Reference>
      <Reference URI="/xl/calcChain.xml?ContentType=application/vnd.openxmlformats-officedocument.spreadsheetml.calcChain+xml">
        <DigestMethod Algorithm="http://www.w3.org/2001/04/xmlenc#sha256"/>
        <DigestValue>KuyR2bA+2RpcXsY0XkwNTtWzHfBJabR7XTifg+ffaD0=</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01svRRJA2axzdS+fy/IlEYiTVnIey6+t1/s6t+FVZ0k=</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QcsfGtOePQIIzVYwx2S0t8+bLQgTUlK+cD0mnOW7DDs=</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01svRRJA2axzdS+fy/IlEYiTVnIey6+t1/s6t+FVZ0k=</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01svRRJA2axzdS+fy/IlEYiTVnIey6+t1/s6t+FVZ0k=</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yaahrQv2Cc+fDKHzP6srhB3nIoLLqDL9/4pufq6qOwI=</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wfJ5h1vICucBz1cTglQSg5jiifhgrjyRd6Tp3n1u708=</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01svRRJA2axzdS+fy/IlEYiTVnIey6+t1/s6t+FVZ0k=</DigestValue>
      </Reference>
      <Reference URI="/xl/drawings/_rels/drawing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01svRRJA2axzdS+fy/IlEYiTVnIey6+t1/s6t+FVZ0k=</DigestValue>
      </Reference>
      <Reference URI="/xl/drawings/_rels/drawing9.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R4jjtysBlG6NscCvgYxBnS7ZgjfB/x82nZ8WEUvJReA=</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LW97+8vBEyTGAjo7xdokImEy4T3Ia3U5ii6atN9CfvM=</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Transform>
          <Transform Algorithm="http://www.w3.org/TR/2001/REC-xml-c14n-20010315"/>
        </Transforms>
        <DigestMethod Algorithm="http://www.w3.org/2001/04/xmlenc#sha256"/>
        <DigestValue>3c0zCkY5o1ndnFa8nyTIyFjdGIe3ecZRTEGOfM5S2sM=</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pYBTBUOMcRvE6spqZliIq/D8kueE3P0yqmFZCQjrxTU=</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YA5bER6alSJGADJZWks0zgxLBE9wELsc6U0xg4XN7vw=</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YA5bER6alSJGADJZWks0zgxLBE9wELsc6U0xg4XN7vw=</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LW97+8vBEyTGAjo7xdokImEy4T3Ia3U5ii6atN9CfvM=</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ARgjt5xrtxftv/zUdPlKf6nHGWoEzKSJL2seHYtok08=</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LW97+8vBEyTGAjo7xdokImEy4T3Ia3U5ii6atN9CfvM=</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pYBTBUOMcRvE6spqZliIq/D8kueE3P0yqmFZCQjrxTU=</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ARgjt5xrtxftv/zUdPlKf6nHGWoEzKSJL2seHYtok08=</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pYBTBUOMcRvE6spqZliIq/D8kueE3P0yqmFZCQjrxTU=</DigestValue>
      </Reference>
      <Reference URI="/xl/drawings/drawing1.xml?ContentType=application/vnd.openxmlformats-officedocument.drawing+xml">
        <DigestMethod Algorithm="http://www.w3.org/2001/04/xmlenc#sha256"/>
        <DigestValue>8wikhKBll0ltrzHKolWj8tsbQjMNfHpL11z0XT4toAA=</DigestValue>
      </Reference>
      <Reference URI="/xl/drawings/drawing2.xml?ContentType=application/vnd.openxmlformats-officedocument.drawing+xml">
        <DigestMethod Algorithm="http://www.w3.org/2001/04/xmlenc#sha256"/>
        <DigestValue>WNYJ2qKJTQLpO2LH381jItNzl4TVH91OAxSaHhvkrQg=</DigestValue>
      </Reference>
      <Reference URI="/xl/drawings/drawing3.xml?ContentType=application/vnd.openxmlformats-officedocument.drawing+xml">
        <DigestMethod Algorithm="http://www.w3.org/2001/04/xmlenc#sha256"/>
        <DigestValue>FyjNQcHz2z6K/N7HshGLDiXuMwopcQuKaAj20Zh2xqg=</DigestValue>
      </Reference>
      <Reference URI="/xl/drawings/drawing4.xml?ContentType=application/vnd.openxmlformats-officedocument.drawing+xml">
        <DigestMethod Algorithm="http://www.w3.org/2001/04/xmlenc#sha256"/>
        <DigestValue>fAa1X5vzxqM7AdRQfo+hqYXT5lFP8gjdTFFcqBaGRGI=</DigestValue>
      </Reference>
      <Reference URI="/xl/drawings/drawing5.xml?ContentType=application/vnd.openxmlformats-officedocument.drawing+xml">
        <DigestMethod Algorithm="http://www.w3.org/2001/04/xmlenc#sha256"/>
        <DigestValue>Fpn5BBOgTmgI83VR8yvGkF781TFuoJaIRlmCFX4VY/o=</DigestValue>
      </Reference>
      <Reference URI="/xl/drawings/drawing6.xml?ContentType=application/vnd.openxmlformats-officedocument.drawing+xml">
        <DigestMethod Algorithm="http://www.w3.org/2001/04/xmlenc#sha256"/>
        <DigestValue>An8OVx+Ohn9qmkS+ro/yeobBAtydX0kAc+DMpxBi9DU=</DigestValue>
      </Reference>
      <Reference URI="/xl/drawings/drawing7.xml?ContentType=application/vnd.openxmlformats-officedocument.drawing+xml">
        <DigestMethod Algorithm="http://www.w3.org/2001/04/xmlenc#sha256"/>
        <DigestValue>S0dGKwown5KsyjTxNtk+dDlwZC1UKLl2xnSyy7XkThc=</DigestValue>
      </Reference>
      <Reference URI="/xl/drawings/drawing8.xml?ContentType=application/vnd.openxmlformats-officedocument.drawing+xml">
        <DigestMethod Algorithm="http://www.w3.org/2001/04/xmlenc#sha256"/>
        <DigestValue>OllxUjT7GoStNF1zAtHkzVzqN3FsaxLIoQybMAcCLCg=</DigestValue>
      </Reference>
      <Reference URI="/xl/drawings/drawing9.xml?ContentType=application/vnd.openxmlformats-officedocument.drawing+xml">
        <DigestMethod Algorithm="http://www.w3.org/2001/04/xmlenc#sha256"/>
        <DigestValue>LR9y/ji0Q1KUE4AQk7KeM7sws0f7eTEIMOH6EKp/j5c=</DigestValue>
      </Reference>
      <Reference URI="/xl/drawings/vmlDrawing1.vml?ContentType=application/vnd.openxmlformats-officedocument.vmlDrawing">
        <DigestMethod Algorithm="http://www.w3.org/2001/04/xmlenc#sha256"/>
        <DigestValue>FVR7rRu6M0NdU4u9Wz7LykMPELXuXxMlwDUWX7piPVw=</DigestValue>
      </Reference>
      <Reference URI="/xl/drawings/vmlDrawing10.vml?ContentType=application/vnd.openxmlformats-officedocument.vmlDrawing">
        <DigestMethod Algorithm="http://www.w3.org/2001/04/xmlenc#sha256"/>
        <DigestValue>Tbs9Jcmbv77AJxnrj5Z8PD1TyL06jzUS31B0ELUczoY=</DigestValue>
      </Reference>
      <Reference URI="/xl/drawings/vmlDrawing11.vml?ContentType=application/vnd.openxmlformats-officedocument.vmlDrawing">
        <DigestMethod Algorithm="http://www.w3.org/2001/04/xmlenc#sha256"/>
        <DigestValue>09VaPi0ed88iP5LB9FgPbwgdm6LvKa7Ffj4QKoWd6wA=</DigestValue>
      </Reference>
      <Reference URI="/xl/drawings/vmlDrawing2.vml?ContentType=application/vnd.openxmlformats-officedocument.vmlDrawing">
        <DigestMethod Algorithm="http://www.w3.org/2001/04/xmlenc#sha256"/>
        <DigestValue>nvq4BkrLBu0vhKSy6+hPvPanWmwuu6T41MrL7TFu2ok=</DigestValue>
      </Reference>
      <Reference URI="/xl/drawings/vmlDrawing3.vml?ContentType=application/vnd.openxmlformats-officedocument.vmlDrawing">
        <DigestMethod Algorithm="http://www.w3.org/2001/04/xmlenc#sha256"/>
        <DigestValue>bovmQ8Sw4bXUyxG6YpFxR+SwCPkSA1NWmQh4RFg2e1U=</DigestValue>
      </Reference>
      <Reference URI="/xl/drawings/vmlDrawing4.vml?ContentType=application/vnd.openxmlformats-officedocument.vmlDrawing">
        <DigestMethod Algorithm="http://www.w3.org/2001/04/xmlenc#sha256"/>
        <DigestValue>hyoPsGBiw20iKqlZuePJGANIAwPxTN100DdD6Mlno9s=</DigestValue>
      </Reference>
      <Reference URI="/xl/drawings/vmlDrawing5.vml?ContentType=application/vnd.openxmlformats-officedocument.vmlDrawing">
        <DigestMethod Algorithm="http://www.w3.org/2001/04/xmlenc#sha256"/>
        <DigestValue>8caP0AgEEkwXmfCFxrMJelrP44zHsbFcnPlBKGLzqd4=</DigestValue>
      </Reference>
      <Reference URI="/xl/drawings/vmlDrawing6.vml?ContentType=application/vnd.openxmlformats-officedocument.vmlDrawing">
        <DigestMethod Algorithm="http://www.w3.org/2001/04/xmlenc#sha256"/>
        <DigestValue>8RVW9XptnxLa/gz1lqFRZfpBajAnj0Q/vD4ROmV8osE=</DigestValue>
      </Reference>
      <Reference URI="/xl/drawings/vmlDrawing7.vml?ContentType=application/vnd.openxmlformats-officedocument.vmlDrawing">
        <DigestMethod Algorithm="http://www.w3.org/2001/04/xmlenc#sha256"/>
        <DigestValue>UwRBiAIP7Y01MC5nhsrIFBnIGTXOlkMHpH0/SY0h8kc=</DigestValue>
      </Reference>
      <Reference URI="/xl/drawings/vmlDrawing8.vml?ContentType=application/vnd.openxmlformats-officedocument.vmlDrawing">
        <DigestMethod Algorithm="http://www.w3.org/2001/04/xmlenc#sha256"/>
        <DigestValue>EqerJkVBX/7jMIGAxYoKpK8sbGOfxkr/05fMEz/m32w=</DigestValue>
      </Reference>
      <Reference URI="/xl/drawings/vmlDrawing9.vml?ContentType=application/vnd.openxmlformats-officedocument.vmlDrawing">
        <DigestMethod Algorithm="http://www.w3.org/2001/04/xmlenc#sha256"/>
        <DigestValue>TJqGPr1zPSIv7iK6EzEANwMOoFxnHrRz9QsQc9nOctA=</DigestValue>
      </Reference>
      <Reference URI="/xl/media/image1.png?ContentType=image/png">
        <DigestMethod Algorithm="http://www.w3.org/2001/04/xmlenc#sha256"/>
        <DigestValue>oR4hQTVRCK5ysdqXP4N9cX+jTVeBP5+1j2IX80fdSnc=</DigestValue>
      </Reference>
      <Reference URI="/xl/media/image10.emf?ContentType=image/x-emf">
        <DigestMethod Algorithm="http://www.w3.org/2001/04/xmlenc#sha256"/>
        <DigestValue>lbme/nJDtp5Fu2cV2eXGrs6BHhW0wKut1Lyp5pYz9Y0=</DigestValue>
      </Reference>
      <Reference URI="/xl/media/image11.emf?ContentType=image/x-emf">
        <DigestMethod Algorithm="http://www.w3.org/2001/04/xmlenc#sha256"/>
        <DigestValue>VSAVLsN1kSKQ5+lury/A7CqqikUwEguZ9qW35poKsuU=</DigestValue>
      </Reference>
      <Reference URI="/xl/media/image12.emf?ContentType=image/x-emf">
        <DigestMethod Algorithm="http://www.w3.org/2001/04/xmlenc#sha256"/>
        <DigestValue>LouTJl6CHxPw5x+yVLlv5jctT/lTLKbnYYbte4MRvCQ=</DigestValue>
      </Reference>
      <Reference URI="/xl/media/image13.png?ContentType=image/png">
        <DigestMethod Algorithm="http://www.w3.org/2001/04/xmlenc#sha256"/>
        <DigestValue>O8Ci9ptMYlN6ZMhQ0ibOguUqcUiScMriPxsBcuJ+4Zc=</DigestValue>
      </Reference>
      <Reference URI="/xl/media/image14.png?ContentType=image/png">
        <DigestMethod Algorithm="http://www.w3.org/2001/04/xmlenc#sha256"/>
        <DigestValue>0bbwrEu4cnxxeLDpE3j7tKGVJp08/0kvhp6pM62pwFo=</DigestValue>
      </Reference>
      <Reference URI="/xl/media/image15.png?ContentType=image/png">
        <DigestMethod Algorithm="http://www.w3.org/2001/04/xmlenc#sha256"/>
        <DigestValue>/DS4yVVvgrHXGBEZgw3zJ8Sb2U2dp9Y8MD/ND+m4c2I=</DigestValue>
      </Reference>
      <Reference URI="/xl/media/image16.png?ContentType=image/png">
        <DigestMethod Algorithm="http://www.w3.org/2001/04/xmlenc#sha256"/>
        <DigestValue>5bw5kp4Vg3QyGd15e4u7aWIWaWqe0oC1qFb1arqBwBY=</DigestValue>
      </Reference>
      <Reference URI="/xl/media/image17.emf?ContentType=image/x-emf">
        <DigestMethod Algorithm="http://www.w3.org/2001/04/xmlenc#sha256"/>
        <DigestValue>ImERRy02W/Jl64WCahsmKTvLha0NtxA1RjhJ2Xli4I4=</DigestValue>
      </Reference>
      <Reference URI="/xl/media/image18.emf?ContentType=image/x-emf">
        <DigestMethod Algorithm="http://www.w3.org/2001/04/xmlenc#sha256"/>
        <DigestValue>1Y0ibSj7QiGxQaJu1ltPoagsgRV70M8YdoyYoUYMs4c=</DigestValue>
      </Reference>
      <Reference URI="/xl/media/image19.emf?ContentType=image/x-emf">
        <DigestMethod Algorithm="http://www.w3.org/2001/04/xmlenc#sha256"/>
        <DigestValue>5UrbUxklg/RlX3Jr23e2xlKN2dDqdQSw1qNPUAsEQ/Q=</DigestValue>
      </Reference>
      <Reference URI="/xl/media/image2.png?ContentType=image/png">
        <DigestMethod Algorithm="http://www.w3.org/2001/04/xmlenc#sha256"/>
        <DigestValue>zww1au7zX2ix9/FubARR7Qyva5g26QlTjbvRvB+FazY=</DigestValue>
      </Reference>
      <Reference URI="/xl/media/image20.emf?ContentType=image/x-emf">
        <DigestMethod Algorithm="http://www.w3.org/2001/04/xmlenc#sha256"/>
        <DigestValue>MGWjSg/bxp9IfCUp/E3wMrmnvQuFDOJgrbIqbFpqIy8=</DigestValue>
      </Reference>
      <Reference URI="/xl/media/image21.jpeg?ContentType=image/jpeg">
        <DigestMethod Algorithm="http://www.w3.org/2001/04/xmlenc#sha256"/>
        <DigestValue>RMupzUXmq++v8ffX+3UxSc/FwJ/cMHTxLdp+Spwuao8=</DigestValue>
      </Reference>
      <Reference URI="/xl/media/image22.png?ContentType=image/png">
        <DigestMethod Algorithm="http://www.w3.org/2001/04/xmlenc#sha256"/>
        <DigestValue>Up+ql9LFrWn275ZnR5E57Z5el7JGu0lIUq/3Ac51FW0=</DigestValue>
      </Reference>
      <Reference URI="/xl/media/image23.png?ContentType=image/png">
        <DigestMethod Algorithm="http://www.w3.org/2001/04/xmlenc#sha256"/>
        <DigestValue>fgpbpXjTe2DWeU5yH9qA73D6109WWX2dzjyWlL7Gmmo=</DigestValue>
      </Reference>
      <Reference URI="/xl/media/image24.emf?ContentType=image/x-emf">
        <DigestMethod Algorithm="http://www.w3.org/2001/04/xmlenc#sha256"/>
        <DigestValue>FzIQS0HvlWyg8ZV2jS2vxcH7PMDBmQ523dXYxcZWxR0=</DigestValue>
      </Reference>
      <Reference URI="/xl/media/image3.png?ContentType=image/png">
        <DigestMethod Algorithm="http://www.w3.org/2001/04/xmlenc#sha256"/>
        <DigestValue>BdoE9Y23Fc6NFHQ1SWrkfYcXw8fNxpI2akE5juX4afg=</DigestValue>
      </Reference>
      <Reference URI="/xl/media/image4.png?ContentType=image/png">
        <DigestMethod Algorithm="http://www.w3.org/2001/04/xmlenc#sha256"/>
        <DigestValue>OsCY5VR0l4cewbJJ995bRGMM3eqAdOR1ILYI6uSUUvk=</DigestValue>
      </Reference>
      <Reference URI="/xl/media/image5.emf?ContentType=image/x-emf">
        <DigestMethod Algorithm="http://www.w3.org/2001/04/xmlenc#sha256"/>
        <DigestValue>76bzN+vqndxaZ1D1SI+5siFLZ/5oMWAyR6u0GAJ+eMM=</DigestValue>
      </Reference>
      <Reference URI="/xl/media/image6.emf?ContentType=image/x-emf">
        <DigestMethod Algorithm="http://www.w3.org/2001/04/xmlenc#sha256"/>
        <DigestValue>HwejzvJ5mwhy6E3nQse3tUCwKrdbeB/MmbdyJF+raD4=</DigestValue>
      </Reference>
      <Reference URI="/xl/media/image7.emf?ContentType=image/x-emf">
        <DigestMethod Algorithm="http://www.w3.org/2001/04/xmlenc#sha256"/>
        <DigestValue>qk/ugXt19YLGkGl6rv8tALiOvKlJGQdNhsKqj9O6Zbg=</DigestValue>
      </Reference>
      <Reference URI="/xl/media/image8.emf?ContentType=image/x-emf">
        <DigestMethod Algorithm="http://www.w3.org/2001/04/xmlenc#sha256"/>
        <DigestValue>5BDsrRDI+jnLLlyemrAR7cWDeg+BoCYss57Ap2UCutw=</DigestValue>
      </Reference>
      <Reference URI="/xl/media/image9.emf?ContentType=image/x-emf">
        <DigestMethod Algorithm="http://www.w3.org/2001/04/xmlenc#sha256"/>
        <DigestValue>Xv5mepcur6qR2sq1xeekyIb8brYN6VDL++3hSwGtnd8=</DigestValue>
      </Reference>
      <Reference URI="/xl/printerSettings/printerSettings1.bin?ContentType=application/vnd.openxmlformats-officedocument.spreadsheetml.printerSettings">
        <DigestMethod Algorithm="http://www.w3.org/2001/04/xmlenc#sha256"/>
        <DigestValue>i1H/KDFjJcYFnRoG/vQAPO15syS6bTWL9W8sSlcyte0=</DigestValue>
      </Reference>
      <Reference URI="/xl/printerSettings/printerSettings2.bin?ContentType=application/vnd.openxmlformats-officedocument.spreadsheetml.printerSettings">
        <DigestMethod Algorithm="http://www.w3.org/2001/04/xmlenc#sha256"/>
        <DigestValue>G42Y/KTb8n4qEw0HFuHrrT1sulLcvd9jJA6X2IORt/o=</DigestValue>
      </Reference>
      <Reference URI="/xl/printerSettings/printerSettings3.bin?ContentType=application/vnd.openxmlformats-officedocument.spreadsheetml.printerSettings">
        <DigestMethod Algorithm="http://www.w3.org/2001/04/xmlenc#sha256"/>
        <DigestValue>G42Y/KTb8n4qEw0HFuHrrT1sulLcvd9jJA6X2IORt/o=</DigestValue>
      </Reference>
      <Reference URI="/xl/printerSettings/printerSettings4.bin?ContentType=application/vnd.openxmlformats-officedocument.spreadsheetml.printerSettings">
        <DigestMethod Algorithm="http://www.w3.org/2001/04/xmlenc#sha256"/>
        <DigestValue>G42Y/KTb8n4qEw0HFuHrrT1sulLcvd9jJA6X2IORt/o=</DigestValue>
      </Reference>
      <Reference URI="/xl/printerSettings/printerSettings5.bin?ContentType=application/vnd.openxmlformats-officedocument.spreadsheetml.printerSettings">
        <DigestMethod Algorithm="http://www.w3.org/2001/04/xmlenc#sha256"/>
        <DigestValue>G42Y/KTb8n4qEw0HFuHrrT1sulLcvd9jJA6X2IORt/o=</DigestValue>
      </Reference>
      <Reference URI="/xl/printerSettings/printerSettings6.bin?ContentType=application/vnd.openxmlformats-officedocument.spreadsheetml.printerSettings">
        <DigestMethod Algorithm="http://www.w3.org/2001/04/xmlenc#sha256"/>
        <DigestValue>3QNbyFhuHUAABjPMoPr5++g9+9+ZfjhCH3R1jxT7iIo=</DigestValue>
      </Reference>
      <Reference URI="/xl/printerSettings/printerSettings7.bin?ContentType=application/vnd.openxmlformats-officedocument.spreadsheetml.printerSettings">
        <DigestMethod Algorithm="http://www.w3.org/2001/04/xmlenc#sha256"/>
        <DigestValue>i1H/KDFjJcYFnRoG/vQAPO15syS6bTWL9W8sSlcyte0=</DigestValue>
      </Reference>
      <Reference URI="/xl/printerSettings/printerSettings8.bin?ContentType=application/vnd.openxmlformats-officedocument.spreadsheetml.printerSettings">
        <DigestMethod Algorithm="http://www.w3.org/2001/04/xmlenc#sha256"/>
        <DigestValue>3QNbyFhuHUAABjPMoPr5++g9+9+ZfjhCH3R1jxT7iIo=</DigestValue>
      </Reference>
      <Reference URI="/xl/printerSettings/printerSettings9.bin?ContentType=application/vnd.openxmlformats-officedocument.spreadsheetml.printerSettings">
        <DigestMethod Algorithm="http://www.w3.org/2001/04/xmlenc#sha256"/>
        <DigestValue>i1H/KDFjJcYFnRoG/vQAPO15syS6bTWL9W8sSlcyte0=</DigestValue>
      </Reference>
      <Reference URI="/xl/sharedStrings.xml?ContentType=application/vnd.openxmlformats-officedocument.spreadsheetml.sharedStrings+xml">
        <DigestMethod Algorithm="http://www.w3.org/2001/04/xmlenc#sha256"/>
        <DigestValue>2dlGs8aijnAhzO9o6yNvq/psiVAeB70PhanY/VI5VGw=</DigestValue>
      </Reference>
      <Reference URI="/xl/styles.xml?ContentType=application/vnd.openxmlformats-officedocument.spreadsheetml.styles+xml">
        <DigestMethod Algorithm="http://www.w3.org/2001/04/xmlenc#sha256"/>
        <DigestValue>saKxCp3FwkArn794uTj6d899jO3KcmHqI2D8V2TD728=</DigestValue>
      </Reference>
      <Reference URI="/xl/theme/theme1.xml?ContentType=application/vnd.openxmlformats-officedocument.theme+xml">
        <DigestMethod Algorithm="http://www.w3.org/2001/04/xmlenc#sha256"/>
        <DigestValue>O3zjfXl++XtwrK2tdfISrR+IbyMF2GFXuwMa8Rbb1qg=</DigestValue>
      </Reference>
      <Reference URI="/xl/workbook.xml?ContentType=application/vnd.openxmlformats-officedocument.spreadsheetml.sheet.main+xml">
        <DigestMethod Algorithm="http://www.w3.org/2001/04/xmlenc#sha256"/>
        <DigestValue>HtgTYAU8BvW3W5AuMH8LcsDSPWBhTYzlcTMUHvp1j44=</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AkNhP713P2yRa4Dh2ARGFlwE9QoRTO7fyLFTfcPffHI=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fV0Ri1fPaAXVH44mMt3oi64YF2ArW4670R/KbmaliOo=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TftTy9ExGCrauxQz06x88QfoNlwXkrrdoM4L8xeup5w=</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Prfh7VlJt1bX8zSJEYWlufqgE9CwbWWnBSIbqsjjx8U=</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xxWeDD7Zr4O11Lasao/k1/PwAyWh4j+PQEYc7uxDyvc=</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+xnWi+fkYb7S+7IxA0yGDxdklJWqg3yQSACboTIK770=</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VLJj97khqD57hZzAYg+cBQe+/JNPXP6R/xjxTPPockY=</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aDZPOOrmJYylvH5Z662f3p+H5EZWRGZdPgW96Z64urU=</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7oT6r9H910vA8zz1SQpGEV0/kPA6KwcZ0JLS6CsGF0Q=</DigestValue>
      </Reference>
      <Reference URI="/xl/worksheets/sheet1.xml?ContentType=application/vnd.openxmlformats-officedocument.spreadsheetml.worksheet+xml">
        <DigestMethod Algorithm="http://www.w3.org/2001/04/xmlenc#sha256"/>
        <DigestValue>Ck3qG6oloaUuZakeN8PWmoEIoyD3HeOYeKfqtqs8MSA=</DigestValue>
      </Reference>
      <Reference URI="/xl/worksheets/sheet2.xml?ContentType=application/vnd.openxmlformats-officedocument.spreadsheetml.worksheet+xml">
        <DigestMethod Algorithm="http://www.w3.org/2001/04/xmlenc#sha256"/>
        <DigestValue>HM0W7gEZn9hGPfeQTdeJeE68FXK1OZ6yed3tVUkFS5k=</DigestValue>
      </Reference>
      <Reference URI="/xl/worksheets/sheet3.xml?ContentType=application/vnd.openxmlformats-officedocument.spreadsheetml.worksheet+xml">
        <DigestMethod Algorithm="http://www.w3.org/2001/04/xmlenc#sha256"/>
        <DigestValue>ZQxoHXrC79/UDER7FVHG6i6VKWxGaxr8veTiOaFH+Zs=</DigestValue>
      </Reference>
      <Reference URI="/xl/worksheets/sheet4.xml?ContentType=application/vnd.openxmlformats-officedocument.spreadsheetml.worksheet+xml">
        <DigestMethod Algorithm="http://www.w3.org/2001/04/xmlenc#sha256"/>
        <DigestValue>UO2cQli7jUXvj+fnsaERsV7UTqnEU5oPDpvHYxpzO70=</DigestValue>
      </Reference>
      <Reference URI="/xl/worksheets/sheet5.xml?ContentType=application/vnd.openxmlformats-officedocument.spreadsheetml.worksheet+xml">
        <DigestMethod Algorithm="http://www.w3.org/2001/04/xmlenc#sha256"/>
        <DigestValue>tn2PDe5+d3ssaDI/wwh62JOCWyXI66Bq7D0fhZVpFo4=</DigestValue>
      </Reference>
      <Reference URI="/xl/worksheets/sheet6.xml?ContentType=application/vnd.openxmlformats-officedocument.spreadsheetml.worksheet+xml">
        <DigestMethod Algorithm="http://www.w3.org/2001/04/xmlenc#sha256"/>
        <DigestValue>v0bhq10hV5sPjyNUMD2JZcNU/c1s2SsD9kAbFzMTiEE=</DigestValue>
      </Reference>
      <Reference URI="/xl/worksheets/sheet7.xml?ContentType=application/vnd.openxmlformats-officedocument.spreadsheetml.worksheet+xml">
        <DigestMethod Algorithm="http://www.w3.org/2001/04/xmlenc#sha256"/>
        <DigestValue>uPm+ZoBg4yMeGq/nZkk4IAQrWIUq3bAOhFdPbxP6c58=</DigestValue>
      </Reference>
      <Reference URI="/xl/worksheets/sheet8.xml?ContentType=application/vnd.openxmlformats-officedocument.spreadsheetml.worksheet+xml">
        <DigestMethod Algorithm="http://www.w3.org/2001/04/xmlenc#sha256"/>
        <DigestValue>GRyQz8TmMTe0WDo0mOwjbG8WJGMlqWvnfR+A6rYfqm8=</DigestValue>
      </Reference>
      <Reference URI="/xl/worksheets/sheet9.xml?ContentType=application/vnd.openxmlformats-officedocument.spreadsheetml.worksheet+xml">
        <DigestMethod Algorithm="http://www.w3.org/2001/04/xmlenc#sha256"/>
        <DigestValue>o2ltYT5UdfiOSSANdTtERPM+tgM5F+aoz6Lms9Lo/rw=</DigestValue>
      </Reference>
    </Manifest>
    <SignatureProperties>
      <SignatureProperty Id="idSignatureTime" Target="#idPackageSignature">
        <mdssi:SignatureTime xmlns:mdssi="http://schemas.openxmlformats.org/package/2006/digital-signature">
          <mdssi:Format>YYYY-MM-DDThh:mm:ssTZD</mdssi:Format>
          <mdssi:Value>2022-03-31T15:20:14Z</mdssi:Value>
        </mdssi:SignatureTime>
      </SignatureProperty>
    </SignatureProperties>
  </Object>
  <Object Id="idOfficeObject">
    <SignatureProperties>
      <SignatureProperty Id="idOfficeV1Details" Target="#idPackageSignature">
        <SignatureInfoV1 xmlns="http://schemas.microsoft.com/office/2006/digsig">
          <SetupID>{48B18CDD-302E-4321-B66C-B98898877266}</SetupID>
          <SignatureText>Valeria Canova</SignatureText>
          <SignatureImage/>
          <SignatureComments/>
          <WindowsVersion>10.0</WindowsVersion>
          <OfficeVersion>16.0.14332/22</OfficeVersion>
          <ApplicationVersion>16.0.14332</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2022-03-31T15:20:14Z</xd:SigningTime>
          <xd:SigningCertificate>
            <xd:Cert>
              <xd:CertDigest>
                <DigestMethod Algorithm="http://www.w3.org/2001/04/xmlenc#sha256"/>
                <DigestValue>4o92YwzpTgio9Mn8q08aDLgvMw89CNxJICQBtH8Cjc4=</DigestValue>
              </xd:CertDigest>
              <xd:IssuerSerial>
                <X509IssuerName>C=PY, O=DOCUMENTA S.A., CN=CA-DOCUMENTA S.A., SERIALNUMBER=RUC 80050172-1</X509IssuerName>
                <X509SerialNumber>3058177170439382722</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AgBAAB/AAAAAAAAAAAAAAC4GQAAaQwAACBFTUYAAAEAjBsAAKoAAAAGAAAAAAAAAAAAAAAAAAAAgAcAADgEAADdAQAADAEAAAAAAAAAAAAAAAAAAEhHBwDgFgQACgAAABAAAAAAAAAAAAAAAEsAAAAQAAAAAAAAAAUAAAAeAAAAGAAAAAAAAAAAAAAACQEAAIAAAAAnAAAAGAAAAAEAAAAAAAAAAAAAAAAAAAAlAAAADAAAAAEAAABMAAAAZAAAAAAAAAAAAAAACAEAAH8AAAAAAAAAAAAAAAk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IAQAAfwAAAAAAAAAAAAAACQEAAIAAAAAhAPAAAAAAAAAAAAAAAIA/AAAAAAAAAAAAAIA/AAAAAAAAAAAAAAAAAAAAAAAAAAAAAAAAAAAAAAAAAAAlAAAADAAAAAAAAIAoAAAADAAAAAEAAAAnAAAAGAAAAAEAAAAAAAAA8PDwAAAAAAAlAAAADAAAAAEAAABMAAAAZAAAAAAAAAAAAAAACAEAAH8AAAAAAAAAAAAAAAkBAACAAAAAIQDwAAAAAAAAAAAAAACAPwAAAAAAAAAAAACAPwAAAAAAAAAAAAAAAAAAAAAAAAAAAAAAAAAAAAAAAAAAJQAAAAwAAAAAAACAKAAAAAwAAAABAAAAJwAAABgAAAABAAAAAAAAAPDw8AAAAAAAJQAAAAwAAAABAAAATAAAAGQAAAAAAAAAAAAAAAgBAAB/AAAAAAAAAAAAAAAJAQAAgAAAACEA8AAAAAAAAAAAAAAAgD8AAAAAAAAAAAAAgD8AAAAAAAAAAAAAAAAAAAAAAAAAAAAAAAAAAAAAAAAAACUAAAAMAAAAAAAAgCgAAAAMAAAAAQAAACcAAAAYAAAAAQAAAAAAAADw8PAAAAAAACUAAAAMAAAAAQAAAEwAAABkAAAAAAAAAAAAAAAIAQAAfwAAAAAAAAAAAAAACQEAAIAAAAAhAPAAAAAAAAAAAAAAAIA/AAAAAAAAAAAAAIA/AAAAAAAAAAAAAAAAAAAAAAAAAAAAAAAAAAAAAAAAAAAlAAAADAAAAAAAAIAoAAAADAAAAAEAAAAnAAAAGAAAAAEAAAAAAAAA////AAAAAAAlAAAADAAAAAEAAABMAAAAZAAAAAAAAAAAAAAACAEAAH8AAAAAAAAAAAAAAAkBAACAAAAAIQDwAAAAAAAAAAAAAACAPwAAAAAAAAAAAACAPwAAAAAAAAAAAAAAAAAAAAAAAAAAAAAAAAAAAAAAAAAAJQAAAAwAAAAAAACAKAAAAAwAAAABAAAAJwAAABgAAAABAAAAAAAAAP///wAAAAAAJQAAAAwAAAABAAAATAAAAGQAAAAAAAAAAAAAAAgBAAB/AAAAAAAAAAAAAAAJ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AAAAAASAAAADAAAAAEAAAAeAAAAGAAAAMMAAAAEAAAA9wAAABEAAAAlAAAADAAAAAEAAABUAAAAhAAAAMQAAAAEAAAA9QAAABAAAAABAAAAAMDGQb6ExkHEAAAABAAAAAkAAABMAAAAAAAAAAAAAAAAAAAA//////////9gAAAAMwAxAC8AMwAvADIAMAAyADIAAAAGAAAABgAAAAQAAAAGAAAABAAAAAYAAAAGAAAABgAAAAYAAABLAAAAQAAAADAAAAAFAAAAIAAAAAEAAAABAAAAEAAAAAAAAAAAAAAACQEAAIAAAAAAAAAAAAAAAAkBAACAAAAAUgAAAHABAAACAAAAEAAAAAcAAAAAAAAAAAAAALwCAAAAAAAAAQICIlMAeQBzAHQAZQBt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wAAABgAAAAMAAAAAAAAABIAAAAMAAAAAQAAABYAAAAMAAAACAAAAFQAAABUAAAACgAAACcAAAAeAAAASgAAAAEAAAAAwMZBvoTG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JIAAABHAAAAKQAAADMAAABqAAAAFQAAACEA8AAAAAAAAAAAAAAAgD8AAAAAAAAAAAAAgD8AAAAAAAAAAAAAAAAAAAAAAAAAAAAAAAAAAAAAAAAAACUAAAAMAAAAAAAAgCgAAAAMAAAABAAAAFIAAABwAQAABAAAAPD///8AAAAAAAAAAAAAAACQAQAAAAAAAQAAAABzAGUAZwBvAGUAIAB1AGk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EAAAAGAAAAAwAAAAAAAAAEgAAAAwAAAABAAAAHgAAABgAAAApAAAAMwAAAJMAAABIAAAAJQAAAAwAAAAEAAAAVAAAAKAAAAAqAAAAMwAAAJEAAABHAAAAAQAAAADAxkG+hMZBKgAAADMAAAAOAAAATAAAAAAAAAAAAAAAAAAAAP//////////aAAAAFYAYQBsAGUAcgBpAGEAIABDAGEAbgBvAHYAYQAKAAAACAAAAAQAAAAIAAAABgAAAAQAAAAIAAAABAAAAAoAAAAIAAAACQAAAAkAAAAIAAAACAAAAEsAAABAAAAAMAAAAAUAAAAgAAAAAQAAAAEAAAAQAAAAAAAAAAAAAAAJAQAAgAAAAAAAAAAAAAAACQEAAIAAAAAlAAAADAAAAAIAAAAnAAAAGAAAAAUAAAAAAAAA////AAAAAAAlAAAADAAAAAUAAABMAAAAZAAAAAAAAABQAAAACAEAAHwAAAAAAAAAUAAAAAk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CgAAAACgAAAFAAAABVAAAAXAAAAAEAAAAAwMZBvoTGQQoAAABQAAAADgAAAEwAAAAAAAAAAAAAAAAAAAD//////////2gAAABWAGEAbABlAHIAaQBhACAAQwBhAG4AbwB2AGEABwAAAAYAAAADAAAABgAAAAQAAAADAAAABgAAAAMAAAAHAAAABgAAAAcAAAAHAAAABQAAAAYAAABLAAAAQAAAADAAAAAFAAAAIAAAAAEAAAABAAAAEAAAAAAAAAAAAAAACQEAAIAAAAAAAAAAAAAAAAkBAACAAAAAJQAAAAwAAAACAAAAJwAAABgAAAAFAAAAAAAAAP///wAAAAAAJQAAAAwAAAAFAAAATAAAAGQAAAAJAAAAYAAAAP8AAABsAAAACQAAAGAAAAD3AAAADQAAACEA8AAAAAAAAAAAAAAAgD8AAAAAAAAAAAAAgD8AAAAAAAAAAAAAAAAAAAAAAAAAAAAAAAAAAAAAAAAAACUAAAAMAAAAAAAAgCgAAAAMAAAABQAAACUAAAAMAAAAAQAAABgAAAAMAAAAAAAAABIAAAAMAAAAAQAAAB4AAAAYAAAACQAAAGAAAAAAAQAAbQAAACUAAAAMAAAAAQAAAFQAAAB4AAAACgAAAGAAAAAvAAAAbAAAAAEAAAAAwMZBvoTGQQoAAABgAAAABwAAAEwAAAAAAAAAAAAAAAAAAAD//////////1wAAABTAO0AbgBkAGkAYwBvAAAABgAAAAMAAAAHAAAABwAAAAMAAAAFAAAABwAAAEsAAABAAAAAMAAAAAUAAAAgAAAAAQAAAAEAAAAQAAAAAAAAAAAAAAAJAQAAgAAAAAAAAAAAAAAACQEAAIAAAAAlAAAADAAAAAIAAAAnAAAAGAAAAAUAAAAAAAAA////AAAAAAAlAAAADAAAAAUAAABMAAAAZAAAAAkAAABwAAAA/wAAAHwAAAAJAAAAcAAAAPcAAAANAAAAIQDwAAAAAAAAAAAAAACAPwAAAAAAAAAAAACAPwAAAAAAAAAAAAAAAAAAAAAAAAAAAAAAAAAAAAAAAAAAJQAAAAwAAAAAAACAKAAAAAwAAAAFAAAAJQAAAAwAAAABAAAAGAAAAAwAAAAAAAAAEgAAAAwAAAABAAAAFgAAAAwAAAAAAAAAVAAAAEQBAAAKAAAAcAAAAP4AAAB8AAAAAQAAAADAxkG+hMZBCgAAAHAAAAApAAAATAAAAAQAAAAJAAAAcAAAAAABAAB9AAAAoAAAAEYAaQByAG0AYQBkAG8AIABwAG8AcgA6ACAAVgBBAEwARQBSAEkAQQAgAE0AQQBSAEkAQQAgAEMAQQBOAE8AVgBBACAAUgBFAEMAQQBMAEQARQAAAAYAAAADAAAABAAAAAkAAAAGAAAABwAAAAcAAAADAAAABwAAAAcAAAAEAAAAAwAAAAMAAAAHAAAABwAAAAUAAAAGAAAABwAAAAMAAAAHAAAAAwAAAAoAAAAHAAAABwAAAAMAAAAHAAAAAwAAAAcAAAAHAAAACAAAAAkAAAAHAAAABwAAAAMAAAAHAAAABgAAAAcAAAAHAAAABQAAAAgAAAAGAAAAFgAAAAwAAAAAAAAAJQAAAAwAAAACAAAADgAAABQAAAAAAAAAEAAAABQAAAA=</Object>
  <Object Id="idInvalidSigLnImg">AQAAAGwAAAAAAAAAAAAAAAgBAAB/AAAAAAAAAAAAAAC4GQAAaQwAACBFTUYAAAEALB8AALAAAAAGAAAAAAAAAAAAAAAAAAAAgAcAADgEAADdAQAADAEAAAAAAAAAAAAAAAAAAEhHBwDgFgQACgAAABAAAAAAAAAAAAAAAEsAAAAQAAAAAAAAAAUAAAAeAAAAGAAAAAAAAAAAAAAACQEAAIAAAAAnAAAAGAAAAAEAAAAAAAAAAAAAAAAAAAAlAAAADAAAAAEAAABMAAAAZAAAAAAAAAAAAAAACAEAAH8AAAAAAAAAAAAAAAk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IAQAAfwAAAAAAAAAAAAAACQEAAIAAAAAhAPAAAAAAAAAAAAAAAIA/AAAAAAAAAAAAAIA/AAAAAAAAAAAAAAAAAAAAAAAAAAAAAAAAAAAAAAAAAAAlAAAADAAAAAAAAIAoAAAADAAAAAEAAAAnAAAAGAAAAAEAAAAAAAAA8PDwAAAAAAAlAAAADAAAAAEAAABMAAAAZAAAAAAAAAAAAAAACAEAAH8AAAAAAAAAAAAAAAkBAACAAAAAIQDwAAAAAAAAAAAAAACAPwAAAAAAAAAAAACAPwAAAAAAAAAAAAAAAAAAAAAAAAAAAAAAAAAAAAAAAAAAJQAAAAwAAAAAAACAKAAAAAwAAAABAAAAJwAAABgAAAABAAAAAAAAAPDw8AAAAAAAJQAAAAwAAAABAAAATAAAAGQAAAAAAAAAAAAAAAgBAAB/AAAAAAAAAAAAAAAJAQAAgAAAACEA8AAAAAAAAAAAAAAAgD8AAAAAAAAAAAAAgD8AAAAAAAAAAAAAAAAAAAAAAAAAAAAAAAAAAAAAAAAAACUAAAAMAAAAAAAAgCgAAAAMAAAAAQAAACcAAAAYAAAAAQAAAAAAAADw8PAAAAAAACUAAAAMAAAAAQAAAEwAAABkAAAAAAAAAAAAAAAIAQAAfwAAAAAAAAAAAAAACQEAAIAAAAAhAPAAAAAAAAAAAAAAAIA/AAAAAAAAAAAAAIA/AAAAAAAAAAAAAAAAAAAAAAAAAAAAAAAAAAAAAAAAAAAlAAAADAAAAAAAAIAoAAAADAAAAAEAAAAnAAAAGAAAAAEAAAAAAAAA////AAAAAAAlAAAADAAAAAEAAABMAAAAZAAAAAAAAAAAAAAACAEAAH8AAAAAAAAAAAAAAAkBAACAAAAAIQDwAAAAAAAAAAAAAACAPwAAAAAAAAAAAACAPwAAAAAAAAAAAAAAAAAAAAAAAAAAAAAAAAAAAAAAAAAAJQAAAAwAAAAAAACAKAAAAAwAAAABAAAAJwAAABgAAAABAAAAAAAAAP///wAAAAAAJQAAAAwAAAABAAAATAAAAGQAAAAAAAAAAAAAAAgBAAB/AAAAAAAAAAAAAAAJ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oAAAAAAAcKDQcKDQcJDQ4WMShFrjFU1TJV1gECBAIDBAECBQoRKyZBowsTMQAAAAAAfqbJd6PIeqDCQFZ4JTd0Lk/HMVPSGy5uFiE4GypVJ0KnHjN9AAABAAAAAACcz+7S6ffb7fnC0t1haH0hMm8aLXIuT8ggOIwoRKslP58cK08AAAEAAAAAAMHg9P///////////+bm5k9SXjw/SzBRzTFU0y1NwSAyVzFGXwEBAgAACA8mnM/u69/SvI9jt4tgjIR9FBosDBEjMVTUMlXWMVPRKUSeDxk4AAAAAAAAAADT6ff///////+Tk5MjK0krSbkvUcsuT8YVJFoTIFIrSbgtTcEQHEcAAAAAAJzP7vT6/bTa8kRleixHhy1Nwi5PxiQtTnBwcJKSki81SRwtZAgOIwAAAAAAweD02+35gsLqZ5q6Jz1jNEJyOUZ4qamp+/v7////wdPeVnCJAQECAAAAAACv1/Ho8/ubzu6CwuqMudS3u769vb3////////////L5fZymsABAgMAAAAAAK/X8fz9/uLx+snk9uTy+vz9/v///////////////8vl9nKawAECAwAAAAAAotHvtdryxOL1xOL1tdry0+r32+350+r3tdryxOL1pdPvc5rAAQIDAAAAAABpj7ZnjrZqj7Zqj7ZnjrZtkbdukrdtkbdnjrZqj7ZojrZ3rdUCAwQAAA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BAAAAGAAAAAwAAAD/AAAAEgAAAAwAAAABAAAAHgAAABgAAAAiAAAABAAAAHIAAAARAAAAJQAAAAwAAAABAAAAVAAAAKgAAAAjAAAABAAAAHAAAAAQAAAAAQAAAADAxkG+hMZBIwAAAAQAAAAPAAAATAAAAAAAAAAAAAAAAAAAAP//////////bAAAAEYAaQByAG0AYQAgAG4AbwAgAHYA4QBsAGkAZABhAAAABgAAAAMAAAAEAAAACQAAAAYAAAADAAAABwAAAAcAAAADAAAABQAAAAYAAAADAAAAAwAAAAcAAAAGAAAASwAAAEAAAAAwAAAABQAAACAAAAABAAAAAQAAABAAAAAAAAAAAAAAAAkBAACAAAAAAAAAAAAAAAAJAQAAgAAAAFIAAABwAQAAAgAAABAAAAAHAAAAAAAAAAAAAAC8AgAAAAAAAAECAiJTAHkAcwB0AGUAb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MAAAAYAAAADAAAAAAAAAASAAAADAAAAAEAAAAWAAAADAAAAAgAAABUAAAAVAAAAAoAAAAnAAAAHgAAAEoAAAABAAAAAMDGQb6Exk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SAAAARwAAACkAAAAzAAAAagAAABUAAAAhAPAAAAAAAAAAAAAAAIA/AAAAAAAAAAAAAIA/AAAAAAAAAAAAAAAAAAAAAAAAAAAAAAAAAAAAAAAAAAAlAAAADAAAAAAAAIAoAAAADAAAAAQAAABSAAAAcAEAAAQAAADw////AAAAAAAAAAAAAAAAkAEAAAAAAAEAAAAAcwBlAGcAbwBlACAAdQBp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BAAAABgAAAAMAAAAAAAAABIAAAAMAAAAAQAAAB4AAAAYAAAAKQAAADMAAACTAAAASAAAACUAAAAMAAAABAAAAFQAAACgAAAAKgAAADMAAACRAAAARwAAAAEAAAAAwMZBvoTGQSoAAAAzAAAADgAAAEwAAAAAAAAAAAAAAAAAAAD//////////2gAAABWAGEAbABlAHIAaQBhACAAQwBhAG4AbwB2AGEACgAAAAgAAAAEAAAACAAAAAYAAAAEAAAACAAAAAQAAAAKAAAACAAAAAkAAAAJAAAACAAAAAgAAABLAAAAQAAAADAAAAAFAAAAIAAAAAEAAAABAAAAEAAAAAAAAAAAAAAACQEAAIAAAAAAAAAAAAAAAAkBAACAAAAAJQAAAAwAAAACAAAAJwAAABgAAAAFAAAAAAAAAP///wAAAAAAJQAAAAwAAAAFAAAATAAAAGQAAAAAAAAAUAAAAAgBAAB8AAAAAAAAAFAAAAAJAQAALQAAACEA8AAAAAAAAAAAAAAAgD8AAAAAAAAAAAAAgD8AAAAAAAAAAAAAAAAAAAAAAAAAAAAAAAAAAAAAAAAAACUAAAAMAAAAAAAAgCgAAAAMAAAABQAAACcAAAAYAAAABQAAAAAAAAD///8AAAAAACUAAAAMAAAABQAAAEwAAABkAAAACQAAAFAAAAD/AAAAXAAAAAkAAABQAAAA9wAAAA0AAAAhAPAAAAAAAAAAAAAAAIA/AAAAAAAAAAAAAIA/AAAAAAAAAAAAAAAAAAAAAAAAAAAAAAAAAAAAAAAAAAAlAAAADAAAAAAAAIAoAAAADAAAAAUAAAAlAAAADAAAAAEAAAAYAAAADAAAAAAAAAASAAAADAAAAAEAAAAeAAAAGAAAAAkAAABQAAAAAAEAAF0AAAAlAAAADAAAAAEAAABUAAAAoAAAAAoAAABQAAAAVQAAAFwAAAABAAAAAMDGQb6ExkEKAAAAUAAAAA4AAABMAAAAAAAAAAAAAAAAAAAA//////////9oAAAAVgBhAGwAZQByAGkAYQAgAEMAYQBuAG8AdgBhAAcAAAAGAAAAAwAAAAYAAAAEAAAAAwAAAAYAAAADAAAABwAAAAYAAAAHAAAABwAAAAUAAAAGAAAASwAAAEAAAAAwAAAABQAAACAAAAABAAAAAQAAABAAAAAAAAAAAAAAAAkBAACAAAAAAAAAAAAAAAAJAQAAgAAAACUAAAAMAAAAAgAAACcAAAAYAAAABQAAAAAAAAD///8AAAAAACUAAAAMAAAABQAAAEwAAABkAAAACQAAAGAAAAD/AAAAbAAAAAkAAABgAAAA9wAAAA0AAAAhAPAAAAAAAAAAAAAAAIA/AAAAAAAAAAAAAIA/AAAAAAAAAAAAAAAAAAAAAAAAAAAAAAAAAAAAAAAAAAAlAAAADAAAAAAAAIAoAAAADAAAAAUAAAAlAAAADAAAAAEAAAAYAAAADAAAAAAAAAASAAAADAAAAAEAAAAeAAAAGAAAAAkAAABgAAAAAAEAAG0AAAAlAAAADAAAAAEAAABUAAAAeAAAAAoAAABgAAAALwAAAGwAAAABAAAAAMDGQb6ExkEKAAAAYAAAAAcAAABMAAAAAAAAAAAAAAAAAAAA//////////9cAAAAUwDtAG4AZABpAGMAbwAAAAYAAAADAAAABwAAAAcAAAADAAAABQAAAAcAAABLAAAAQAAAADAAAAAFAAAAIAAAAAEAAAABAAAAEAAAAAAAAAAAAAAACQEAAIAAAAAAAAAAAAAAAAkBAACAAAAAJQAAAAwAAAACAAAAJwAAABgAAAAFAAAAAAAAAP///wAAAAAAJQAAAAwAAAAFAAAATAAAAGQAAAAJAAAAcAAAAP8AAAB8AAAACQAAAHAAAAD3AAAADQAAACEA8AAAAAAAAAAAAAAAgD8AAAAAAAAAAAAAgD8AAAAAAAAAAAAAAAAAAAAAAAAAAAAAAAAAAAAAAAAAACUAAAAMAAAAAAAAgCgAAAAMAAAABQAAACUAAAAMAAAAAQAAABgAAAAMAAAAAAAAABIAAAAMAAAAAQAAABYAAAAMAAAAAAAAAFQAAABEAQAACgAAAHAAAAD+AAAAfAAAAAEAAAAAwMZBvoTGQQoAAABwAAAAKQAAAEwAAAAEAAAACQAAAHAAAAAAAQAAfQAAAKAAAABGAGkAcgBtAGEAZABvACAAcABvAHIAOgAgAFYAQQBMAEUAUgBJAEEAIABNAEEAUgBJAEEAIABDAEEATgBPAFYAQQAgAFIARQBDAEEATABEAEUAAAAGAAAAAwAAAAQAAAAJAAAABgAAAAcAAAAHAAAAAwAAAAcAAAAHAAAABAAAAAMAAAADAAAABwAAAAcAAAAFAAAABgAAAAcAAAADAAAABwAAAAMAAAAKAAAABwAAAAcAAAADAAAABwAAAAMAAAAHAAAABwAAAAgAAAAJAAAABwAAAAcAAAADAAAABwAAAAYAAAAHAAAABwAAAAUAAAAIAAAABgAAABYAAAAMAAAAAAAAACUAAAAMAAAAAgAAAA4AAAAUAAAAAAAAABAAAAAUAAAA</Object>
</Signature>
</file>

<file path=_xmlsignatures/sig24.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UiulNHzjK0VkQvsSY8gQmRB789S6Xk7oxzAV7M7cXUc=</DigestValue>
    </Reference>
    <Reference Type="http://www.w3.org/2000/09/xmldsig#Object" URI="#idOfficeObject">
      <DigestMethod Algorithm="http://www.w3.org/2001/04/xmlenc#sha256"/>
      <DigestValue>NHz4c8CDZEuLdVU1zbeUvD2OyUqrZbLUsd6SdFJtSYA=</DigestValue>
    </Reference>
    <Reference Type="http://uri.etsi.org/01903#SignedProperties" URI="#idSignedProperties">
      <Transforms>
        <Transform Algorithm="http://www.w3.org/TR/2001/REC-xml-c14n-20010315"/>
      </Transforms>
      <DigestMethod Algorithm="http://www.w3.org/2001/04/xmlenc#sha256"/>
      <DigestValue>+stfubRj2+Jv8VqXW3ebmLr+OUWKvPBLJcRGgHFfrsk=</DigestValue>
    </Reference>
    <Reference Type="http://www.w3.org/2000/09/xmldsig#Object" URI="#idValidSigLnImg">
      <DigestMethod Algorithm="http://www.w3.org/2001/04/xmlenc#sha256"/>
      <DigestValue>lOb5vXsnv4h3+woy4rQ1cLLyUXFi/PIdlYPo7aAecKk=</DigestValue>
    </Reference>
    <Reference Type="http://www.w3.org/2000/09/xmldsig#Object" URI="#idInvalidSigLnImg">
      <DigestMethod Algorithm="http://www.w3.org/2001/04/xmlenc#sha256"/>
      <DigestValue>ki7eOIr/82Rquu3mjjvhAc0pFtngiN3eok9g6LMuGm4=</DigestValue>
    </Reference>
  </SignedInfo>
  <SignatureValue>j0mTmdur7hq+4oVAE/gtbGW4pynqktWMVA6sm9ZmlJBjvy8J5DUmBmh7HuLD42ugCM+M4gLzmWWt
N8FudD4lNDo0px5lc/sWisW4drFH4u00y+ARPqZsEUf5BJx5UVmlXppijKSGxzSU969JPjgWrPH0
zEj8y0RzB6EgcyGscMZY1pr2xy+2EsKBQ3aornm19NXrbL9uco7Hf9+EvOakirCEpYYJbQwnlAGX
PWaVFdZMuf4wLUgHxp69/Zkoo0295O3pZRsW1KrD5sLjSk5gSSVXZ9mhrqoC1TeYfgVwJyus9cF4
R8cD0PUz0wALVgH6/qJBOAArtiWh4aAQLJNnEQ==</SignatureValue>
  <KeyInfo>
    <X509Data>
      <X509Certificate>MIIICTCCBfGgAwIBAgIIKnDT7wA/psIwDQYJKoZIhvcNAQELBQAwWzEXMBUGA1UEBRMOUlVDIDgwMDUwMTcyLTExGjAYBgNVBAMTEUNBLURPQ1VNRU5UQSBTLkEuMRcwFQYDVQQKEw5ET0NVTUVOVEEgUy5BLjELMAkGA1UEBhMCUFkwHhcNMjEwODE3MTM0NDUxWhcNMjMwODE3MTM1NDUxWjCBpTELMAkGA1UEBhMCUFkxFzAVBgNVBAQMDkNBTk9WQSBSRUNBTERFMRIwEAYDVQQFEwlDSTI0OTAxMjAxFjAUBgNVBCoMDVZBTEVSSUEgTUFSSUExFzAVBgNVBAoMDlBFUlNPTkEgRklTSUNBMREwDwYDVQQLDAhGSVJNQSBGMjElMCMGA1UEAwwcVkFMRVJJQSBNQVJJQSBDQU5PVkEgUkVDQUxERTCCASIwDQYJKoZIhvcNAQEBBQADggEPADCCAQoCggEBAPDzpluW9NRtCoyVNVqBseftqkN6PqtdlvQoLrWmG1nV74Bk6mkZjmHOk+tgi1Efg+hPtTwyKUyC7mXtia4bgtG6T47xhjZ9pENDFVFmY0nHUJ/ESeWK8S98+1A9qI71t/Cif5SeK2hJPuHTqSUaxi5/HSVFc5S7h/eBQVBNYmcJJCtLKUoRP3oegCvRaqw6CBoGuXgXDa06hljYhP9ua/dvqTPG/d8UeLiVqDWImylj91N2wG1Wu1Zwy5dhqgtJRGRXqgrKxj+oVFRp/tDMcQ4m3klDDJAPR8IywF14hslR9+zm1dwgXfff+afcJ0LYZMH7ZdBvZMAUWyLqDfLrF+8CAwEAAaOCA4QwggOAMAwGA1UdEwEB/wQCMAAwDgYDVR0PAQH/BAQDAgXgMCoGA1UdJQEB/wQgMB4GCCsGAQUFBwMBBggrBgEFBQcDAgYIKwYBBQUHAwQwHQYDVR0OBBYEFGCtFCof3CUXEpo3LA7+Vu+BzZLlMIGXBggrBgEFBQcBAQSBijCBhzA6BggrBgEFBQcwAYYuaHR0cHM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oBgNVHREEITAfgR12Y2Fub3ZhQGVzdHVkaW9yZWNhbGRlLmNvbS5weTCCAd0GA1UdIASCAdQwggHQMIIBzAYOKwYBBAGC+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KyCoEJB37ZokCdzbRHKhO2oo7cnCszWzV8RDRDXC000+YePHm+C8Ix4utmJNWC8d0kzOMXotEIthoNAttMYCzW9DLJqycSgqLVJ/6JnGaEz3NZSvtqJH19zkCzTIAZI1FCI36DAo0kUVLgoXoEme68QajbgqB9bKV1rBUVHmE623q3zyA4N5Ez2wz/6wL9togJv0b/0uZ+XX+IgfP+8RKcHYMaZ6puUSvwg6uDIV01hLzCA6o6ykbHjsq/jOe1HwroBkuxDjLoqCEdEb8ehC/1waRgkeRrTN0ehhCZqimxpbNTRpgvJ50xeAPphhaXCI95QqWeAoUVU3ADN2DAZr+QcdbNNKHXcnZUqb9PJw5Xd4syGaqyYPSyRkDHmAeJvJQd/ubwF9mQWOJ2r5pY7hS9l7Gf8vRJdrX3Ct1G2PdeHggCZR6Or8hu5ZFg7/23yaeC5hXYJLIaECPAh+p3HUDh457Fj65I5jka16uPCefVGPt9AhKCSe5A+0aU8SCvY69d8fo2nSn9LXQlS3mP8LEmBfl1DPweommYsoCUU5UoIErQUX9pBxXL4bS2Gqwi6MMrxhoFfeWJlhi9uPse9SY1gI09H/tJa7OxEbPa7Ey3VuMzHEg/jbVBqkLR4eUU530zT4g9PzHX8oLcl58agUZpl3b2ezECtYyQPVuyPfuKk</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Transform>
          <Transform Algorithm="http://www.w3.org/TR/2001/REC-xml-c14n-20010315"/>
        </Transforms>
        <DigestMethod Algorithm="http://www.w3.org/2001/04/xmlenc#sha256"/>
        <DigestValue>lrVg9fRbRhzj3L8+QGHmJxgMb7HDoVSIZJmZnPkf+bw=</DigestValue>
      </Reference>
      <Reference URI="/xl/calcChain.xml?ContentType=application/vnd.openxmlformats-officedocument.spreadsheetml.calcChain+xml">
        <DigestMethod Algorithm="http://www.w3.org/2001/04/xmlenc#sha256"/>
        <DigestValue>KuyR2bA+2RpcXsY0XkwNTtWzHfBJabR7XTifg+ffaD0=</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01svRRJA2axzdS+fy/IlEYiTVnIey6+t1/s6t+FVZ0k=</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QcsfGtOePQIIzVYwx2S0t8+bLQgTUlK+cD0mnOW7DDs=</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01svRRJA2axzdS+fy/IlEYiTVnIey6+t1/s6t+FVZ0k=</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01svRRJA2axzdS+fy/IlEYiTVnIey6+t1/s6t+FVZ0k=</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yaahrQv2Cc+fDKHzP6srhB3nIoLLqDL9/4pufq6qOwI=</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wfJ5h1vICucBz1cTglQSg5jiifhgrjyRd6Tp3n1u708=</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01svRRJA2axzdS+fy/IlEYiTVnIey6+t1/s6t+FVZ0k=</DigestValue>
      </Reference>
      <Reference URI="/xl/drawings/_rels/drawing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01svRRJA2axzdS+fy/IlEYiTVnIey6+t1/s6t+FVZ0k=</DigestValue>
      </Reference>
      <Reference URI="/xl/drawings/_rels/drawing9.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R4jjtysBlG6NscCvgYxBnS7ZgjfB/x82nZ8WEUvJReA=</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LW97+8vBEyTGAjo7xdokImEy4T3Ia3U5ii6atN9CfvM=</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3c0zCkY5o1ndnFa8nyTIyFjdGIe3ecZRTEGOfM5S2sM=</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pYBTBUOMcRvE6spqZliIq/D8kueE3P0yqmFZCQjrxTU=</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YA5bER6alSJGADJZWks0zgxLBE9wELsc6U0xg4XN7vw=</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YA5bER6alSJGADJZWks0zgxLBE9wELsc6U0xg4XN7vw=</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LW97+8vBEyTGAjo7xdokImEy4T3Ia3U5ii6atN9CfvM=</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ARgjt5xrtxftv/zUdPlKf6nHGWoEzKSJL2seHYtok08=</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LW97+8vBEyTGAjo7xdokImEy4T3Ia3U5ii6atN9CfvM=</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pYBTBUOMcRvE6spqZliIq/D8kueE3P0yqmFZCQjrxTU=</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ARgjt5xrtxftv/zUdPlKf6nHGWoEzKSJL2seHYtok08=</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pYBTBUOMcRvE6spqZliIq/D8kueE3P0yqmFZCQjrxTU=</DigestValue>
      </Reference>
      <Reference URI="/xl/drawings/drawing1.xml?ContentType=application/vnd.openxmlformats-officedocument.drawing+xml">
        <DigestMethod Algorithm="http://www.w3.org/2001/04/xmlenc#sha256"/>
        <DigestValue>8wikhKBll0ltrzHKolWj8tsbQjMNfHpL11z0XT4toAA=</DigestValue>
      </Reference>
      <Reference URI="/xl/drawings/drawing2.xml?ContentType=application/vnd.openxmlformats-officedocument.drawing+xml">
        <DigestMethod Algorithm="http://www.w3.org/2001/04/xmlenc#sha256"/>
        <DigestValue>WNYJ2qKJTQLpO2LH381jItNzl4TVH91OAxSaHhvkrQg=</DigestValue>
      </Reference>
      <Reference URI="/xl/drawings/drawing3.xml?ContentType=application/vnd.openxmlformats-officedocument.drawing+xml">
        <DigestMethod Algorithm="http://www.w3.org/2001/04/xmlenc#sha256"/>
        <DigestValue>FyjNQcHz2z6K/N7HshGLDiXuMwopcQuKaAj20Zh2xqg=</DigestValue>
      </Reference>
      <Reference URI="/xl/drawings/drawing4.xml?ContentType=application/vnd.openxmlformats-officedocument.drawing+xml">
        <DigestMethod Algorithm="http://www.w3.org/2001/04/xmlenc#sha256"/>
        <DigestValue>fAa1X5vzxqM7AdRQfo+hqYXT5lFP8gjdTFFcqBaGRGI=</DigestValue>
      </Reference>
      <Reference URI="/xl/drawings/drawing5.xml?ContentType=application/vnd.openxmlformats-officedocument.drawing+xml">
        <DigestMethod Algorithm="http://www.w3.org/2001/04/xmlenc#sha256"/>
        <DigestValue>Fpn5BBOgTmgI83VR8yvGkF781TFuoJaIRlmCFX4VY/o=</DigestValue>
      </Reference>
      <Reference URI="/xl/drawings/drawing6.xml?ContentType=application/vnd.openxmlformats-officedocument.drawing+xml">
        <DigestMethod Algorithm="http://www.w3.org/2001/04/xmlenc#sha256"/>
        <DigestValue>An8OVx+Ohn9qmkS+ro/yeobBAtydX0kAc+DMpxBi9DU=</DigestValue>
      </Reference>
      <Reference URI="/xl/drawings/drawing7.xml?ContentType=application/vnd.openxmlformats-officedocument.drawing+xml">
        <DigestMethod Algorithm="http://www.w3.org/2001/04/xmlenc#sha256"/>
        <DigestValue>S0dGKwown5KsyjTxNtk+dDlwZC1UKLl2xnSyy7XkThc=</DigestValue>
      </Reference>
      <Reference URI="/xl/drawings/drawing8.xml?ContentType=application/vnd.openxmlformats-officedocument.drawing+xml">
        <DigestMethod Algorithm="http://www.w3.org/2001/04/xmlenc#sha256"/>
        <DigestValue>OllxUjT7GoStNF1zAtHkzVzqN3FsaxLIoQybMAcCLCg=</DigestValue>
      </Reference>
      <Reference URI="/xl/drawings/drawing9.xml?ContentType=application/vnd.openxmlformats-officedocument.drawing+xml">
        <DigestMethod Algorithm="http://www.w3.org/2001/04/xmlenc#sha256"/>
        <DigestValue>LR9y/ji0Q1KUE4AQk7KeM7sws0f7eTEIMOH6EKp/j5c=</DigestValue>
      </Reference>
      <Reference URI="/xl/drawings/vmlDrawing1.vml?ContentType=application/vnd.openxmlformats-officedocument.vmlDrawing">
        <DigestMethod Algorithm="http://www.w3.org/2001/04/xmlenc#sha256"/>
        <DigestValue>FVR7rRu6M0NdU4u9Wz7LykMPELXuXxMlwDUWX7piPVw=</DigestValue>
      </Reference>
      <Reference URI="/xl/drawings/vmlDrawing10.vml?ContentType=application/vnd.openxmlformats-officedocument.vmlDrawing">
        <DigestMethod Algorithm="http://www.w3.org/2001/04/xmlenc#sha256"/>
        <DigestValue>Tbs9Jcmbv77AJxnrj5Z8PD1TyL06jzUS31B0ELUczoY=</DigestValue>
      </Reference>
      <Reference URI="/xl/drawings/vmlDrawing11.vml?ContentType=application/vnd.openxmlformats-officedocument.vmlDrawing">
        <DigestMethod Algorithm="http://www.w3.org/2001/04/xmlenc#sha256"/>
        <DigestValue>09VaPi0ed88iP5LB9FgPbwgdm6LvKa7Ffj4QKoWd6wA=</DigestValue>
      </Reference>
      <Reference URI="/xl/drawings/vmlDrawing2.vml?ContentType=application/vnd.openxmlformats-officedocument.vmlDrawing">
        <DigestMethod Algorithm="http://www.w3.org/2001/04/xmlenc#sha256"/>
        <DigestValue>nvq4BkrLBu0vhKSy6+hPvPanWmwuu6T41MrL7TFu2ok=</DigestValue>
      </Reference>
      <Reference URI="/xl/drawings/vmlDrawing3.vml?ContentType=application/vnd.openxmlformats-officedocument.vmlDrawing">
        <DigestMethod Algorithm="http://www.w3.org/2001/04/xmlenc#sha256"/>
        <DigestValue>bovmQ8Sw4bXUyxG6YpFxR+SwCPkSA1NWmQh4RFg2e1U=</DigestValue>
      </Reference>
      <Reference URI="/xl/drawings/vmlDrawing4.vml?ContentType=application/vnd.openxmlformats-officedocument.vmlDrawing">
        <DigestMethod Algorithm="http://www.w3.org/2001/04/xmlenc#sha256"/>
        <DigestValue>hyoPsGBiw20iKqlZuePJGANIAwPxTN100DdD6Mlno9s=</DigestValue>
      </Reference>
      <Reference URI="/xl/drawings/vmlDrawing5.vml?ContentType=application/vnd.openxmlformats-officedocument.vmlDrawing">
        <DigestMethod Algorithm="http://www.w3.org/2001/04/xmlenc#sha256"/>
        <DigestValue>8caP0AgEEkwXmfCFxrMJelrP44zHsbFcnPlBKGLzqd4=</DigestValue>
      </Reference>
      <Reference URI="/xl/drawings/vmlDrawing6.vml?ContentType=application/vnd.openxmlformats-officedocument.vmlDrawing">
        <DigestMethod Algorithm="http://www.w3.org/2001/04/xmlenc#sha256"/>
        <DigestValue>8RVW9XptnxLa/gz1lqFRZfpBajAnj0Q/vD4ROmV8osE=</DigestValue>
      </Reference>
      <Reference URI="/xl/drawings/vmlDrawing7.vml?ContentType=application/vnd.openxmlformats-officedocument.vmlDrawing">
        <DigestMethod Algorithm="http://www.w3.org/2001/04/xmlenc#sha256"/>
        <DigestValue>UwRBiAIP7Y01MC5nhsrIFBnIGTXOlkMHpH0/SY0h8kc=</DigestValue>
      </Reference>
      <Reference URI="/xl/drawings/vmlDrawing8.vml?ContentType=application/vnd.openxmlformats-officedocument.vmlDrawing">
        <DigestMethod Algorithm="http://www.w3.org/2001/04/xmlenc#sha256"/>
        <DigestValue>EqerJkVBX/7jMIGAxYoKpK8sbGOfxkr/05fMEz/m32w=</DigestValue>
      </Reference>
      <Reference URI="/xl/drawings/vmlDrawing9.vml?ContentType=application/vnd.openxmlformats-officedocument.vmlDrawing">
        <DigestMethod Algorithm="http://www.w3.org/2001/04/xmlenc#sha256"/>
        <DigestValue>TJqGPr1zPSIv7iK6EzEANwMOoFxnHrRz9QsQc9nOctA=</DigestValue>
      </Reference>
      <Reference URI="/xl/media/image1.png?ContentType=image/png">
        <DigestMethod Algorithm="http://www.w3.org/2001/04/xmlenc#sha256"/>
        <DigestValue>oR4hQTVRCK5ysdqXP4N9cX+jTVeBP5+1j2IX80fdSnc=</DigestValue>
      </Reference>
      <Reference URI="/xl/media/image10.emf?ContentType=image/x-emf">
        <DigestMethod Algorithm="http://www.w3.org/2001/04/xmlenc#sha256"/>
        <DigestValue>lbme/nJDtp5Fu2cV2eXGrs6BHhW0wKut1Lyp5pYz9Y0=</DigestValue>
      </Reference>
      <Reference URI="/xl/media/image11.emf?ContentType=image/x-emf">
        <DigestMethod Algorithm="http://www.w3.org/2001/04/xmlenc#sha256"/>
        <DigestValue>VSAVLsN1kSKQ5+lury/A7CqqikUwEguZ9qW35poKsuU=</DigestValue>
      </Reference>
      <Reference URI="/xl/media/image12.emf?ContentType=image/x-emf">
        <DigestMethod Algorithm="http://www.w3.org/2001/04/xmlenc#sha256"/>
        <DigestValue>LouTJl6CHxPw5x+yVLlv5jctT/lTLKbnYYbte4MRvCQ=</DigestValue>
      </Reference>
      <Reference URI="/xl/media/image13.png?ContentType=image/png">
        <DigestMethod Algorithm="http://www.w3.org/2001/04/xmlenc#sha256"/>
        <DigestValue>O8Ci9ptMYlN6ZMhQ0ibOguUqcUiScMriPxsBcuJ+4Zc=</DigestValue>
      </Reference>
      <Reference URI="/xl/media/image14.png?ContentType=image/png">
        <DigestMethod Algorithm="http://www.w3.org/2001/04/xmlenc#sha256"/>
        <DigestValue>0bbwrEu4cnxxeLDpE3j7tKGVJp08/0kvhp6pM62pwFo=</DigestValue>
      </Reference>
      <Reference URI="/xl/media/image15.png?ContentType=image/png">
        <DigestMethod Algorithm="http://www.w3.org/2001/04/xmlenc#sha256"/>
        <DigestValue>/DS4yVVvgrHXGBEZgw3zJ8Sb2U2dp9Y8MD/ND+m4c2I=</DigestValue>
      </Reference>
      <Reference URI="/xl/media/image16.png?ContentType=image/png">
        <DigestMethod Algorithm="http://www.w3.org/2001/04/xmlenc#sha256"/>
        <DigestValue>5bw5kp4Vg3QyGd15e4u7aWIWaWqe0oC1qFb1arqBwBY=</DigestValue>
      </Reference>
      <Reference URI="/xl/media/image17.emf?ContentType=image/x-emf">
        <DigestMethod Algorithm="http://www.w3.org/2001/04/xmlenc#sha256"/>
        <DigestValue>ImERRy02W/Jl64WCahsmKTvLha0NtxA1RjhJ2Xli4I4=</DigestValue>
      </Reference>
      <Reference URI="/xl/media/image18.emf?ContentType=image/x-emf">
        <DigestMethod Algorithm="http://www.w3.org/2001/04/xmlenc#sha256"/>
        <DigestValue>1Y0ibSj7QiGxQaJu1ltPoagsgRV70M8YdoyYoUYMs4c=</DigestValue>
      </Reference>
      <Reference URI="/xl/media/image19.emf?ContentType=image/x-emf">
        <DigestMethod Algorithm="http://www.w3.org/2001/04/xmlenc#sha256"/>
        <DigestValue>5UrbUxklg/RlX3Jr23e2xlKN2dDqdQSw1qNPUAsEQ/Q=</DigestValue>
      </Reference>
      <Reference URI="/xl/media/image2.png?ContentType=image/png">
        <DigestMethod Algorithm="http://www.w3.org/2001/04/xmlenc#sha256"/>
        <DigestValue>zww1au7zX2ix9/FubARR7Qyva5g26QlTjbvRvB+FazY=</DigestValue>
      </Reference>
      <Reference URI="/xl/media/image20.emf?ContentType=image/x-emf">
        <DigestMethod Algorithm="http://www.w3.org/2001/04/xmlenc#sha256"/>
        <DigestValue>MGWjSg/bxp9IfCUp/E3wMrmnvQuFDOJgrbIqbFpqIy8=</DigestValue>
      </Reference>
      <Reference URI="/xl/media/image21.jpeg?ContentType=image/jpeg">
        <DigestMethod Algorithm="http://www.w3.org/2001/04/xmlenc#sha256"/>
        <DigestValue>RMupzUXmq++v8ffX+3UxSc/FwJ/cMHTxLdp+Spwuao8=</DigestValue>
      </Reference>
      <Reference URI="/xl/media/image22.png?ContentType=image/png">
        <DigestMethod Algorithm="http://www.w3.org/2001/04/xmlenc#sha256"/>
        <DigestValue>Up+ql9LFrWn275ZnR5E57Z5el7JGu0lIUq/3Ac51FW0=</DigestValue>
      </Reference>
      <Reference URI="/xl/media/image23.png?ContentType=image/png">
        <DigestMethod Algorithm="http://www.w3.org/2001/04/xmlenc#sha256"/>
        <DigestValue>fgpbpXjTe2DWeU5yH9qA73D6109WWX2dzjyWlL7Gmmo=</DigestValue>
      </Reference>
      <Reference URI="/xl/media/image24.emf?ContentType=image/x-emf">
        <DigestMethod Algorithm="http://www.w3.org/2001/04/xmlenc#sha256"/>
        <DigestValue>FzIQS0HvlWyg8ZV2jS2vxcH7PMDBmQ523dXYxcZWxR0=</DigestValue>
      </Reference>
      <Reference URI="/xl/media/image3.png?ContentType=image/png">
        <DigestMethod Algorithm="http://www.w3.org/2001/04/xmlenc#sha256"/>
        <DigestValue>BdoE9Y23Fc6NFHQ1SWrkfYcXw8fNxpI2akE5juX4afg=</DigestValue>
      </Reference>
      <Reference URI="/xl/media/image4.png?ContentType=image/png">
        <DigestMethod Algorithm="http://www.w3.org/2001/04/xmlenc#sha256"/>
        <DigestValue>OsCY5VR0l4cewbJJ995bRGMM3eqAdOR1ILYI6uSUUvk=</DigestValue>
      </Reference>
      <Reference URI="/xl/media/image5.emf?ContentType=image/x-emf">
        <DigestMethod Algorithm="http://www.w3.org/2001/04/xmlenc#sha256"/>
        <DigestValue>76bzN+vqndxaZ1D1SI+5siFLZ/5oMWAyR6u0GAJ+eMM=</DigestValue>
      </Reference>
      <Reference URI="/xl/media/image6.emf?ContentType=image/x-emf">
        <DigestMethod Algorithm="http://www.w3.org/2001/04/xmlenc#sha256"/>
        <DigestValue>HwejzvJ5mwhy6E3nQse3tUCwKrdbeB/MmbdyJF+raD4=</DigestValue>
      </Reference>
      <Reference URI="/xl/media/image7.emf?ContentType=image/x-emf">
        <DigestMethod Algorithm="http://www.w3.org/2001/04/xmlenc#sha256"/>
        <DigestValue>qk/ugXt19YLGkGl6rv8tALiOvKlJGQdNhsKqj9O6Zbg=</DigestValue>
      </Reference>
      <Reference URI="/xl/media/image8.emf?ContentType=image/x-emf">
        <DigestMethod Algorithm="http://www.w3.org/2001/04/xmlenc#sha256"/>
        <DigestValue>5BDsrRDI+jnLLlyemrAR7cWDeg+BoCYss57Ap2UCutw=</DigestValue>
      </Reference>
      <Reference URI="/xl/media/image9.emf?ContentType=image/x-emf">
        <DigestMethod Algorithm="http://www.w3.org/2001/04/xmlenc#sha256"/>
        <DigestValue>Xv5mepcur6qR2sq1xeekyIb8brYN6VDL++3hSwGtnd8=</DigestValue>
      </Reference>
      <Reference URI="/xl/printerSettings/printerSettings1.bin?ContentType=application/vnd.openxmlformats-officedocument.spreadsheetml.printerSettings">
        <DigestMethod Algorithm="http://www.w3.org/2001/04/xmlenc#sha256"/>
        <DigestValue>i1H/KDFjJcYFnRoG/vQAPO15syS6bTWL9W8sSlcyte0=</DigestValue>
      </Reference>
      <Reference URI="/xl/printerSettings/printerSettings2.bin?ContentType=application/vnd.openxmlformats-officedocument.spreadsheetml.printerSettings">
        <DigestMethod Algorithm="http://www.w3.org/2001/04/xmlenc#sha256"/>
        <DigestValue>G42Y/KTb8n4qEw0HFuHrrT1sulLcvd9jJA6X2IORt/o=</DigestValue>
      </Reference>
      <Reference URI="/xl/printerSettings/printerSettings3.bin?ContentType=application/vnd.openxmlformats-officedocument.spreadsheetml.printerSettings">
        <DigestMethod Algorithm="http://www.w3.org/2001/04/xmlenc#sha256"/>
        <DigestValue>G42Y/KTb8n4qEw0HFuHrrT1sulLcvd9jJA6X2IORt/o=</DigestValue>
      </Reference>
      <Reference URI="/xl/printerSettings/printerSettings4.bin?ContentType=application/vnd.openxmlformats-officedocument.spreadsheetml.printerSettings">
        <DigestMethod Algorithm="http://www.w3.org/2001/04/xmlenc#sha256"/>
        <DigestValue>G42Y/KTb8n4qEw0HFuHrrT1sulLcvd9jJA6X2IORt/o=</DigestValue>
      </Reference>
      <Reference URI="/xl/printerSettings/printerSettings5.bin?ContentType=application/vnd.openxmlformats-officedocument.spreadsheetml.printerSettings">
        <DigestMethod Algorithm="http://www.w3.org/2001/04/xmlenc#sha256"/>
        <DigestValue>G42Y/KTb8n4qEw0HFuHrrT1sulLcvd9jJA6X2IORt/o=</DigestValue>
      </Reference>
      <Reference URI="/xl/printerSettings/printerSettings6.bin?ContentType=application/vnd.openxmlformats-officedocument.spreadsheetml.printerSettings">
        <DigestMethod Algorithm="http://www.w3.org/2001/04/xmlenc#sha256"/>
        <DigestValue>3QNbyFhuHUAABjPMoPr5++g9+9+ZfjhCH3R1jxT7iIo=</DigestValue>
      </Reference>
      <Reference URI="/xl/printerSettings/printerSettings7.bin?ContentType=application/vnd.openxmlformats-officedocument.spreadsheetml.printerSettings">
        <DigestMethod Algorithm="http://www.w3.org/2001/04/xmlenc#sha256"/>
        <DigestValue>i1H/KDFjJcYFnRoG/vQAPO15syS6bTWL9W8sSlcyte0=</DigestValue>
      </Reference>
      <Reference URI="/xl/printerSettings/printerSettings8.bin?ContentType=application/vnd.openxmlformats-officedocument.spreadsheetml.printerSettings">
        <DigestMethod Algorithm="http://www.w3.org/2001/04/xmlenc#sha256"/>
        <DigestValue>3QNbyFhuHUAABjPMoPr5++g9+9+ZfjhCH3R1jxT7iIo=</DigestValue>
      </Reference>
      <Reference URI="/xl/printerSettings/printerSettings9.bin?ContentType=application/vnd.openxmlformats-officedocument.spreadsheetml.printerSettings">
        <DigestMethod Algorithm="http://www.w3.org/2001/04/xmlenc#sha256"/>
        <DigestValue>i1H/KDFjJcYFnRoG/vQAPO15syS6bTWL9W8sSlcyte0=</DigestValue>
      </Reference>
      <Reference URI="/xl/sharedStrings.xml?ContentType=application/vnd.openxmlformats-officedocument.spreadsheetml.sharedStrings+xml">
        <DigestMethod Algorithm="http://www.w3.org/2001/04/xmlenc#sha256"/>
        <DigestValue>2dlGs8aijnAhzO9o6yNvq/psiVAeB70PhanY/VI5VGw=</DigestValue>
      </Reference>
      <Reference URI="/xl/styles.xml?ContentType=application/vnd.openxmlformats-officedocument.spreadsheetml.styles+xml">
        <DigestMethod Algorithm="http://www.w3.org/2001/04/xmlenc#sha256"/>
        <DigestValue>saKxCp3FwkArn794uTj6d899jO3KcmHqI2D8V2TD728=</DigestValue>
      </Reference>
      <Reference URI="/xl/theme/theme1.xml?ContentType=application/vnd.openxmlformats-officedocument.theme+xml">
        <DigestMethod Algorithm="http://www.w3.org/2001/04/xmlenc#sha256"/>
        <DigestValue>O3zjfXl++XtwrK2tdfISrR+IbyMF2GFXuwMa8Rbb1qg=</DigestValue>
      </Reference>
      <Reference URI="/xl/workbook.xml?ContentType=application/vnd.openxmlformats-officedocument.spreadsheetml.sheet.main+xml">
        <DigestMethod Algorithm="http://www.w3.org/2001/04/xmlenc#sha256"/>
        <DigestValue>HtgTYAU8BvW3W5AuMH8LcsDSPWBhTYzlcTMUHvp1j44=</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AkNhP713P2yRa4Dh2ARGFlwE9QoRTO7fyLFTfcPffHI=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fV0Ri1fPaAXVH44mMt3oi64YF2ArW4670R/KbmaliOo=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TftTy9ExGCrauxQz06x88QfoNlwXkrrdoM4L8xeup5w=</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Prfh7VlJt1bX8zSJEYWlufqgE9CwbWWnBSIbqsjjx8U=</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xxWeDD7Zr4O11Lasao/k1/PwAyWh4j+PQEYc7uxDyvc=</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+xnWi+fkYb7S+7IxA0yGDxdklJWqg3yQSACboTIK770=</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VLJj97khqD57hZzAYg+cBQe+/JNPXP6R/xjxTPPockY=</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aDZPOOrmJYylvH5Z662f3p+H5EZWRGZdPgW96Z64urU=</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7oT6r9H910vA8zz1SQpGEV0/kPA6KwcZ0JLS6CsGF0Q=</DigestValue>
      </Reference>
      <Reference URI="/xl/worksheets/sheet1.xml?ContentType=application/vnd.openxmlformats-officedocument.spreadsheetml.worksheet+xml">
        <DigestMethod Algorithm="http://www.w3.org/2001/04/xmlenc#sha256"/>
        <DigestValue>Ck3qG6oloaUuZakeN8PWmoEIoyD3HeOYeKfqtqs8MSA=</DigestValue>
      </Reference>
      <Reference URI="/xl/worksheets/sheet2.xml?ContentType=application/vnd.openxmlformats-officedocument.spreadsheetml.worksheet+xml">
        <DigestMethod Algorithm="http://www.w3.org/2001/04/xmlenc#sha256"/>
        <DigestValue>HM0W7gEZn9hGPfeQTdeJeE68FXK1OZ6yed3tVUkFS5k=</DigestValue>
      </Reference>
      <Reference URI="/xl/worksheets/sheet3.xml?ContentType=application/vnd.openxmlformats-officedocument.spreadsheetml.worksheet+xml">
        <DigestMethod Algorithm="http://www.w3.org/2001/04/xmlenc#sha256"/>
        <DigestValue>ZQxoHXrC79/UDER7FVHG6i6VKWxGaxr8veTiOaFH+Zs=</DigestValue>
      </Reference>
      <Reference URI="/xl/worksheets/sheet4.xml?ContentType=application/vnd.openxmlformats-officedocument.spreadsheetml.worksheet+xml">
        <DigestMethod Algorithm="http://www.w3.org/2001/04/xmlenc#sha256"/>
        <DigestValue>UO2cQli7jUXvj+fnsaERsV7UTqnEU5oPDpvHYxpzO70=</DigestValue>
      </Reference>
      <Reference URI="/xl/worksheets/sheet5.xml?ContentType=application/vnd.openxmlformats-officedocument.spreadsheetml.worksheet+xml">
        <DigestMethod Algorithm="http://www.w3.org/2001/04/xmlenc#sha256"/>
        <DigestValue>tn2PDe5+d3ssaDI/wwh62JOCWyXI66Bq7D0fhZVpFo4=</DigestValue>
      </Reference>
      <Reference URI="/xl/worksheets/sheet6.xml?ContentType=application/vnd.openxmlformats-officedocument.spreadsheetml.worksheet+xml">
        <DigestMethod Algorithm="http://www.w3.org/2001/04/xmlenc#sha256"/>
        <DigestValue>v0bhq10hV5sPjyNUMD2JZcNU/c1s2SsD9kAbFzMTiEE=</DigestValue>
      </Reference>
      <Reference URI="/xl/worksheets/sheet7.xml?ContentType=application/vnd.openxmlformats-officedocument.spreadsheetml.worksheet+xml">
        <DigestMethod Algorithm="http://www.w3.org/2001/04/xmlenc#sha256"/>
        <DigestValue>uPm+ZoBg4yMeGq/nZkk4IAQrWIUq3bAOhFdPbxP6c58=</DigestValue>
      </Reference>
      <Reference URI="/xl/worksheets/sheet8.xml?ContentType=application/vnd.openxmlformats-officedocument.spreadsheetml.worksheet+xml">
        <DigestMethod Algorithm="http://www.w3.org/2001/04/xmlenc#sha256"/>
        <DigestValue>GRyQz8TmMTe0WDo0mOwjbG8WJGMlqWvnfR+A6rYfqm8=</DigestValue>
      </Reference>
      <Reference URI="/xl/worksheets/sheet9.xml?ContentType=application/vnd.openxmlformats-officedocument.spreadsheetml.worksheet+xml">
        <DigestMethod Algorithm="http://www.w3.org/2001/04/xmlenc#sha256"/>
        <DigestValue>o2ltYT5UdfiOSSANdTtERPM+tgM5F+aoz6Lms9Lo/rw=</DigestValue>
      </Reference>
    </Manifest>
    <SignatureProperties>
      <SignatureProperty Id="idSignatureTime" Target="#idPackageSignature">
        <mdssi:SignatureTime xmlns:mdssi="http://schemas.openxmlformats.org/package/2006/digital-signature">
          <mdssi:Format>YYYY-MM-DDThh:mm:ssTZD</mdssi:Format>
          <mdssi:Value>2022-03-31T15:20:28Z</mdssi:Value>
        </mdssi:SignatureTime>
      </SignatureProperty>
    </SignatureProperties>
  </Object>
  <Object Id="idOfficeObject">
    <SignatureProperties>
      <SignatureProperty Id="idOfficeV1Details" Target="#idPackageSignature">
        <SignatureInfoV1 xmlns="http://schemas.microsoft.com/office/2006/digsig">
          <SetupID>{DE8AC164-8D42-4048-8917-DCBD53B903AA}</SetupID>
          <SignatureText>Valeria Canova</SignatureText>
          <SignatureImage/>
          <SignatureComments/>
          <WindowsVersion>10.0</WindowsVersion>
          <OfficeVersion>16.0.14332/22</OfficeVersion>
          <ApplicationVersion>16.0.14332</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2022-03-31T15:20:28Z</xd:SigningTime>
          <xd:SigningCertificate>
            <xd:Cert>
              <xd:CertDigest>
                <DigestMethod Algorithm="http://www.w3.org/2001/04/xmlenc#sha256"/>
                <DigestValue>4o92YwzpTgio9Mn8q08aDLgvMw89CNxJICQBtH8Cjc4=</DigestValue>
              </xd:CertDigest>
              <xd:IssuerSerial>
                <X509IssuerName>C=PY, O=DOCUMENTA S.A., CN=CA-DOCUMENTA S.A., SERIALNUMBER=RUC 80050172-1</X509IssuerName>
                <X509SerialNumber>3058177170439382722</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AgBAAB/AAAAAAAAAAAAAAC4GQAAaQwAACBFTUYAAAEAjBsAAKoAAAAGAAAAAAAAAAAAAAAAAAAAgAcAADgEAADdAQAADAEAAAAAAAAAAAAAAAAAAEhHBwDgFgQACgAAABAAAAAAAAAAAAAAAEsAAAAQAAAAAAAAAAUAAAAeAAAAGAAAAAAAAAAAAAAACQEAAIAAAAAnAAAAGAAAAAEAAAAAAAAAAAAAAAAAAAAlAAAADAAAAAEAAABMAAAAZAAAAAAAAAAAAAAACAEAAH8AAAAAAAAAAAAAAAk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IAQAAfwAAAAAAAAAAAAAACQEAAIAAAAAhAPAAAAAAAAAAAAAAAIA/AAAAAAAAAAAAAIA/AAAAAAAAAAAAAAAAAAAAAAAAAAAAAAAAAAAAAAAAAAAlAAAADAAAAAAAAIAoAAAADAAAAAEAAAAnAAAAGAAAAAEAAAAAAAAA8PDwAAAAAAAlAAAADAAAAAEAAABMAAAAZAAAAAAAAAAAAAAACAEAAH8AAAAAAAAAAAAAAAkBAACAAAAAIQDwAAAAAAAAAAAAAACAPwAAAAAAAAAAAACAPwAAAAAAAAAAAAAAAAAAAAAAAAAAAAAAAAAAAAAAAAAAJQAAAAwAAAAAAACAKAAAAAwAAAABAAAAJwAAABgAAAABAAAAAAAAAPDw8AAAAAAAJQAAAAwAAAABAAAATAAAAGQAAAAAAAAAAAAAAAgBAAB/AAAAAAAAAAAAAAAJAQAAgAAAACEA8AAAAAAAAAAAAAAAgD8AAAAAAAAAAAAAgD8AAAAAAAAAAAAAAAAAAAAAAAAAAAAAAAAAAAAAAAAAACUAAAAMAAAAAAAAgCgAAAAMAAAAAQAAACcAAAAYAAAAAQAAAAAAAADw8PAAAAAAACUAAAAMAAAAAQAAAEwAAABkAAAAAAAAAAAAAAAIAQAAfwAAAAAAAAAAAAAACQEAAIAAAAAhAPAAAAAAAAAAAAAAAIA/AAAAAAAAAAAAAIA/AAAAAAAAAAAAAAAAAAAAAAAAAAAAAAAAAAAAAAAAAAAlAAAADAAAAAAAAIAoAAAADAAAAAEAAAAnAAAAGAAAAAEAAAAAAAAA////AAAAAAAlAAAADAAAAAEAAABMAAAAZAAAAAAAAAAAAAAACAEAAH8AAAAAAAAAAAAAAAkBAACAAAAAIQDwAAAAAAAAAAAAAACAPwAAAAAAAAAAAACAPwAAAAAAAAAAAAAAAAAAAAAAAAAAAAAAAAAAAAAAAAAAJQAAAAwAAAAAAACAKAAAAAwAAAABAAAAJwAAABgAAAABAAAAAAAAAP///wAAAAAAJQAAAAwAAAABAAAATAAAAGQAAAAAAAAAAAAAAAgBAAB/AAAAAAAAAAAAAAAJ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AAAAAASAAAADAAAAAEAAAAeAAAAGAAAAMMAAAAEAAAA9wAAABEAAAAlAAAADAAAAAEAAABUAAAAhAAAAMQAAAAEAAAA9QAAABAAAAABAAAAAMDGQb6ExkHEAAAABAAAAAkAAABMAAAAAAAAAAAAAAAAAAAA//////////9gAAAAMwAxAC8AMwAvADIAMAAyADIAAAAGAAAABgAAAAQAAAAGAAAABAAAAAYAAAAGAAAABgAAAAYAAABLAAAAQAAAADAAAAAFAAAAIAAAAAEAAAABAAAAEAAAAAAAAAAAAAAACQEAAIAAAAAAAAAAAAAAAAkBAACAAAAAUgAAAHABAAACAAAAEAAAAAcAAAAAAAAAAAAAALwCAAAAAAAAAQICIlMAeQBzAHQAZQBt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wAAABgAAAAMAAAAAAAAABIAAAAMAAAAAQAAABYAAAAMAAAACAAAAFQAAABUAAAACgAAACcAAAAeAAAASgAAAAEAAAAAwMZBvoTG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JIAAABHAAAAKQAAADMAAABqAAAAFQAAACEA8AAAAAAAAAAAAAAAgD8AAAAAAAAAAAAAgD8AAAAAAAAAAAAAAAAAAAAAAAAAAAAAAAAAAAAAAAAAACUAAAAMAAAAAAAAgCgAAAAMAAAABAAAAFIAAABwAQAABAAAAPD///8AAAAAAAAAAAAAAACQAQAAAAAAAQAAAABzAGUAZwBvAGUAIAB1AGk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EAAAAGAAAAAwAAAAAAAAAEgAAAAwAAAABAAAAHgAAABgAAAApAAAAMwAAAJMAAABIAAAAJQAAAAwAAAAEAAAAVAAAAKAAAAAqAAAAMwAAAJEAAABHAAAAAQAAAADAxkG+hMZBKgAAADMAAAAOAAAATAAAAAAAAAAAAAAAAAAAAP//////////aAAAAFYAYQBsAGUAcgBpAGEAIABDAGEAbgBvAHYAYQAKAAAACAAAAAQAAAAIAAAABgAAAAQAAAAIAAAABAAAAAoAAAAIAAAACQAAAAkAAAAIAAAACAAAAEsAAABAAAAAMAAAAAUAAAAgAAAAAQAAAAEAAAAQAAAAAAAAAAAAAAAJAQAAgAAAAAAAAAAAAAAACQEAAIAAAAAlAAAADAAAAAIAAAAnAAAAGAAAAAUAAAAAAAAA////AAAAAAAlAAAADAAAAAUAAABMAAAAZAAAAAAAAABQAAAACAEAAHwAAAAAAAAAUAAAAAk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CgAAAACgAAAFAAAABVAAAAXAAAAAEAAAAAwMZBvoTGQQoAAABQAAAADgAAAEwAAAAAAAAAAAAAAAAAAAD//////////2gAAABWAGEAbABlAHIAaQBhACAAQwBhAG4AbwB2AGEABwAAAAYAAAADAAAABgAAAAQAAAADAAAABgAAAAMAAAAHAAAABgAAAAcAAAAHAAAABQAAAAYAAABLAAAAQAAAADAAAAAFAAAAIAAAAAEAAAABAAAAEAAAAAAAAAAAAAAACQEAAIAAAAAAAAAAAAAAAAkBAACAAAAAJQAAAAwAAAACAAAAJwAAABgAAAAFAAAAAAAAAP///wAAAAAAJQAAAAwAAAAFAAAATAAAAGQAAAAJAAAAYAAAAP8AAABsAAAACQAAAGAAAAD3AAAADQAAACEA8AAAAAAAAAAAAAAAgD8AAAAAAAAAAAAAgD8AAAAAAAAAAAAAAAAAAAAAAAAAAAAAAAAAAAAAAAAAACUAAAAMAAAAAAAAgCgAAAAMAAAABQAAACUAAAAMAAAAAQAAABgAAAAMAAAAAAAAABIAAAAMAAAAAQAAAB4AAAAYAAAACQAAAGAAAAAAAQAAbQAAACUAAAAMAAAAAQAAAFQAAAB4AAAACgAAAGAAAAAvAAAAbAAAAAEAAAAAwMZBvoTGQQoAAABgAAAABwAAAEwAAAAAAAAAAAAAAAAAAAD//////////1wAAABTAO0AbgBkAGkAYwBvAAAABgAAAAMAAAAHAAAABwAAAAMAAAAFAAAABwAAAEsAAABAAAAAMAAAAAUAAAAgAAAAAQAAAAEAAAAQAAAAAAAAAAAAAAAJAQAAgAAAAAAAAAAAAAAACQEAAIAAAAAlAAAADAAAAAIAAAAnAAAAGAAAAAUAAAAAAAAA////AAAAAAAlAAAADAAAAAUAAABMAAAAZAAAAAkAAABwAAAA/wAAAHwAAAAJAAAAcAAAAPcAAAANAAAAIQDwAAAAAAAAAAAAAACAPwAAAAAAAAAAAACAPwAAAAAAAAAAAAAAAAAAAAAAAAAAAAAAAAAAAAAAAAAAJQAAAAwAAAAAAACAKAAAAAwAAAAFAAAAJQAAAAwAAAABAAAAGAAAAAwAAAAAAAAAEgAAAAwAAAABAAAAFgAAAAwAAAAAAAAAVAAAAEQBAAAKAAAAcAAAAP4AAAB8AAAAAQAAAADAxkG+hMZBCgAAAHAAAAApAAAATAAAAAQAAAAJAAAAcAAAAAABAAB9AAAAoAAAAEYAaQByAG0AYQBkAG8AIABwAG8AcgA6ACAAVgBBAEwARQBSAEkAQQAgAE0AQQBSAEkAQQAgAEMAQQBOAE8AVgBBACAAUgBFAEMAQQBMAEQARQAAAAYAAAADAAAABAAAAAkAAAAGAAAABwAAAAcAAAADAAAABwAAAAcAAAAEAAAAAwAAAAMAAAAHAAAABwAAAAUAAAAGAAAABwAAAAMAAAAHAAAAAwAAAAoAAAAHAAAABwAAAAMAAAAHAAAAAwAAAAcAAAAHAAAACAAAAAkAAAAHAAAABwAAAAMAAAAHAAAABgAAAAcAAAAHAAAABQAAAAgAAAAGAAAAFgAAAAwAAAAAAAAAJQAAAAwAAAACAAAADgAAABQAAAAAAAAAEAAAABQAAAA=</Object>
  <Object Id="idInvalidSigLnImg">AQAAAGwAAAAAAAAAAAAAAAgBAAB/AAAAAAAAAAAAAAC4GQAAaQwAACBFTUYAAAEALB8AALAAAAAGAAAAAAAAAAAAAAAAAAAAgAcAADgEAADdAQAADAEAAAAAAAAAAAAAAAAAAEhHBwDgFgQACgAAABAAAAAAAAAAAAAAAEsAAAAQAAAAAAAAAAUAAAAeAAAAGAAAAAAAAAAAAAAACQEAAIAAAAAnAAAAGAAAAAEAAAAAAAAAAAAAAAAAAAAlAAAADAAAAAEAAABMAAAAZAAAAAAAAAAAAAAACAEAAH8AAAAAAAAAAAAAAAk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IAQAAfwAAAAAAAAAAAAAACQEAAIAAAAAhAPAAAAAAAAAAAAAAAIA/AAAAAAAAAAAAAIA/AAAAAAAAAAAAAAAAAAAAAAAAAAAAAAAAAAAAAAAAAAAlAAAADAAAAAAAAIAoAAAADAAAAAEAAAAnAAAAGAAAAAEAAAAAAAAA8PDwAAAAAAAlAAAADAAAAAEAAABMAAAAZAAAAAAAAAAAAAAACAEAAH8AAAAAAAAAAAAAAAkBAACAAAAAIQDwAAAAAAAAAAAAAACAPwAAAAAAAAAAAACAPwAAAAAAAAAAAAAAAAAAAAAAAAAAAAAAAAAAAAAAAAAAJQAAAAwAAAAAAACAKAAAAAwAAAABAAAAJwAAABgAAAABAAAAAAAAAPDw8AAAAAAAJQAAAAwAAAABAAAATAAAAGQAAAAAAAAAAAAAAAgBAAB/AAAAAAAAAAAAAAAJAQAAgAAAACEA8AAAAAAAAAAAAAAAgD8AAAAAAAAAAAAAgD8AAAAAAAAAAAAAAAAAAAAAAAAAAAAAAAAAAAAAAAAAACUAAAAMAAAAAAAAgCgAAAAMAAAAAQAAACcAAAAYAAAAAQAAAAAAAADw8PAAAAAAACUAAAAMAAAAAQAAAEwAAABkAAAAAAAAAAAAAAAIAQAAfwAAAAAAAAAAAAAACQEAAIAAAAAhAPAAAAAAAAAAAAAAAIA/AAAAAAAAAAAAAIA/AAAAAAAAAAAAAAAAAAAAAAAAAAAAAAAAAAAAAAAAAAAlAAAADAAAAAAAAIAoAAAADAAAAAEAAAAnAAAAGAAAAAEAAAAAAAAA////AAAAAAAlAAAADAAAAAEAAABMAAAAZAAAAAAAAAAAAAAACAEAAH8AAAAAAAAAAAAAAAkBAACAAAAAIQDwAAAAAAAAAAAAAACAPwAAAAAAAAAAAACAPwAAAAAAAAAAAAAAAAAAAAAAAAAAAAAAAAAAAAAAAAAAJQAAAAwAAAAAAACAKAAAAAwAAAABAAAAJwAAABgAAAABAAAAAAAAAP///wAAAAAAJQAAAAwAAAABAAAATAAAAGQAAAAAAAAAAAAAAAgBAAB/AAAAAAAAAAAAAAAJ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oAAAAAAAcKDQcKDQcJDQ4WMShFrjFU1TJV1gECBAIDBAECBQoRKyZBowsTMQAAAAAAfqbJd6PIeqDCQFZ4JTd0Lk/HMVPSGy5uFiE4GypVJ0KnHjN9AAABAAAAAACcz+7S6ffb7fnC0t1haH0hMm8aLXIuT8ggOIwoRKslP58cK08AAAEAAAAAAMHg9P///////////+bm5k9SXjw/SzBRzTFU0y1NwSAyVzFGXwEBAgAACA8mnM/u69/SvI9jt4tgjIR9FBosDBEjMVTUMlXWMVPRKUSeDxk4AAAAAAAAAADT6ff///////+Tk5MjK0krSbkvUcsuT8YVJFoTIFIrSbgtTcEQHEcAAAAAAJzP7vT6/bTa8kRleixHhy1Nwi5PxiQtTnBwcJKSki81SRwtZAgOIwAAAAAAweD02+35gsLqZ5q6Jz1jNEJyOUZ4qamp+/v7////wdPeVnCJAQECAAAAAACv1/Ho8/ubzu6CwuqMudS3u769vb3////////////L5fZymsABAgMAAAAAAK/X8fz9/uLx+snk9uTy+vz9/v///////////////8vl9nKawAECAwAAAAAAotHvtdryxOL1xOL1tdry0+r32+350+r3tdryxOL1pdPvc5rAAQIDAAAAAABpj7ZnjrZqj7Zqj7ZnjrZtkbdukrdtkbdnjrZqj7ZojrZ3rdUCAwQAAA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BAAAAGAAAAAwAAAD/AAAAEgAAAAwAAAABAAAAHgAAABgAAAAiAAAABAAAAHIAAAARAAAAJQAAAAwAAAABAAAAVAAAAKgAAAAjAAAABAAAAHAAAAAQAAAAAQAAAADAxkG+hMZBIwAAAAQAAAAPAAAATAAAAAAAAAAAAAAAAAAAAP//////////bAAAAEYAaQByAG0AYQAgAG4AbwAgAHYA4QBsAGkAZABhAIA/BgAAAAMAAAAEAAAACQAAAAYAAAADAAAABwAAAAcAAAADAAAABQAAAAYAAAADAAAAAwAAAAcAAAAGAAAASwAAAEAAAAAwAAAABQAAACAAAAABAAAAAQAAABAAAAAAAAAAAAAAAAkBAACAAAAAAAAAAAAAAAAJAQAAgAAAAFIAAABwAQAAAgAAABAAAAAHAAAAAAAAAAAAAAC8AgAAAAAAAAECAiJTAHkAcwB0AGUAb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MAAAAYAAAADAAAAAAAAAASAAAADAAAAAEAAAAWAAAADAAAAAgAAABUAAAAVAAAAAoAAAAnAAAAHgAAAEoAAAABAAAAAMDGQb6Exk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SAAAARwAAACkAAAAzAAAAagAAABUAAAAhAPAAAAAAAAAAAAAAAIA/AAAAAAAAAAAAAIA/AAAAAAAAAAAAAAAAAAAAAAAAAAAAAAAAAAAAAAAAAAAlAAAADAAAAAAAAIAoAAAADAAAAAQAAABSAAAAcAEAAAQAAADw////AAAAAAAAAAAAAAAAkAEAAAAAAAEAAAAAcwBlAGcAbwBlACAAdQBp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BAAAABgAAAAMAAAAAAAAABIAAAAMAAAAAQAAAB4AAAAYAAAAKQAAADMAAACTAAAASAAAACUAAAAMAAAABAAAAFQAAACgAAAAKgAAADMAAACRAAAARwAAAAEAAAAAwMZBvoTGQSoAAAAzAAAADgAAAEwAAAAAAAAAAAAAAAAAAAD//////////2gAAABWAGEAbABlAHIAaQBhACAAQwBhAG4AbwB2AGEACgAAAAgAAAAEAAAACAAAAAYAAAAEAAAACAAAAAQAAAAKAAAACAAAAAkAAAAJAAAACAAAAAgAAABLAAAAQAAAADAAAAAFAAAAIAAAAAEAAAABAAAAEAAAAAAAAAAAAAAACQEAAIAAAAAAAAAAAAAAAAkBAACAAAAAJQAAAAwAAAACAAAAJwAAABgAAAAFAAAAAAAAAP///wAAAAAAJQAAAAwAAAAFAAAATAAAAGQAAAAAAAAAUAAAAAgBAAB8AAAAAAAAAFAAAAAJAQAALQAAACEA8AAAAAAAAAAAAAAAgD8AAAAAAAAAAAAAgD8AAAAAAAAAAAAAAAAAAAAAAAAAAAAAAAAAAAAAAAAAACUAAAAMAAAAAAAAgCgAAAAMAAAABQAAACcAAAAYAAAABQAAAAAAAAD///8AAAAAACUAAAAMAAAABQAAAEwAAABkAAAACQAAAFAAAAD/AAAAXAAAAAkAAABQAAAA9wAAAA0AAAAhAPAAAAAAAAAAAAAAAIA/AAAAAAAAAAAAAIA/AAAAAAAAAAAAAAAAAAAAAAAAAAAAAAAAAAAAAAAAAAAlAAAADAAAAAAAAIAoAAAADAAAAAUAAAAlAAAADAAAAAEAAAAYAAAADAAAAAAAAAASAAAADAAAAAEAAAAeAAAAGAAAAAkAAABQAAAAAAEAAF0AAAAlAAAADAAAAAEAAABUAAAAoAAAAAoAAABQAAAAVQAAAFwAAAABAAAAAMDGQb6ExkEKAAAAUAAAAA4AAABMAAAAAAAAAAAAAAAAAAAA//////////9oAAAAVgBhAGwAZQByAGkAYQAgAEMAYQBuAG8AdgBhAAcAAAAGAAAAAwAAAAYAAAAEAAAAAwAAAAYAAAADAAAABwAAAAYAAAAHAAAABwAAAAUAAAAGAAAASwAAAEAAAAAwAAAABQAAACAAAAABAAAAAQAAABAAAAAAAAAAAAAAAAkBAACAAAAAAAAAAAAAAAAJAQAAgAAAACUAAAAMAAAAAgAAACcAAAAYAAAABQAAAAAAAAD///8AAAAAACUAAAAMAAAABQAAAEwAAABkAAAACQAAAGAAAAD/AAAAbAAAAAkAAABgAAAA9wAAAA0AAAAhAPAAAAAAAAAAAAAAAIA/AAAAAAAAAAAAAIA/AAAAAAAAAAAAAAAAAAAAAAAAAAAAAAAAAAAAAAAAAAAlAAAADAAAAAAAAIAoAAAADAAAAAUAAAAlAAAADAAAAAEAAAAYAAAADAAAAAAAAAASAAAADAAAAAEAAAAeAAAAGAAAAAkAAABgAAAAAAEAAG0AAAAlAAAADAAAAAEAAABUAAAAeAAAAAoAAABgAAAALwAAAGwAAAABAAAAAMDGQb6ExkEKAAAAYAAAAAcAAABMAAAAAAAAAAAAAAAAAAAA//////////9cAAAAUwDtAG4AZABpAGMAbwAAAAYAAAADAAAABwAAAAcAAAADAAAABQAAAAcAAABLAAAAQAAAADAAAAAFAAAAIAAAAAEAAAABAAAAEAAAAAAAAAAAAAAACQEAAIAAAAAAAAAAAAAAAAkBAACAAAAAJQAAAAwAAAACAAAAJwAAABgAAAAFAAAAAAAAAP///wAAAAAAJQAAAAwAAAAFAAAATAAAAGQAAAAJAAAAcAAAAP8AAAB8AAAACQAAAHAAAAD3AAAADQAAACEA8AAAAAAAAAAAAAAAgD8AAAAAAAAAAAAAgD8AAAAAAAAAAAAAAAAAAAAAAAAAAAAAAAAAAAAAAAAAACUAAAAMAAAAAAAAgCgAAAAMAAAABQAAACUAAAAMAAAAAQAAABgAAAAMAAAAAAAAABIAAAAMAAAAAQAAABYAAAAMAAAAAAAAAFQAAABEAQAACgAAAHAAAAD+AAAAfAAAAAEAAAAAwMZBvoTGQQoAAABwAAAAKQAAAEwAAAAEAAAACQAAAHAAAAAAAQAAfQAAAKAAAABGAGkAcgBtAGEAZABvACAAcABvAHIAOgAgAFYAQQBMAEUAUgBJAEEAIABNAEEAUgBJAEEAIABDAEEATgBPAFYAQQAgAFIARQBDAEEATABEAEUAAAAGAAAAAwAAAAQAAAAJAAAABgAAAAcAAAAHAAAAAwAAAAcAAAAHAAAABAAAAAMAAAADAAAABwAAAAcAAAAFAAAABgAAAAcAAAADAAAABwAAAAMAAAAKAAAABwAAAAcAAAADAAAABwAAAAMAAAAHAAAABwAAAAgAAAAJAAAABwAAAAcAAAADAAAABwAAAAYAAAAHAAAABwAAAAUAAAAIAAAABgAAABYAAAAMAAAAAAAAACUAAAAMAAAAAgAAAA4AAAAUAAAAAAAAABAAAAAUAAAA</Object>
</Signature>
</file>

<file path=_xmlsignatures/sig25.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QIruELmnkte0j5/1A3jUJ/s7S5ShC+Na2edcRscnZtE=</DigestValue>
    </Reference>
    <Reference Type="http://www.w3.org/2000/09/xmldsig#Object" URI="#idOfficeObject">
      <DigestMethod Algorithm="http://www.w3.org/2001/04/xmlenc#sha256"/>
      <DigestValue>cAMMi8MQxwUJWxZdES1E6XK6DhBPIlJv6ZWfGNkrrnU=</DigestValue>
    </Reference>
    <Reference Type="http://uri.etsi.org/01903#SignedProperties" URI="#idSignedProperties">
      <Transforms>
        <Transform Algorithm="http://www.w3.org/TR/2001/REC-xml-c14n-20010315"/>
      </Transforms>
      <DigestMethod Algorithm="http://www.w3.org/2001/04/xmlenc#sha256"/>
      <DigestValue>YHvWrGWCYL8U0vvuvSr30MIn8usr867qtwTW4hyStdw=</DigestValue>
    </Reference>
    <Reference Type="http://www.w3.org/2000/09/xmldsig#Object" URI="#idValidSigLnImg">
      <DigestMethod Algorithm="http://www.w3.org/2001/04/xmlenc#sha256"/>
      <DigestValue>lOb5vXsnv4h3+woy4rQ1cLLyUXFi/PIdlYPo7aAecKk=</DigestValue>
    </Reference>
    <Reference Type="http://www.w3.org/2000/09/xmldsig#Object" URI="#idInvalidSigLnImg">
      <DigestMethod Algorithm="http://www.w3.org/2001/04/xmlenc#sha256"/>
      <DigestValue>0c7StRc5sCtH9l6+zoZaXb+r5dPtBPzCwTF69N4PUxw=</DigestValue>
    </Reference>
  </SignedInfo>
  <SignatureValue>rPkVWr1swxTwZ6FEe4pjTHNgxRxYK454e74utsifpnj5Mw1JhqTHgS/BJHh5LmwPYmDsy3P8B45p
Sr2OZpGnT7X6XCFNWu5jBEQ2RhBa9RC0Bxe1tIUiFK2Ci+BUr9YYR3lnokQ41dnkk1/6NV/2nXy0
DUj3JxNw5Gleh6iGYB/AErcifGPzp5l3HN81v4UZgO0cyfD9ZGQ3EyiAmf6mE6vvTn9PNvkLGt+f
s8MUB2YoIdqrPb77HxZm/kJF75r5+3hJdjMN+F/rL2pSkaj/14p55YojTyl7UMJD19steowoSX2K
NmcIwK3Meu1HI/wk8Lzqu42WdKJHn53T0SYltw==</SignatureValue>
  <KeyInfo>
    <X509Data>
      <X509Certificate>MIIICTCCBfGgAwIBAgIIKnDT7wA/psIwDQYJKoZIhvcNAQELBQAwWzEXMBUGA1UEBRMOUlVDIDgwMDUwMTcyLTExGjAYBgNVBAMTEUNBLURPQ1VNRU5UQSBTLkEuMRcwFQYDVQQKEw5ET0NVTUVOVEEgUy5BLjELMAkGA1UEBhMCUFkwHhcNMjEwODE3MTM0NDUxWhcNMjMwODE3MTM1NDUxWjCBpTELMAkGA1UEBhMCUFkxFzAVBgNVBAQMDkNBTk9WQSBSRUNBTERFMRIwEAYDVQQFEwlDSTI0OTAxMjAxFjAUBgNVBCoMDVZBTEVSSUEgTUFSSUExFzAVBgNVBAoMDlBFUlNPTkEgRklTSUNBMREwDwYDVQQLDAhGSVJNQSBGMjElMCMGA1UEAwwcVkFMRVJJQSBNQVJJQSBDQU5PVkEgUkVDQUxERTCCASIwDQYJKoZIhvcNAQEBBQADggEPADCCAQoCggEBAPDzpluW9NRtCoyVNVqBseftqkN6PqtdlvQoLrWmG1nV74Bk6mkZjmHOk+tgi1Efg+hPtTwyKUyC7mXtia4bgtG6T47xhjZ9pENDFVFmY0nHUJ/ESeWK8S98+1A9qI71t/Cif5SeK2hJPuHTqSUaxi5/HSVFc5S7h/eBQVBNYmcJJCtLKUoRP3oegCvRaqw6CBoGuXgXDa06hljYhP9ua/dvqTPG/d8UeLiVqDWImylj91N2wG1Wu1Zwy5dhqgtJRGRXqgrKxj+oVFRp/tDMcQ4m3klDDJAPR8IywF14hslR9+zm1dwgXfff+afcJ0LYZMH7ZdBvZMAUWyLqDfLrF+8CAwEAAaOCA4QwggOAMAwGA1UdEwEB/wQCMAAwDgYDVR0PAQH/BAQDAgXgMCoGA1UdJQEB/wQgMB4GCCsGAQUFBwMBBggrBgEFBQcDAgYIKwYBBQUHAwQwHQYDVR0OBBYEFGCtFCof3CUXEpo3LA7+Vu+BzZLlMIGXBggrBgEFBQcBAQSBijCBhzA6BggrBgEFBQcwAYYuaHR0cHM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oBgNVHREEITAfgR12Y2Fub3ZhQGVzdHVkaW9yZWNhbGRlLmNvbS5weTCCAd0GA1UdIASCAdQwggHQMIIBzAYOKwYBBAGC+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KyCoEJB37ZokCdzbRHKhO2oo7cnCszWzV8RDRDXC000+YePHm+C8Ix4utmJNWC8d0kzOMXotEIthoNAttMYCzW9DLJqycSgqLVJ/6JnGaEz3NZSvtqJH19zkCzTIAZI1FCI36DAo0kUVLgoXoEme68QajbgqB9bKV1rBUVHmE623q3zyA4N5Ez2wz/6wL9togJv0b/0uZ+XX+IgfP+8RKcHYMaZ6puUSvwg6uDIV01hLzCA6o6ykbHjsq/jOe1HwroBkuxDjLoqCEdEb8ehC/1waRgkeRrTN0ehhCZqimxpbNTRpgvJ50xeAPphhaXCI95QqWeAoUVU3ADN2DAZr+QcdbNNKHXcnZUqb9PJw5Xd4syGaqyYPSyRkDHmAeJvJQd/ubwF9mQWOJ2r5pY7hS9l7Gf8vRJdrX3Ct1G2PdeHggCZR6Or8hu5ZFg7/23yaeC5hXYJLIaECPAh+p3HUDh457Fj65I5jka16uPCefVGPt9AhKCSe5A+0aU8SCvY69d8fo2nSn9LXQlS3mP8LEmBfl1DPweommYsoCUU5UoIErQUX9pBxXL4bS2Gqwi6MMrxhoFfeWJlhi9uPse9SY1gI09H/tJa7OxEbPa7Ey3VuMzHEg/jbVBqkLR4eUU530zT4g9PzHX8oLcl58agUZpl3b2ezECtYyQPVuyPfuKk</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13"/>
          </Transform>
          <Transform Algorithm="http://www.w3.org/TR/2001/REC-xml-c14n-20010315"/>
        </Transforms>
        <DigestMethod Algorithm="http://www.w3.org/2001/04/xmlenc#sha256"/>
        <DigestValue>lrVg9fRbRhzj3L8+QGHmJxgMb7HDoVSIZJmZnPkf+bw=</DigestValue>
      </Reference>
      <Reference URI="/xl/calcChain.xml?ContentType=application/vnd.openxmlformats-officedocument.spreadsheetml.calcChain+xml">
        <DigestMethod Algorithm="http://www.w3.org/2001/04/xmlenc#sha256"/>
        <DigestValue>KuyR2bA+2RpcXsY0XkwNTtWzHfBJabR7XTifg+ffaD0=</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01svRRJA2axzdS+fy/IlEYiTVnIey6+t1/s6t+FVZ0k=</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QcsfGtOePQIIzVYwx2S0t8+bLQgTUlK+cD0mnOW7DDs=</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01svRRJA2axzdS+fy/IlEYiTVnIey6+t1/s6t+FVZ0k=</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01svRRJA2axzdS+fy/IlEYiTVnIey6+t1/s6t+FVZ0k=</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yaahrQv2Cc+fDKHzP6srhB3nIoLLqDL9/4pufq6qOwI=</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wfJ5h1vICucBz1cTglQSg5jiifhgrjyRd6Tp3n1u708=</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01svRRJA2axzdS+fy/IlEYiTVnIey6+t1/s6t+FVZ0k=</DigestValue>
      </Reference>
      <Reference URI="/xl/drawings/_rels/drawing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01svRRJA2axzdS+fy/IlEYiTVnIey6+t1/s6t+FVZ0k=</DigestValue>
      </Reference>
      <Reference URI="/xl/drawings/_rels/drawing9.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R4jjtysBlG6NscCvgYxBnS7ZgjfB/x82nZ8WEUvJReA=</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LW97+8vBEyTGAjo7xdokImEy4T3Ia3U5ii6atN9CfvM=</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3c0zCkY5o1ndnFa8nyTIyFjdGIe3ecZRTEGOfM5S2sM=</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pYBTBUOMcRvE6spqZliIq/D8kueE3P0yqmFZCQjrxTU=</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YA5bER6alSJGADJZWks0zgxLBE9wELsc6U0xg4XN7vw=</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YA5bER6alSJGADJZWks0zgxLBE9wELsc6U0xg4XN7vw=</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LW97+8vBEyTGAjo7xdokImEy4T3Ia3U5ii6atN9CfvM=</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ARgjt5xrtxftv/zUdPlKf6nHGWoEzKSJL2seHYtok08=</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LW97+8vBEyTGAjo7xdokImEy4T3Ia3U5ii6atN9CfvM=</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pYBTBUOMcRvE6spqZliIq/D8kueE3P0yqmFZCQjrxTU=</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ARgjt5xrtxftv/zUdPlKf6nHGWoEzKSJL2seHYtok08=</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pYBTBUOMcRvE6spqZliIq/D8kueE3P0yqmFZCQjrxTU=</DigestValue>
      </Reference>
      <Reference URI="/xl/drawings/drawing1.xml?ContentType=application/vnd.openxmlformats-officedocument.drawing+xml">
        <DigestMethod Algorithm="http://www.w3.org/2001/04/xmlenc#sha256"/>
        <DigestValue>8wikhKBll0ltrzHKolWj8tsbQjMNfHpL11z0XT4toAA=</DigestValue>
      </Reference>
      <Reference URI="/xl/drawings/drawing2.xml?ContentType=application/vnd.openxmlformats-officedocument.drawing+xml">
        <DigestMethod Algorithm="http://www.w3.org/2001/04/xmlenc#sha256"/>
        <DigestValue>WNYJ2qKJTQLpO2LH381jItNzl4TVH91OAxSaHhvkrQg=</DigestValue>
      </Reference>
      <Reference URI="/xl/drawings/drawing3.xml?ContentType=application/vnd.openxmlformats-officedocument.drawing+xml">
        <DigestMethod Algorithm="http://www.w3.org/2001/04/xmlenc#sha256"/>
        <DigestValue>FyjNQcHz2z6K/N7HshGLDiXuMwopcQuKaAj20Zh2xqg=</DigestValue>
      </Reference>
      <Reference URI="/xl/drawings/drawing4.xml?ContentType=application/vnd.openxmlformats-officedocument.drawing+xml">
        <DigestMethod Algorithm="http://www.w3.org/2001/04/xmlenc#sha256"/>
        <DigestValue>fAa1X5vzxqM7AdRQfo+hqYXT5lFP8gjdTFFcqBaGRGI=</DigestValue>
      </Reference>
      <Reference URI="/xl/drawings/drawing5.xml?ContentType=application/vnd.openxmlformats-officedocument.drawing+xml">
        <DigestMethod Algorithm="http://www.w3.org/2001/04/xmlenc#sha256"/>
        <DigestValue>Fpn5BBOgTmgI83VR8yvGkF781TFuoJaIRlmCFX4VY/o=</DigestValue>
      </Reference>
      <Reference URI="/xl/drawings/drawing6.xml?ContentType=application/vnd.openxmlformats-officedocument.drawing+xml">
        <DigestMethod Algorithm="http://www.w3.org/2001/04/xmlenc#sha256"/>
        <DigestValue>An8OVx+Ohn9qmkS+ro/yeobBAtydX0kAc+DMpxBi9DU=</DigestValue>
      </Reference>
      <Reference URI="/xl/drawings/drawing7.xml?ContentType=application/vnd.openxmlformats-officedocument.drawing+xml">
        <DigestMethod Algorithm="http://www.w3.org/2001/04/xmlenc#sha256"/>
        <DigestValue>S0dGKwown5KsyjTxNtk+dDlwZC1UKLl2xnSyy7XkThc=</DigestValue>
      </Reference>
      <Reference URI="/xl/drawings/drawing8.xml?ContentType=application/vnd.openxmlformats-officedocument.drawing+xml">
        <DigestMethod Algorithm="http://www.w3.org/2001/04/xmlenc#sha256"/>
        <DigestValue>OllxUjT7GoStNF1zAtHkzVzqN3FsaxLIoQybMAcCLCg=</DigestValue>
      </Reference>
      <Reference URI="/xl/drawings/drawing9.xml?ContentType=application/vnd.openxmlformats-officedocument.drawing+xml">
        <DigestMethod Algorithm="http://www.w3.org/2001/04/xmlenc#sha256"/>
        <DigestValue>LR9y/ji0Q1KUE4AQk7KeM7sws0f7eTEIMOH6EKp/j5c=</DigestValue>
      </Reference>
      <Reference URI="/xl/drawings/vmlDrawing1.vml?ContentType=application/vnd.openxmlformats-officedocument.vmlDrawing">
        <DigestMethod Algorithm="http://www.w3.org/2001/04/xmlenc#sha256"/>
        <DigestValue>FVR7rRu6M0NdU4u9Wz7LykMPELXuXxMlwDUWX7piPVw=</DigestValue>
      </Reference>
      <Reference URI="/xl/drawings/vmlDrawing10.vml?ContentType=application/vnd.openxmlformats-officedocument.vmlDrawing">
        <DigestMethod Algorithm="http://www.w3.org/2001/04/xmlenc#sha256"/>
        <DigestValue>Tbs9Jcmbv77AJxnrj5Z8PD1TyL06jzUS31B0ELUczoY=</DigestValue>
      </Reference>
      <Reference URI="/xl/drawings/vmlDrawing11.vml?ContentType=application/vnd.openxmlformats-officedocument.vmlDrawing">
        <DigestMethod Algorithm="http://www.w3.org/2001/04/xmlenc#sha256"/>
        <DigestValue>09VaPi0ed88iP5LB9FgPbwgdm6LvKa7Ffj4QKoWd6wA=</DigestValue>
      </Reference>
      <Reference URI="/xl/drawings/vmlDrawing2.vml?ContentType=application/vnd.openxmlformats-officedocument.vmlDrawing">
        <DigestMethod Algorithm="http://www.w3.org/2001/04/xmlenc#sha256"/>
        <DigestValue>nvq4BkrLBu0vhKSy6+hPvPanWmwuu6T41MrL7TFu2ok=</DigestValue>
      </Reference>
      <Reference URI="/xl/drawings/vmlDrawing3.vml?ContentType=application/vnd.openxmlformats-officedocument.vmlDrawing">
        <DigestMethod Algorithm="http://www.w3.org/2001/04/xmlenc#sha256"/>
        <DigestValue>bovmQ8Sw4bXUyxG6YpFxR+SwCPkSA1NWmQh4RFg2e1U=</DigestValue>
      </Reference>
      <Reference URI="/xl/drawings/vmlDrawing4.vml?ContentType=application/vnd.openxmlformats-officedocument.vmlDrawing">
        <DigestMethod Algorithm="http://www.w3.org/2001/04/xmlenc#sha256"/>
        <DigestValue>hyoPsGBiw20iKqlZuePJGANIAwPxTN100DdD6Mlno9s=</DigestValue>
      </Reference>
      <Reference URI="/xl/drawings/vmlDrawing5.vml?ContentType=application/vnd.openxmlformats-officedocument.vmlDrawing">
        <DigestMethod Algorithm="http://www.w3.org/2001/04/xmlenc#sha256"/>
        <DigestValue>8caP0AgEEkwXmfCFxrMJelrP44zHsbFcnPlBKGLzqd4=</DigestValue>
      </Reference>
      <Reference URI="/xl/drawings/vmlDrawing6.vml?ContentType=application/vnd.openxmlformats-officedocument.vmlDrawing">
        <DigestMethod Algorithm="http://www.w3.org/2001/04/xmlenc#sha256"/>
        <DigestValue>8RVW9XptnxLa/gz1lqFRZfpBajAnj0Q/vD4ROmV8osE=</DigestValue>
      </Reference>
      <Reference URI="/xl/drawings/vmlDrawing7.vml?ContentType=application/vnd.openxmlformats-officedocument.vmlDrawing">
        <DigestMethod Algorithm="http://www.w3.org/2001/04/xmlenc#sha256"/>
        <DigestValue>UwRBiAIP7Y01MC5nhsrIFBnIGTXOlkMHpH0/SY0h8kc=</DigestValue>
      </Reference>
      <Reference URI="/xl/drawings/vmlDrawing8.vml?ContentType=application/vnd.openxmlformats-officedocument.vmlDrawing">
        <DigestMethod Algorithm="http://www.w3.org/2001/04/xmlenc#sha256"/>
        <DigestValue>EqerJkVBX/7jMIGAxYoKpK8sbGOfxkr/05fMEz/m32w=</DigestValue>
      </Reference>
      <Reference URI="/xl/drawings/vmlDrawing9.vml?ContentType=application/vnd.openxmlformats-officedocument.vmlDrawing">
        <DigestMethod Algorithm="http://www.w3.org/2001/04/xmlenc#sha256"/>
        <DigestValue>TJqGPr1zPSIv7iK6EzEANwMOoFxnHrRz9QsQc9nOctA=</DigestValue>
      </Reference>
      <Reference URI="/xl/media/image1.png?ContentType=image/png">
        <DigestMethod Algorithm="http://www.w3.org/2001/04/xmlenc#sha256"/>
        <DigestValue>oR4hQTVRCK5ysdqXP4N9cX+jTVeBP5+1j2IX80fdSnc=</DigestValue>
      </Reference>
      <Reference URI="/xl/media/image10.emf?ContentType=image/x-emf">
        <DigestMethod Algorithm="http://www.w3.org/2001/04/xmlenc#sha256"/>
        <DigestValue>lbme/nJDtp5Fu2cV2eXGrs6BHhW0wKut1Lyp5pYz9Y0=</DigestValue>
      </Reference>
      <Reference URI="/xl/media/image11.emf?ContentType=image/x-emf">
        <DigestMethod Algorithm="http://www.w3.org/2001/04/xmlenc#sha256"/>
        <DigestValue>VSAVLsN1kSKQ5+lury/A7CqqikUwEguZ9qW35poKsuU=</DigestValue>
      </Reference>
      <Reference URI="/xl/media/image12.emf?ContentType=image/x-emf">
        <DigestMethod Algorithm="http://www.w3.org/2001/04/xmlenc#sha256"/>
        <DigestValue>LouTJl6CHxPw5x+yVLlv5jctT/lTLKbnYYbte4MRvCQ=</DigestValue>
      </Reference>
      <Reference URI="/xl/media/image13.png?ContentType=image/png">
        <DigestMethod Algorithm="http://www.w3.org/2001/04/xmlenc#sha256"/>
        <DigestValue>O8Ci9ptMYlN6ZMhQ0ibOguUqcUiScMriPxsBcuJ+4Zc=</DigestValue>
      </Reference>
      <Reference URI="/xl/media/image14.png?ContentType=image/png">
        <DigestMethod Algorithm="http://www.w3.org/2001/04/xmlenc#sha256"/>
        <DigestValue>0bbwrEu4cnxxeLDpE3j7tKGVJp08/0kvhp6pM62pwFo=</DigestValue>
      </Reference>
      <Reference URI="/xl/media/image15.png?ContentType=image/png">
        <DigestMethod Algorithm="http://www.w3.org/2001/04/xmlenc#sha256"/>
        <DigestValue>/DS4yVVvgrHXGBEZgw3zJ8Sb2U2dp9Y8MD/ND+m4c2I=</DigestValue>
      </Reference>
      <Reference URI="/xl/media/image16.png?ContentType=image/png">
        <DigestMethod Algorithm="http://www.w3.org/2001/04/xmlenc#sha256"/>
        <DigestValue>5bw5kp4Vg3QyGd15e4u7aWIWaWqe0oC1qFb1arqBwBY=</DigestValue>
      </Reference>
      <Reference URI="/xl/media/image17.emf?ContentType=image/x-emf">
        <DigestMethod Algorithm="http://www.w3.org/2001/04/xmlenc#sha256"/>
        <DigestValue>ImERRy02W/Jl64WCahsmKTvLha0NtxA1RjhJ2Xli4I4=</DigestValue>
      </Reference>
      <Reference URI="/xl/media/image18.emf?ContentType=image/x-emf">
        <DigestMethod Algorithm="http://www.w3.org/2001/04/xmlenc#sha256"/>
        <DigestValue>1Y0ibSj7QiGxQaJu1ltPoagsgRV70M8YdoyYoUYMs4c=</DigestValue>
      </Reference>
      <Reference URI="/xl/media/image19.emf?ContentType=image/x-emf">
        <DigestMethod Algorithm="http://www.w3.org/2001/04/xmlenc#sha256"/>
        <DigestValue>5UrbUxklg/RlX3Jr23e2xlKN2dDqdQSw1qNPUAsEQ/Q=</DigestValue>
      </Reference>
      <Reference URI="/xl/media/image2.png?ContentType=image/png">
        <DigestMethod Algorithm="http://www.w3.org/2001/04/xmlenc#sha256"/>
        <DigestValue>zww1au7zX2ix9/FubARR7Qyva5g26QlTjbvRvB+FazY=</DigestValue>
      </Reference>
      <Reference URI="/xl/media/image20.emf?ContentType=image/x-emf">
        <DigestMethod Algorithm="http://www.w3.org/2001/04/xmlenc#sha256"/>
        <DigestValue>MGWjSg/bxp9IfCUp/E3wMrmnvQuFDOJgrbIqbFpqIy8=</DigestValue>
      </Reference>
      <Reference URI="/xl/media/image21.jpeg?ContentType=image/jpeg">
        <DigestMethod Algorithm="http://www.w3.org/2001/04/xmlenc#sha256"/>
        <DigestValue>RMupzUXmq++v8ffX+3UxSc/FwJ/cMHTxLdp+Spwuao8=</DigestValue>
      </Reference>
      <Reference URI="/xl/media/image22.png?ContentType=image/png">
        <DigestMethod Algorithm="http://www.w3.org/2001/04/xmlenc#sha256"/>
        <DigestValue>Up+ql9LFrWn275ZnR5E57Z5el7JGu0lIUq/3Ac51FW0=</DigestValue>
      </Reference>
      <Reference URI="/xl/media/image23.png?ContentType=image/png">
        <DigestMethod Algorithm="http://www.w3.org/2001/04/xmlenc#sha256"/>
        <DigestValue>fgpbpXjTe2DWeU5yH9qA73D6109WWX2dzjyWlL7Gmmo=</DigestValue>
      </Reference>
      <Reference URI="/xl/media/image24.emf?ContentType=image/x-emf">
        <DigestMethod Algorithm="http://www.w3.org/2001/04/xmlenc#sha256"/>
        <DigestValue>FzIQS0HvlWyg8ZV2jS2vxcH7PMDBmQ523dXYxcZWxR0=</DigestValue>
      </Reference>
      <Reference URI="/xl/media/image3.png?ContentType=image/png">
        <DigestMethod Algorithm="http://www.w3.org/2001/04/xmlenc#sha256"/>
        <DigestValue>BdoE9Y23Fc6NFHQ1SWrkfYcXw8fNxpI2akE5juX4afg=</DigestValue>
      </Reference>
      <Reference URI="/xl/media/image4.png?ContentType=image/png">
        <DigestMethod Algorithm="http://www.w3.org/2001/04/xmlenc#sha256"/>
        <DigestValue>OsCY5VR0l4cewbJJ995bRGMM3eqAdOR1ILYI6uSUUvk=</DigestValue>
      </Reference>
      <Reference URI="/xl/media/image5.emf?ContentType=image/x-emf">
        <DigestMethod Algorithm="http://www.w3.org/2001/04/xmlenc#sha256"/>
        <DigestValue>76bzN+vqndxaZ1D1SI+5siFLZ/5oMWAyR6u0GAJ+eMM=</DigestValue>
      </Reference>
      <Reference URI="/xl/media/image6.emf?ContentType=image/x-emf">
        <DigestMethod Algorithm="http://www.w3.org/2001/04/xmlenc#sha256"/>
        <DigestValue>HwejzvJ5mwhy6E3nQse3tUCwKrdbeB/MmbdyJF+raD4=</DigestValue>
      </Reference>
      <Reference URI="/xl/media/image7.emf?ContentType=image/x-emf">
        <DigestMethod Algorithm="http://www.w3.org/2001/04/xmlenc#sha256"/>
        <DigestValue>qk/ugXt19YLGkGl6rv8tALiOvKlJGQdNhsKqj9O6Zbg=</DigestValue>
      </Reference>
      <Reference URI="/xl/media/image8.emf?ContentType=image/x-emf">
        <DigestMethod Algorithm="http://www.w3.org/2001/04/xmlenc#sha256"/>
        <DigestValue>5BDsrRDI+jnLLlyemrAR7cWDeg+BoCYss57Ap2UCutw=</DigestValue>
      </Reference>
      <Reference URI="/xl/media/image9.emf?ContentType=image/x-emf">
        <DigestMethod Algorithm="http://www.w3.org/2001/04/xmlenc#sha256"/>
        <DigestValue>Xv5mepcur6qR2sq1xeekyIb8brYN6VDL++3hSwGtnd8=</DigestValue>
      </Reference>
      <Reference URI="/xl/printerSettings/printerSettings1.bin?ContentType=application/vnd.openxmlformats-officedocument.spreadsheetml.printerSettings">
        <DigestMethod Algorithm="http://www.w3.org/2001/04/xmlenc#sha256"/>
        <DigestValue>i1H/KDFjJcYFnRoG/vQAPO15syS6bTWL9W8sSlcyte0=</DigestValue>
      </Reference>
      <Reference URI="/xl/printerSettings/printerSettings2.bin?ContentType=application/vnd.openxmlformats-officedocument.spreadsheetml.printerSettings">
        <DigestMethod Algorithm="http://www.w3.org/2001/04/xmlenc#sha256"/>
        <DigestValue>G42Y/KTb8n4qEw0HFuHrrT1sulLcvd9jJA6X2IORt/o=</DigestValue>
      </Reference>
      <Reference URI="/xl/printerSettings/printerSettings3.bin?ContentType=application/vnd.openxmlformats-officedocument.spreadsheetml.printerSettings">
        <DigestMethod Algorithm="http://www.w3.org/2001/04/xmlenc#sha256"/>
        <DigestValue>G42Y/KTb8n4qEw0HFuHrrT1sulLcvd9jJA6X2IORt/o=</DigestValue>
      </Reference>
      <Reference URI="/xl/printerSettings/printerSettings4.bin?ContentType=application/vnd.openxmlformats-officedocument.spreadsheetml.printerSettings">
        <DigestMethod Algorithm="http://www.w3.org/2001/04/xmlenc#sha256"/>
        <DigestValue>G42Y/KTb8n4qEw0HFuHrrT1sulLcvd9jJA6X2IORt/o=</DigestValue>
      </Reference>
      <Reference URI="/xl/printerSettings/printerSettings5.bin?ContentType=application/vnd.openxmlformats-officedocument.spreadsheetml.printerSettings">
        <DigestMethod Algorithm="http://www.w3.org/2001/04/xmlenc#sha256"/>
        <DigestValue>G42Y/KTb8n4qEw0HFuHrrT1sulLcvd9jJA6X2IORt/o=</DigestValue>
      </Reference>
      <Reference URI="/xl/printerSettings/printerSettings6.bin?ContentType=application/vnd.openxmlformats-officedocument.spreadsheetml.printerSettings">
        <DigestMethod Algorithm="http://www.w3.org/2001/04/xmlenc#sha256"/>
        <DigestValue>3QNbyFhuHUAABjPMoPr5++g9+9+ZfjhCH3R1jxT7iIo=</DigestValue>
      </Reference>
      <Reference URI="/xl/printerSettings/printerSettings7.bin?ContentType=application/vnd.openxmlformats-officedocument.spreadsheetml.printerSettings">
        <DigestMethod Algorithm="http://www.w3.org/2001/04/xmlenc#sha256"/>
        <DigestValue>i1H/KDFjJcYFnRoG/vQAPO15syS6bTWL9W8sSlcyte0=</DigestValue>
      </Reference>
      <Reference URI="/xl/printerSettings/printerSettings8.bin?ContentType=application/vnd.openxmlformats-officedocument.spreadsheetml.printerSettings">
        <DigestMethod Algorithm="http://www.w3.org/2001/04/xmlenc#sha256"/>
        <DigestValue>3QNbyFhuHUAABjPMoPr5++g9+9+ZfjhCH3R1jxT7iIo=</DigestValue>
      </Reference>
      <Reference URI="/xl/printerSettings/printerSettings9.bin?ContentType=application/vnd.openxmlformats-officedocument.spreadsheetml.printerSettings">
        <DigestMethod Algorithm="http://www.w3.org/2001/04/xmlenc#sha256"/>
        <DigestValue>i1H/KDFjJcYFnRoG/vQAPO15syS6bTWL9W8sSlcyte0=</DigestValue>
      </Reference>
      <Reference URI="/xl/sharedStrings.xml?ContentType=application/vnd.openxmlformats-officedocument.spreadsheetml.sharedStrings+xml">
        <DigestMethod Algorithm="http://www.w3.org/2001/04/xmlenc#sha256"/>
        <DigestValue>2dlGs8aijnAhzO9o6yNvq/psiVAeB70PhanY/VI5VGw=</DigestValue>
      </Reference>
      <Reference URI="/xl/styles.xml?ContentType=application/vnd.openxmlformats-officedocument.spreadsheetml.styles+xml">
        <DigestMethod Algorithm="http://www.w3.org/2001/04/xmlenc#sha256"/>
        <DigestValue>saKxCp3FwkArn794uTj6d899jO3KcmHqI2D8V2TD728=</DigestValue>
      </Reference>
      <Reference URI="/xl/theme/theme1.xml?ContentType=application/vnd.openxmlformats-officedocument.theme+xml">
        <DigestMethod Algorithm="http://www.w3.org/2001/04/xmlenc#sha256"/>
        <DigestValue>O3zjfXl++XtwrK2tdfISrR+IbyMF2GFXuwMa8Rbb1qg=</DigestValue>
      </Reference>
      <Reference URI="/xl/workbook.xml?ContentType=application/vnd.openxmlformats-officedocument.spreadsheetml.sheet.main+xml">
        <DigestMethod Algorithm="http://www.w3.org/2001/04/xmlenc#sha256"/>
        <DigestValue>HtgTYAU8BvW3W5AuMH8LcsDSPWBhTYzlcTMUHvp1j44=</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AkNhP713P2yRa4Dh2ARGFlwE9QoRTO7fyLFTfcPffHI=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fV0Ri1fPaAXVH44mMt3oi64YF2ArW4670R/KbmaliOo=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TftTy9ExGCrauxQz06x88QfoNlwXkrrdoM4L8xeup5w=</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Prfh7VlJt1bX8zSJEYWlufqgE9CwbWWnBSIbqsjjx8U=</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xxWeDD7Zr4O11Lasao/k1/PwAyWh4j+PQEYc7uxDyvc=</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+xnWi+fkYb7S+7IxA0yGDxdklJWqg3yQSACboTIK770=</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VLJj97khqD57hZzAYg+cBQe+/JNPXP6R/xjxTPPockY=</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aDZPOOrmJYylvH5Z662f3p+H5EZWRGZdPgW96Z64urU=</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7oT6r9H910vA8zz1SQpGEV0/kPA6KwcZ0JLS6CsGF0Q=</DigestValue>
      </Reference>
      <Reference URI="/xl/worksheets/sheet1.xml?ContentType=application/vnd.openxmlformats-officedocument.spreadsheetml.worksheet+xml">
        <DigestMethod Algorithm="http://www.w3.org/2001/04/xmlenc#sha256"/>
        <DigestValue>Ck3qG6oloaUuZakeN8PWmoEIoyD3HeOYeKfqtqs8MSA=</DigestValue>
      </Reference>
      <Reference URI="/xl/worksheets/sheet2.xml?ContentType=application/vnd.openxmlformats-officedocument.spreadsheetml.worksheet+xml">
        <DigestMethod Algorithm="http://www.w3.org/2001/04/xmlenc#sha256"/>
        <DigestValue>HM0W7gEZn9hGPfeQTdeJeE68FXK1OZ6yed3tVUkFS5k=</DigestValue>
      </Reference>
      <Reference URI="/xl/worksheets/sheet3.xml?ContentType=application/vnd.openxmlformats-officedocument.spreadsheetml.worksheet+xml">
        <DigestMethod Algorithm="http://www.w3.org/2001/04/xmlenc#sha256"/>
        <DigestValue>ZQxoHXrC79/UDER7FVHG6i6VKWxGaxr8veTiOaFH+Zs=</DigestValue>
      </Reference>
      <Reference URI="/xl/worksheets/sheet4.xml?ContentType=application/vnd.openxmlformats-officedocument.spreadsheetml.worksheet+xml">
        <DigestMethod Algorithm="http://www.w3.org/2001/04/xmlenc#sha256"/>
        <DigestValue>UO2cQli7jUXvj+fnsaERsV7UTqnEU5oPDpvHYxpzO70=</DigestValue>
      </Reference>
      <Reference URI="/xl/worksheets/sheet5.xml?ContentType=application/vnd.openxmlformats-officedocument.spreadsheetml.worksheet+xml">
        <DigestMethod Algorithm="http://www.w3.org/2001/04/xmlenc#sha256"/>
        <DigestValue>tn2PDe5+d3ssaDI/wwh62JOCWyXI66Bq7D0fhZVpFo4=</DigestValue>
      </Reference>
      <Reference URI="/xl/worksheets/sheet6.xml?ContentType=application/vnd.openxmlformats-officedocument.spreadsheetml.worksheet+xml">
        <DigestMethod Algorithm="http://www.w3.org/2001/04/xmlenc#sha256"/>
        <DigestValue>v0bhq10hV5sPjyNUMD2JZcNU/c1s2SsD9kAbFzMTiEE=</DigestValue>
      </Reference>
      <Reference URI="/xl/worksheets/sheet7.xml?ContentType=application/vnd.openxmlformats-officedocument.spreadsheetml.worksheet+xml">
        <DigestMethod Algorithm="http://www.w3.org/2001/04/xmlenc#sha256"/>
        <DigestValue>uPm+ZoBg4yMeGq/nZkk4IAQrWIUq3bAOhFdPbxP6c58=</DigestValue>
      </Reference>
      <Reference URI="/xl/worksheets/sheet8.xml?ContentType=application/vnd.openxmlformats-officedocument.spreadsheetml.worksheet+xml">
        <DigestMethod Algorithm="http://www.w3.org/2001/04/xmlenc#sha256"/>
        <DigestValue>GRyQz8TmMTe0WDo0mOwjbG8WJGMlqWvnfR+A6rYfqm8=</DigestValue>
      </Reference>
      <Reference URI="/xl/worksheets/sheet9.xml?ContentType=application/vnd.openxmlformats-officedocument.spreadsheetml.worksheet+xml">
        <DigestMethod Algorithm="http://www.w3.org/2001/04/xmlenc#sha256"/>
        <DigestValue>o2ltYT5UdfiOSSANdTtERPM+tgM5F+aoz6Lms9Lo/rw=</DigestValue>
      </Reference>
    </Manifest>
    <SignatureProperties>
      <SignatureProperty Id="idSignatureTime" Target="#idPackageSignature">
        <mdssi:SignatureTime xmlns:mdssi="http://schemas.openxmlformats.org/package/2006/digital-signature">
          <mdssi:Format>YYYY-MM-DDThh:mm:ssTZD</mdssi:Format>
          <mdssi:Value>2022-03-31T15:21:09Z</mdssi:Value>
        </mdssi:SignatureTime>
      </SignatureProperty>
    </SignatureProperties>
  </Object>
  <Object Id="idOfficeObject">
    <SignatureProperties>
      <SignatureProperty Id="idOfficeV1Details" Target="#idPackageSignature">
        <SignatureInfoV1 xmlns="http://schemas.microsoft.com/office/2006/digsig">
          <SetupID>{9285AD13-C043-43D1-B0CE-DE91D298359E}</SetupID>
          <SignatureText>Valeria Canova</SignatureText>
          <SignatureImage/>
          <SignatureComments/>
          <WindowsVersion>10.0</WindowsVersion>
          <OfficeVersion>16.0.14332/22</OfficeVersion>
          <ApplicationVersion>16.0.14332</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2022-03-31T15:21:09Z</xd:SigningTime>
          <xd:SigningCertificate>
            <xd:Cert>
              <xd:CertDigest>
                <DigestMethod Algorithm="http://www.w3.org/2001/04/xmlenc#sha256"/>
                <DigestValue>4o92YwzpTgio9Mn8q08aDLgvMw89CNxJICQBtH8Cjc4=</DigestValue>
              </xd:CertDigest>
              <xd:IssuerSerial>
                <X509IssuerName>C=PY, O=DOCUMENTA S.A., CN=CA-DOCUMENTA S.A., SERIALNUMBER=RUC 80050172-1</X509IssuerName>
                <X509SerialNumber>3058177170439382722</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AgBAAB/AAAAAAAAAAAAAAC4GQAAaQwAACBFTUYAAAEAjBsAAKoAAAAGAAAAAAAAAAAAAAAAAAAAgAcAADgEAADdAQAADAEAAAAAAAAAAAAAAAAAAEhHBwDgFgQACgAAABAAAAAAAAAAAAAAAEsAAAAQAAAAAAAAAAUAAAAeAAAAGAAAAAAAAAAAAAAACQEAAIAAAAAnAAAAGAAAAAEAAAAAAAAAAAAAAAAAAAAlAAAADAAAAAEAAABMAAAAZAAAAAAAAAAAAAAACAEAAH8AAAAAAAAAAAAAAAk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IAQAAfwAAAAAAAAAAAAAACQEAAIAAAAAhAPAAAAAAAAAAAAAAAIA/AAAAAAAAAAAAAIA/AAAAAAAAAAAAAAAAAAAAAAAAAAAAAAAAAAAAAAAAAAAlAAAADAAAAAAAAIAoAAAADAAAAAEAAAAnAAAAGAAAAAEAAAAAAAAA8PDwAAAAAAAlAAAADAAAAAEAAABMAAAAZAAAAAAAAAAAAAAACAEAAH8AAAAAAAAAAAAAAAkBAACAAAAAIQDwAAAAAAAAAAAAAACAPwAAAAAAAAAAAACAPwAAAAAAAAAAAAAAAAAAAAAAAAAAAAAAAAAAAAAAAAAAJQAAAAwAAAAAAACAKAAAAAwAAAABAAAAJwAAABgAAAABAAAAAAAAAPDw8AAAAAAAJQAAAAwAAAABAAAATAAAAGQAAAAAAAAAAAAAAAgBAAB/AAAAAAAAAAAAAAAJAQAAgAAAACEA8AAAAAAAAAAAAAAAgD8AAAAAAAAAAAAAgD8AAAAAAAAAAAAAAAAAAAAAAAAAAAAAAAAAAAAAAAAAACUAAAAMAAAAAAAAgCgAAAAMAAAAAQAAACcAAAAYAAAAAQAAAAAAAADw8PAAAAAAACUAAAAMAAAAAQAAAEwAAABkAAAAAAAAAAAAAAAIAQAAfwAAAAAAAAAAAAAACQEAAIAAAAAhAPAAAAAAAAAAAAAAAIA/AAAAAAAAAAAAAIA/AAAAAAAAAAAAAAAAAAAAAAAAAAAAAAAAAAAAAAAAAAAlAAAADAAAAAAAAIAoAAAADAAAAAEAAAAnAAAAGAAAAAEAAAAAAAAA////AAAAAAAlAAAADAAAAAEAAABMAAAAZAAAAAAAAAAAAAAACAEAAH8AAAAAAAAAAAAAAAkBAACAAAAAIQDwAAAAAAAAAAAAAACAPwAAAAAAAAAAAACAPwAAAAAAAAAAAAAAAAAAAAAAAAAAAAAAAAAAAAAAAAAAJQAAAAwAAAAAAACAKAAAAAwAAAABAAAAJwAAABgAAAABAAAAAAAAAP///wAAAAAAJQAAAAwAAAABAAAATAAAAGQAAAAAAAAAAAAAAAgBAAB/AAAAAAAAAAAAAAAJ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AAAAAASAAAADAAAAAEAAAAeAAAAGAAAAMMAAAAEAAAA9wAAABEAAAAlAAAADAAAAAEAAABUAAAAhAAAAMQAAAAEAAAA9QAAABAAAAABAAAAAMDGQb6ExkHEAAAABAAAAAkAAABMAAAAAAAAAAAAAAAAAAAA//////////9gAAAAMwAxAC8AMwAvADIAMAAyADIAAAAGAAAABgAAAAQAAAAGAAAABAAAAAYAAAAGAAAABgAAAAYAAABLAAAAQAAAADAAAAAFAAAAIAAAAAEAAAABAAAAEAAAAAAAAAAAAAAACQEAAIAAAAAAAAAAAAAAAAkBAACAAAAAUgAAAHABAAACAAAAEAAAAAcAAAAAAAAAAAAAALwCAAAAAAAAAQICIlMAeQBzAHQAZQBt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wAAABgAAAAMAAAAAAAAABIAAAAMAAAAAQAAABYAAAAMAAAACAAAAFQAAABUAAAACgAAACcAAAAeAAAASgAAAAEAAAAAwMZBvoTG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JIAAABHAAAAKQAAADMAAABqAAAAFQAAACEA8AAAAAAAAAAAAAAAgD8AAAAAAAAAAAAAgD8AAAAAAAAAAAAAAAAAAAAAAAAAAAAAAAAAAAAAAAAAACUAAAAMAAAAAAAAgCgAAAAMAAAABAAAAFIAAABwAQAABAAAAPD///8AAAAAAAAAAAAAAACQAQAAAAAAAQAAAABzAGUAZwBvAGUAIAB1AGk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EAAAAGAAAAAwAAAAAAAAAEgAAAAwAAAABAAAAHgAAABgAAAApAAAAMwAAAJMAAABIAAAAJQAAAAwAAAAEAAAAVAAAAKAAAAAqAAAAMwAAAJEAAABHAAAAAQAAAADAxkG+hMZBKgAAADMAAAAOAAAATAAAAAAAAAAAAAAAAAAAAP//////////aAAAAFYAYQBsAGUAcgBpAGEAIABDAGEAbgBvAHYAYQAKAAAACAAAAAQAAAAIAAAABgAAAAQAAAAIAAAABAAAAAoAAAAIAAAACQAAAAkAAAAIAAAACAAAAEsAAABAAAAAMAAAAAUAAAAgAAAAAQAAAAEAAAAQAAAAAAAAAAAAAAAJAQAAgAAAAAAAAAAAAAAACQEAAIAAAAAlAAAADAAAAAIAAAAnAAAAGAAAAAUAAAAAAAAA////AAAAAAAlAAAADAAAAAUAAABMAAAAZAAAAAAAAABQAAAACAEAAHwAAAAAAAAAUAAAAAk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CgAAAACgAAAFAAAABVAAAAXAAAAAEAAAAAwMZBvoTGQQoAAABQAAAADgAAAEwAAAAAAAAAAAAAAAAAAAD//////////2gAAABWAGEAbABlAHIAaQBhACAAQwBhAG4AbwB2AGEABwAAAAYAAAADAAAABgAAAAQAAAADAAAABgAAAAMAAAAHAAAABgAAAAcAAAAHAAAABQAAAAYAAABLAAAAQAAAADAAAAAFAAAAIAAAAAEAAAABAAAAEAAAAAAAAAAAAAAACQEAAIAAAAAAAAAAAAAAAAkBAACAAAAAJQAAAAwAAAACAAAAJwAAABgAAAAFAAAAAAAAAP///wAAAAAAJQAAAAwAAAAFAAAATAAAAGQAAAAJAAAAYAAAAP8AAABsAAAACQAAAGAAAAD3AAAADQAAACEA8AAAAAAAAAAAAAAAgD8AAAAAAAAAAAAAgD8AAAAAAAAAAAAAAAAAAAAAAAAAAAAAAAAAAAAAAAAAACUAAAAMAAAAAAAAgCgAAAAMAAAABQAAACUAAAAMAAAAAQAAABgAAAAMAAAAAAAAABIAAAAMAAAAAQAAAB4AAAAYAAAACQAAAGAAAAAAAQAAbQAAACUAAAAMAAAAAQAAAFQAAAB4AAAACgAAAGAAAAAvAAAAbAAAAAEAAAAAwMZBvoTGQQoAAABgAAAABwAAAEwAAAAAAAAAAAAAAAAAAAD//////////1wAAABTAO0AbgBkAGkAYwBvAAAABgAAAAMAAAAHAAAABwAAAAMAAAAFAAAABwAAAEsAAABAAAAAMAAAAAUAAAAgAAAAAQAAAAEAAAAQAAAAAAAAAAAAAAAJAQAAgAAAAAAAAAAAAAAACQEAAIAAAAAlAAAADAAAAAIAAAAnAAAAGAAAAAUAAAAAAAAA////AAAAAAAlAAAADAAAAAUAAABMAAAAZAAAAAkAAABwAAAA/wAAAHwAAAAJAAAAcAAAAPcAAAANAAAAIQDwAAAAAAAAAAAAAACAPwAAAAAAAAAAAACAPwAAAAAAAAAAAAAAAAAAAAAAAAAAAAAAAAAAAAAAAAAAJQAAAAwAAAAAAACAKAAAAAwAAAAFAAAAJQAAAAwAAAABAAAAGAAAAAwAAAAAAAAAEgAAAAwAAAABAAAAFgAAAAwAAAAAAAAAVAAAAEQBAAAKAAAAcAAAAP4AAAB8AAAAAQAAAADAxkG+hMZBCgAAAHAAAAApAAAATAAAAAQAAAAJAAAAcAAAAAABAAB9AAAAoAAAAEYAaQByAG0AYQBkAG8AIABwAG8AcgA6ACAAVgBBAEwARQBSAEkAQQAgAE0AQQBSAEkAQQAgAEMAQQBOAE8AVgBBACAAUgBFAEMAQQBMAEQARQAAAAYAAAADAAAABAAAAAkAAAAGAAAABwAAAAcAAAADAAAABwAAAAcAAAAEAAAAAwAAAAMAAAAHAAAABwAAAAUAAAAGAAAABwAAAAMAAAAHAAAAAwAAAAoAAAAHAAAABwAAAAMAAAAHAAAAAwAAAAcAAAAHAAAACAAAAAkAAAAHAAAABwAAAAMAAAAHAAAABgAAAAcAAAAHAAAABQAAAAgAAAAGAAAAFgAAAAwAAAAAAAAAJQAAAAwAAAACAAAADgAAABQAAAAAAAAAEAAAABQAAAA=</Object>
  <Object Id="idInvalidSigLnImg">AQAAAGwAAAAAAAAAAAAAAAgBAAB/AAAAAAAAAAAAAAC4GQAAaQwAACBFTUYAAAEALB8AALAAAAAGAAAAAAAAAAAAAAAAAAAAgAcAADgEAADdAQAADAEAAAAAAAAAAAAAAAAAAEhHBwDgFgQACgAAABAAAAAAAAAAAAAAAEsAAAAQAAAAAAAAAAUAAAAeAAAAGAAAAAAAAAAAAAAACQEAAIAAAAAnAAAAGAAAAAEAAAAAAAAAAAAAAAAAAAAlAAAADAAAAAEAAABMAAAAZAAAAAAAAAAAAAAACAEAAH8AAAAAAAAAAAAAAAk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IAQAAfwAAAAAAAAAAAAAACQEAAIAAAAAhAPAAAAAAAAAAAAAAAIA/AAAAAAAAAAAAAIA/AAAAAAAAAAAAAAAAAAAAAAAAAAAAAAAAAAAAAAAAAAAlAAAADAAAAAAAAIAoAAAADAAAAAEAAAAnAAAAGAAAAAEAAAAAAAAA8PDwAAAAAAAlAAAADAAAAAEAAABMAAAAZAAAAAAAAAAAAAAACAEAAH8AAAAAAAAAAAAAAAkBAACAAAAAIQDwAAAAAAAAAAAAAACAPwAAAAAAAAAAAACAPwAAAAAAAAAAAAAAAAAAAAAAAAAAAAAAAAAAAAAAAAAAJQAAAAwAAAAAAACAKAAAAAwAAAABAAAAJwAAABgAAAABAAAAAAAAAPDw8AAAAAAAJQAAAAwAAAABAAAATAAAAGQAAAAAAAAAAAAAAAgBAAB/AAAAAAAAAAAAAAAJAQAAgAAAACEA8AAAAAAAAAAAAAAAgD8AAAAAAAAAAAAAgD8AAAAAAAAAAAAAAAAAAAAAAAAAAAAAAAAAAAAAAAAAACUAAAAMAAAAAAAAgCgAAAAMAAAAAQAAACcAAAAYAAAAAQAAAAAAAADw8PAAAAAAACUAAAAMAAAAAQAAAEwAAABkAAAAAAAAAAAAAAAIAQAAfwAAAAAAAAAAAAAACQEAAIAAAAAhAPAAAAAAAAAAAAAAAIA/AAAAAAAAAAAAAIA/AAAAAAAAAAAAAAAAAAAAAAAAAAAAAAAAAAAAAAAAAAAlAAAADAAAAAAAAIAoAAAADAAAAAEAAAAnAAAAGAAAAAEAAAAAAAAA////AAAAAAAlAAAADAAAAAEAAABMAAAAZAAAAAAAAAAAAAAACAEAAH8AAAAAAAAAAAAAAAkBAACAAAAAIQDwAAAAAAAAAAAAAACAPwAAAAAAAAAAAACAPwAAAAAAAAAAAAAAAAAAAAAAAAAAAAAAAAAAAAAAAAAAJQAAAAwAAAAAAACAKAAAAAwAAAABAAAAJwAAABgAAAABAAAAAAAAAP///wAAAAAAJQAAAAwAAAABAAAATAAAAGQAAAAAAAAAAAAAAAgBAAB/AAAAAAAAAAAAAAAJ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oAAAAAAAcKDQcKDQcJDQ4WMShFrjFU1TJV1gECBAIDBAECBQoRKyZBowsTMQAAAAAAfqbJd6PIeqDCQFZ4JTd0Lk/HMVPSGy5uFiE4GypVJ0KnHjN9AAABAAAAAACcz+7S6ffb7fnC0t1haH0hMm8aLXIuT8ggOIwoRKslP58cK08AAAEAAAAAAMHg9P///////////+bm5k9SXjw/SzBRzTFU0y1NwSAyVzFGXwEBAgAACA8mnM/u69/SvI9jt4tgjIR9FBosDBEjMVTUMlXWMVPRKUSeDxk4AAAAAAAAAADT6ff///////+Tk5MjK0krSbkvUcsuT8YVJFoTIFIrSbgtTcEQHEcAAAAAAJzP7vT6/bTa8kRleixHhy1Nwi5PxiQtTnBwcJKSki81SRwtZAgOIwAAAAAAweD02+35gsLqZ5q6Jz1jNEJyOUZ4qamp+/v7////wdPeVnCJAQECAAAAAACv1/Ho8/ubzu6CwuqMudS3u769vb3////////////L5fZymsABAgMAAAAAAK/X8fz9/uLx+snk9uTy+vz9/v///////////////8vl9nKawAECAwAAAAAAotHvtdryxOL1xOL1tdry0+r32+350+r3tdryxOL1pdPvc5rAAQIDAAAAAABpj7ZnjrZqj7Zqj7ZnjrZtkbdukrdtkbdnjrZqj7ZojrZ3rdUCAwQAAA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BAAAAGAAAAAwAAAD/AAAAEgAAAAwAAAABAAAAHgAAABgAAAAiAAAABAAAAHIAAAARAAAAJQAAAAwAAAABAAAAVAAAAKgAAAAjAAAABAAAAHAAAAAQAAAAAQAAAADAxkG+hMZBIwAAAAQAAAAPAAAATAAAAAAAAAAAAAAAAAAAAP//////////bAAAAEYAaQByAG0AYQAgAG4AbwAgAHYA4QBsAGkAZABhAAAABgAAAAMAAAAEAAAACQAAAAYAAAADAAAABwAAAAcAAAADAAAABQAAAAYAAAADAAAAAwAAAAcAAAAGAAAASwAAAEAAAAAwAAAABQAAACAAAAABAAAAAQAAABAAAAAAAAAAAAAAAAkBAACAAAAAAAAAAAAAAAAJAQAAgAAAAFIAAABwAQAAAgAAABAAAAAHAAAAAAAAAAAAAAC8AgAAAAAAAAECAiJTAHkAcwB0AGUAb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MAAAAYAAAADAAAAAAAAAASAAAADAAAAAEAAAAWAAAADAAAAAgAAABUAAAAVAAAAAoAAAAnAAAAHgAAAEoAAAABAAAAAMDGQb6Exk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SAAAARwAAACkAAAAzAAAAagAAABUAAAAhAPAAAAAAAAAAAAAAAIA/AAAAAAAAAAAAAIA/AAAAAAAAAAAAAAAAAAAAAAAAAAAAAAAAAAAAAAAAAAAlAAAADAAAAAAAAIAoAAAADAAAAAQAAABSAAAAcAEAAAQAAADw////AAAAAAAAAAAAAAAAkAEAAAAAAAEAAAAAcwBlAGcAbwBlACAAdQBp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BAAAABgAAAAMAAAAAAAAABIAAAAMAAAAAQAAAB4AAAAYAAAAKQAAADMAAACTAAAASAAAACUAAAAMAAAABAAAAFQAAACgAAAAKgAAADMAAACRAAAARwAAAAEAAAAAwMZBvoTGQSoAAAAzAAAADgAAAEwAAAAAAAAAAAAAAAAAAAD//////////2gAAABWAGEAbABlAHIAaQBhACAAQwBhAG4AbwB2AGEACgAAAAgAAAAEAAAACAAAAAYAAAAEAAAACAAAAAQAAAAKAAAACAAAAAkAAAAJAAAACAAAAAgAAABLAAAAQAAAADAAAAAFAAAAIAAAAAEAAAABAAAAEAAAAAAAAAAAAAAACQEAAIAAAAAAAAAAAAAAAAkBAACAAAAAJQAAAAwAAAACAAAAJwAAABgAAAAFAAAAAAAAAP///wAAAAAAJQAAAAwAAAAFAAAATAAAAGQAAAAAAAAAUAAAAAgBAAB8AAAAAAAAAFAAAAAJAQAALQAAACEA8AAAAAAAAAAAAAAAgD8AAAAAAAAAAAAAgD8AAAAAAAAAAAAAAAAAAAAAAAAAAAAAAAAAAAAAAAAAACUAAAAMAAAAAAAAgCgAAAAMAAAABQAAACcAAAAYAAAABQAAAAAAAAD///8AAAAAACUAAAAMAAAABQAAAEwAAABkAAAACQAAAFAAAAD/AAAAXAAAAAkAAABQAAAA9wAAAA0AAAAhAPAAAAAAAAAAAAAAAIA/AAAAAAAAAAAAAIA/AAAAAAAAAAAAAAAAAAAAAAAAAAAAAAAAAAAAAAAAAAAlAAAADAAAAAAAAIAoAAAADAAAAAUAAAAlAAAADAAAAAEAAAAYAAAADAAAAAAAAAASAAAADAAAAAEAAAAeAAAAGAAAAAkAAABQAAAAAAEAAF0AAAAlAAAADAAAAAEAAABUAAAAoAAAAAoAAABQAAAAVQAAAFwAAAABAAAAAMDGQb6ExkEKAAAAUAAAAA4AAABMAAAAAAAAAAAAAAAAAAAA//////////9oAAAAVgBhAGwAZQByAGkAYQAgAEMAYQBuAG8AdgBhAAcAAAAGAAAAAwAAAAYAAAAEAAAAAwAAAAYAAAADAAAABwAAAAYAAAAHAAAABwAAAAUAAAAGAAAASwAAAEAAAAAwAAAABQAAACAAAAABAAAAAQAAABAAAAAAAAAAAAAAAAkBAACAAAAAAAAAAAAAAAAJAQAAgAAAACUAAAAMAAAAAgAAACcAAAAYAAAABQAAAAAAAAD///8AAAAAACUAAAAMAAAABQAAAEwAAABkAAAACQAAAGAAAAD/AAAAbAAAAAkAAABgAAAA9wAAAA0AAAAhAPAAAAAAAAAAAAAAAIA/AAAAAAAAAAAAAIA/AAAAAAAAAAAAAAAAAAAAAAAAAAAAAAAAAAAAAAAAAAAlAAAADAAAAAAAAIAoAAAADAAAAAUAAAAlAAAADAAAAAEAAAAYAAAADAAAAAAAAAASAAAADAAAAAEAAAAeAAAAGAAAAAkAAABgAAAAAAEAAG0AAAAlAAAADAAAAAEAAABUAAAAeAAAAAoAAABgAAAALwAAAGwAAAABAAAAAMDGQb6ExkEKAAAAYAAAAAcAAABMAAAAAAAAAAAAAAAAAAAA//////////9cAAAAUwDtAG4AZABpAGMAbwAAAAYAAAADAAAABwAAAAcAAAADAAAABQAAAAcAAABLAAAAQAAAADAAAAAFAAAAIAAAAAEAAAABAAAAEAAAAAAAAAAAAAAACQEAAIAAAAAAAAAAAAAAAAkBAACAAAAAJQAAAAwAAAACAAAAJwAAABgAAAAFAAAAAAAAAP///wAAAAAAJQAAAAwAAAAFAAAATAAAAGQAAAAJAAAAcAAAAP8AAAB8AAAACQAAAHAAAAD3AAAADQAAACEA8AAAAAAAAAAAAAAAgD8AAAAAAAAAAAAAgD8AAAAAAAAAAAAAAAAAAAAAAAAAAAAAAAAAAAAAAAAAACUAAAAMAAAAAAAAgCgAAAAMAAAABQAAACUAAAAMAAAAAQAAABgAAAAMAAAAAAAAABIAAAAMAAAAAQAAABYAAAAMAAAAAAAAAFQAAABEAQAACgAAAHAAAAD+AAAAfAAAAAEAAAAAwMZBvoTGQQoAAABwAAAAKQAAAEwAAAAEAAAACQAAAHAAAAAAAQAAfQAAAKAAAABGAGkAcgBtAGEAZABvACAAcABvAHIAOgAgAFYAQQBMAEUAUgBJAEEAIABNAEEAUgBJAEEAIABDAEEATgBPAFYAQQAgAFIARQBDAEEATABEAEUAAAAGAAAAAwAAAAQAAAAJAAAABgAAAAcAAAAHAAAAAwAAAAcAAAAHAAAABAAAAAMAAAADAAAABwAAAAcAAAAFAAAABgAAAAcAAAADAAAABwAAAAMAAAAKAAAABwAAAAcAAAADAAAABwAAAAMAAAAHAAAABwAAAAgAAAAJAAAABwAAAAcAAAADAAAABwAAAAYAAAAHAAAABwAAAAUAAAAIAAAABgAAABYAAAAMAAAAAAAAACUAAAAMAAAAAgAAAA4AAAAUAAAAAAAAABAAAAAUAAAA</Object>
</Signature>
</file>

<file path=_xmlsignatures/sig26.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AURTEHFDOfPgr+Jz6+34hENCclZAShl3KAdK1d7t1lo=</DigestValue>
    </Reference>
    <Reference Type="http://www.w3.org/2000/09/xmldsig#Object" URI="#idOfficeObject">
      <DigestMethod Algorithm="http://www.w3.org/2001/04/xmlenc#sha256"/>
      <DigestValue>wfdFg1kN45LgZy66mn0gyT2x2QBkcABSPOK6ZHxvUow=</DigestValue>
    </Reference>
    <Reference Type="http://uri.etsi.org/01903#SignedProperties" URI="#idSignedProperties">
      <Transforms>
        <Transform Algorithm="http://www.w3.org/TR/2001/REC-xml-c14n-20010315"/>
      </Transforms>
      <DigestMethod Algorithm="http://www.w3.org/2001/04/xmlenc#sha256"/>
      <DigestValue>mRhtNDPaZduP2ndELvu5LYDq56ZAqatrLkow2aWk+50=</DigestValue>
    </Reference>
    <Reference Type="http://www.w3.org/2000/09/xmldsig#Object" URI="#idValidSigLnImg">
      <DigestMethod Algorithm="http://www.w3.org/2001/04/xmlenc#sha256"/>
      <DigestValue>QYbLZMTjEmLSL/vxMSf7QFIkIB5lh8ivBjIflIduWSg=</DigestValue>
    </Reference>
    <Reference Type="http://www.w3.org/2000/09/xmldsig#Object" URI="#idInvalidSigLnImg">
      <DigestMethod Algorithm="http://www.w3.org/2001/04/xmlenc#sha256"/>
      <DigestValue>0c7StRc5sCtH9l6+zoZaXb+r5dPtBPzCwTF69N4PUxw=</DigestValue>
    </Reference>
  </SignedInfo>
  <SignatureValue>qkIYLUK6OvaET2i5wPBpTBUJ4Z5t1oZ4WEedqCStgTQkb76U5UvLCALlMgKq3CjC257Ccg/M2nHN
s4VNaKsDnFLSq1ywi4DnfWTJ+CxRkhNv+tNny/qf+qFteducoDIH79W+4i/ZAbJQocBhReeH3ymf
Q5myUPgwhrZMND44pY1/65+9Xo+44Z33nFChslLs5GaCr6y+qLcdPW4t3FViu1XPZGIQZ/riFbGr
OVMqZ9nZ05YMRx+CBCbFQAF6gNnlzqmDq7qW/tIG3m3apJBBGQ+8cfI9FbnFkoag4cJCJjd4XIah
4JdxV0riUtfh3hAQ1qLPPHioHwNIHvCl/LCJ7A==</SignatureValue>
  <KeyInfo>
    <X509Data>
      <X509Certificate>MIIICTCCBfGgAwIBAgIIKnDT7wA/psIwDQYJKoZIhvcNAQELBQAwWzEXMBUGA1UEBRMOUlVDIDgwMDUwMTcyLTExGjAYBgNVBAMTEUNBLURPQ1VNRU5UQSBTLkEuMRcwFQYDVQQKEw5ET0NVTUVOVEEgUy5BLjELMAkGA1UEBhMCUFkwHhcNMjEwODE3MTM0NDUxWhcNMjMwODE3MTM1NDUxWjCBpTELMAkGA1UEBhMCUFkxFzAVBgNVBAQMDkNBTk9WQSBSRUNBTERFMRIwEAYDVQQFEwlDSTI0OTAxMjAxFjAUBgNVBCoMDVZBTEVSSUEgTUFSSUExFzAVBgNVBAoMDlBFUlNPTkEgRklTSUNBMREwDwYDVQQLDAhGSVJNQSBGMjElMCMGA1UEAwwcVkFMRVJJQSBNQVJJQSBDQU5PVkEgUkVDQUxERTCCASIwDQYJKoZIhvcNAQEBBQADggEPADCCAQoCggEBAPDzpluW9NRtCoyVNVqBseftqkN6PqtdlvQoLrWmG1nV74Bk6mkZjmHOk+tgi1Efg+hPtTwyKUyC7mXtia4bgtG6T47xhjZ9pENDFVFmY0nHUJ/ESeWK8S98+1A9qI71t/Cif5SeK2hJPuHTqSUaxi5/HSVFc5S7h/eBQVBNYmcJJCtLKUoRP3oegCvRaqw6CBoGuXgXDa06hljYhP9ua/dvqTPG/d8UeLiVqDWImylj91N2wG1Wu1Zwy5dhqgtJRGRXqgrKxj+oVFRp/tDMcQ4m3klDDJAPR8IywF14hslR9+zm1dwgXfff+afcJ0LYZMH7ZdBvZMAUWyLqDfLrF+8CAwEAAaOCA4QwggOAMAwGA1UdEwEB/wQCMAAwDgYDVR0PAQH/BAQDAgXgMCoGA1UdJQEB/wQgMB4GCCsGAQUFBwMBBggrBgEFBQcDAgYIKwYBBQUHAwQwHQYDVR0OBBYEFGCtFCof3CUXEpo3LA7+Vu+BzZLlMIGXBggrBgEFBQcBAQSBijCBhzA6BggrBgEFBQcwAYYuaHR0cHM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oBgNVHREEITAfgR12Y2Fub3ZhQGVzdHVkaW9yZWNhbGRlLmNvbS5weTCCAd0GA1UdIASCAdQwggHQMIIBzAYOKwYBBAGC+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KyCoEJB37ZokCdzbRHKhO2oo7cnCszWzV8RDRDXC000+YePHm+C8Ix4utmJNWC8d0kzOMXotEIthoNAttMYCzW9DLJqycSgqLVJ/6JnGaEz3NZSvtqJH19zkCzTIAZI1FCI36DAo0kUVLgoXoEme68QajbgqB9bKV1rBUVHmE623q3zyA4N5Ez2wz/6wL9togJv0b/0uZ+XX+IgfP+8RKcHYMaZ6puUSvwg6uDIV01hLzCA6o6ykbHjsq/jOe1HwroBkuxDjLoqCEdEb8ehC/1waRgkeRrTN0ehhCZqimxpbNTRpgvJ50xeAPphhaXCI95QqWeAoUVU3ADN2DAZr+QcdbNNKHXcnZUqb9PJw5Xd4syGaqyYPSyRkDHmAeJvJQd/ubwF9mQWOJ2r5pY7hS9l7Gf8vRJdrX3Ct1G2PdeHggCZR6Or8hu5ZFg7/23yaeC5hXYJLIaECPAh+p3HUDh457Fj65I5jka16uPCefVGPt9AhKCSe5A+0aU8SCvY69d8fo2nSn9LXQlS3mP8LEmBfl1DPweommYsoCUU5UoIErQUX9pBxXL4bS2Gqwi6MMrxhoFfeWJlhi9uPse9SY1gI09H/tJa7OxEbPa7Ey3VuMzHEg/jbVBqkLR4eUU530zT4g9PzHX8oLcl58agUZpl3b2ezECtYyQPVuyPfuKk</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Transform>
          <Transform Algorithm="http://www.w3.org/TR/2001/REC-xml-c14n-20010315"/>
        </Transforms>
        <DigestMethod Algorithm="http://www.w3.org/2001/04/xmlenc#sha256"/>
        <DigestValue>lrVg9fRbRhzj3L8+QGHmJxgMb7HDoVSIZJmZnPkf+bw=</DigestValue>
      </Reference>
      <Reference URI="/xl/calcChain.xml?ContentType=application/vnd.openxmlformats-officedocument.spreadsheetml.calcChain+xml">
        <DigestMethod Algorithm="http://www.w3.org/2001/04/xmlenc#sha256"/>
        <DigestValue>KuyR2bA+2RpcXsY0XkwNTtWzHfBJabR7XTifg+ffaD0=</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01svRRJA2axzdS+fy/IlEYiTVnIey6+t1/s6t+FVZ0k=</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QcsfGtOePQIIzVYwx2S0t8+bLQgTUlK+cD0mnOW7DDs=</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01svRRJA2axzdS+fy/IlEYiTVnIey6+t1/s6t+FVZ0k=</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01svRRJA2axzdS+fy/IlEYiTVnIey6+t1/s6t+FVZ0k=</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yaahrQv2Cc+fDKHzP6srhB3nIoLLqDL9/4pufq6qOwI=</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wfJ5h1vICucBz1cTglQSg5jiifhgrjyRd6Tp3n1u708=</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01svRRJA2axzdS+fy/IlEYiTVnIey6+t1/s6t+FVZ0k=</DigestValue>
      </Reference>
      <Reference URI="/xl/drawings/_rels/drawing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01svRRJA2axzdS+fy/IlEYiTVnIey6+t1/s6t+FVZ0k=</DigestValue>
      </Reference>
      <Reference URI="/xl/drawings/_rels/drawing9.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R4jjtysBlG6NscCvgYxBnS7ZgjfB/x82nZ8WEUvJReA=</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LW97+8vBEyTGAjo7xdokImEy4T3Ia3U5ii6atN9CfvM=</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3c0zCkY5o1ndnFa8nyTIyFjdGIe3ecZRTEGOfM5S2sM=</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pYBTBUOMcRvE6spqZliIq/D8kueE3P0yqmFZCQjrxTU=</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YA5bER6alSJGADJZWks0zgxLBE9wELsc6U0xg4XN7vw=</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YA5bER6alSJGADJZWks0zgxLBE9wELsc6U0xg4XN7vw=</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LW97+8vBEyTGAjo7xdokImEy4T3Ia3U5ii6atN9CfvM=</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ARgjt5xrtxftv/zUdPlKf6nHGWoEzKSJL2seHYtok08=</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LW97+8vBEyTGAjo7xdokImEy4T3Ia3U5ii6atN9CfvM=</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pYBTBUOMcRvE6spqZliIq/D8kueE3P0yqmFZCQjrxTU=</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ARgjt5xrtxftv/zUdPlKf6nHGWoEzKSJL2seHYtok08=</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pYBTBUOMcRvE6spqZliIq/D8kueE3P0yqmFZCQjrxTU=</DigestValue>
      </Reference>
      <Reference URI="/xl/drawings/drawing1.xml?ContentType=application/vnd.openxmlformats-officedocument.drawing+xml">
        <DigestMethod Algorithm="http://www.w3.org/2001/04/xmlenc#sha256"/>
        <DigestValue>8wikhKBll0ltrzHKolWj8tsbQjMNfHpL11z0XT4toAA=</DigestValue>
      </Reference>
      <Reference URI="/xl/drawings/drawing2.xml?ContentType=application/vnd.openxmlformats-officedocument.drawing+xml">
        <DigestMethod Algorithm="http://www.w3.org/2001/04/xmlenc#sha256"/>
        <DigestValue>WNYJ2qKJTQLpO2LH381jItNzl4TVH91OAxSaHhvkrQg=</DigestValue>
      </Reference>
      <Reference URI="/xl/drawings/drawing3.xml?ContentType=application/vnd.openxmlformats-officedocument.drawing+xml">
        <DigestMethod Algorithm="http://www.w3.org/2001/04/xmlenc#sha256"/>
        <DigestValue>FyjNQcHz2z6K/N7HshGLDiXuMwopcQuKaAj20Zh2xqg=</DigestValue>
      </Reference>
      <Reference URI="/xl/drawings/drawing4.xml?ContentType=application/vnd.openxmlformats-officedocument.drawing+xml">
        <DigestMethod Algorithm="http://www.w3.org/2001/04/xmlenc#sha256"/>
        <DigestValue>fAa1X5vzxqM7AdRQfo+hqYXT5lFP8gjdTFFcqBaGRGI=</DigestValue>
      </Reference>
      <Reference URI="/xl/drawings/drawing5.xml?ContentType=application/vnd.openxmlformats-officedocument.drawing+xml">
        <DigestMethod Algorithm="http://www.w3.org/2001/04/xmlenc#sha256"/>
        <DigestValue>Fpn5BBOgTmgI83VR8yvGkF781TFuoJaIRlmCFX4VY/o=</DigestValue>
      </Reference>
      <Reference URI="/xl/drawings/drawing6.xml?ContentType=application/vnd.openxmlformats-officedocument.drawing+xml">
        <DigestMethod Algorithm="http://www.w3.org/2001/04/xmlenc#sha256"/>
        <DigestValue>An8OVx+Ohn9qmkS+ro/yeobBAtydX0kAc+DMpxBi9DU=</DigestValue>
      </Reference>
      <Reference URI="/xl/drawings/drawing7.xml?ContentType=application/vnd.openxmlformats-officedocument.drawing+xml">
        <DigestMethod Algorithm="http://www.w3.org/2001/04/xmlenc#sha256"/>
        <DigestValue>S0dGKwown5KsyjTxNtk+dDlwZC1UKLl2xnSyy7XkThc=</DigestValue>
      </Reference>
      <Reference URI="/xl/drawings/drawing8.xml?ContentType=application/vnd.openxmlformats-officedocument.drawing+xml">
        <DigestMethod Algorithm="http://www.w3.org/2001/04/xmlenc#sha256"/>
        <DigestValue>OllxUjT7GoStNF1zAtHkzVzqN3FsaxLIoQybMAcCLCg=</DigestValue>
      </Reference>
      <Reference URI="/xl/drawings/drawing9.xml?ContentType=application/vnd.openxmlformats-officedocument.drawing+xml">
        <DigestMethod Algorithm="http://www.w3.org/2001/04/xmlenc#sha256"/>
        <DigestValue>LR9y/ji0Q1KUE4AQk7KeM7sws0f7eTEIMOH6EKp/j5c=</DigestValue>
      </Reference>
      <Reference URI="/xl/drawings/vmlDrawing1.vml?ContentType=application/vnd.openxmlformats-officedocument.vmlDrawing">
        <DigestMethod Algorithm="http://www.w3.org/2001/04/xmlenc#sha256"/>
        <DigestValue>FVR7rRu6M0NdU4u9Wz7LykMPELXuXxMlwDUWX7piPVw=</DigestValue>
      </Reference>
      <Reference URI="/xl/drawings/vmlDrawing10.vml?ContentType=application/vnd.openxmlformats-officedocument.vmlDrawing">
        <DigestMethod Algorithm="http://www.w3.org/2001/04/xmlenc#sha256"/>
        <DigestValue>Tbs9Jcmbv77AJxnrj5Z8PD1TyL06jzUS31B0ELUczoY=</DigestValue>
      </Reference>
      <Reference URI="/xl/drawings/vmlDrawing11.vml?ContentType=application/vnd.openxmlformats-officedocument.vmlDrawing">
        <DigestMethod Algorithm="http://www.w3.org/2001/04/xmlenc#sha256"/>
        <DigestValue>09VaPi0ed88iP5LB9FgPbwgdm6LvKa7Ffj4QKoWd6wA=</DigestValue>
      </Reference>
      <Reference URI="/xl/drawings/vmlDrawing2.vml?ContentType=application/vnd.openxmlformats-officedocument.vmlDrawing">
        <DigestMethod Algorithm="http://www.w3.org/2001/04/xmlenc#sha256"/>
        <DigestValue>nvq4BkrLBu0vhKSy6+hPvPanWmwuu6T41MrL7TFu2ok=</DigestValue>
      </Reference>
      <Reference URI="/xl/drawings/vmlDrawing3.vml?ContentType=application/vnd.openxmlformats-officedocument.vmlDrawing">
        <DigestMethod Algorithm="http://www.w3.org/2001/04/xmlenc#sha256"/>
        <DigestValue>bovmQ8Sw4bXUyxG6YpFxR+SwCPkSA1NWmQh4RFg2e1U=</DigestValue>
      </Reference>
      <Reference URI="/xl/drawings/vmlDrawing4.vml?ContentType=application/vnd.openxmlformats-officedocument.vmlDrawing">
        <DigestMethod Algorithm="http://www.w3.org/2001/04/xmlenc#sha256"/>
        <DigestValue>hyoPsGBiw20iKqlZuePJGANIAwPxTN100DdD6Mlno9s=</DigestValue>
      </Reference>
      <Reference URI="/xl/drawings/vmlDrawing5.vml?ContentType=application/vnd.openxmlformats-officedocument.vmlDrawing">
        <DigestMethod Algorithm="http://www.w3.org/2001/04/xmlenc#sha256"/>
        <DigestValue>8caP0AgEEkwXmfCFxrMJelrP44zHsbFcnPlBKGLzqd4=</DigestValue>
      </Reference>
      <Reference URI="/xl/drawings/vmlDrawing6.vml?ContentType=application/vnd.openxmlformats-officedocument.vmlDrawing">
        <DigestMethod Algorithm="http://www.w3.org/2001/04/xmlenc#sha256"/>
        <DigestValue>8RVW9XptnxLa/gz1lqFRZfpBajAnj0Q/vD4ROmV8osE=</DigestValue>
      </Reference>
      <Reference URI="/xl/drawings/vmlDrawing7.vml?ContentType=application/vnd.openxmlformats-officedocument.vmlDrawing">
        <DigestMethod Algorithm="http://www.w3.org/2001/04/xmlenc#sha256"/>
        <DigestValue>UwRBiAIP7Y01MC5nhsrIFBnIGTXOlkMHpH0/SY0h8kc=</DigestValue>
      </Reference>
      <Reference URI="/xl/drawings/vmlDrawing8.vml?ContentType=application/vnd.openxmlformats-officedocument.vmlDrawing">
        <DigestMethod Algorithm="http://www.w3.org/2001/04/xmlenc#sha256"/>
        <DigestValue>EqerJkVBX/7jMIGAxYoKpK8sbGOfxkr/05fMEz/m32w=</DigestValue>
      </Reference>
      <Reference URI="/xl/drawings/vmlDrawing9.vml?ContentType=application/vnd.openxmlformats-officedocument.vmlDrawing">
        <DigestMethod Algorithm="http://www.w3.org/2001/04/xmlenc#sha256"/>
        <DigestValue>TJqGPr1zPSIv7iK6EzEANwMOoFxnHrRz9QsQc9nOctA=</DigestValue>
      </Reference>
      <Reference URI="/xl/media/image1.png?ContentType=image/png">
        <DigestMethod Algorithm="http://www.w3.org/2001/04/xmlenc#sha256"/>
        <DigestValue>oR4hQTVRCK5ysdqXP4N9cX+jTVeBP5+1j2IX80fdSnc=</DigestValue>
      </Reference>
      <Reference URI="/xl/media/image10.emf?ContentType=image/x-emf">
        <DigestMethod Algorithm="http://www.w3.org/2001/04/xmlenc#sha256"/>
        <DigestValue>lbme/nJDtp5Fu2cV2eXGrs6BHhW0wKut1Lyp5pYz9Y0=</DigestValue>
      </Reference>
      <Reference URI="/xl/media/image11.emf?ContentType=image/x-emf">
        <DigestMethod Algorithm="http://www.w3.org/2001/04/xmlenc#sha256"/>
        <DigestValue>VSAVLsN1kSKQ5+lury/A7CqqikUwEguZ9qW35poKsuU=</DigestValue>
      </Reference>
      <Reference URI="/xl/media/image12.emf?ContentType=image/x-emf">
        <DigestMethod Algorithm="http://www.w3.org/2001/04/xmlenc#sha256"/>
        <DigestValue>LouTJl6CHxPw5x+yVLlv5jctT/lTLKbnYYbte4MRvCQ=</DigestValue>
      </Reference>
      <Reference URI="/xl/media/image13.png?ContentType=image/png">
        <DigestMethod Algorithm="http://www.w3.org/2001/04/xmlenc#sha256"/>
        <DigestValue>O8Ci9ptMYlN6ZMhQ0ibOguUqcUiScMriPxsBcuJ+4Zc=</DigestValue>
      </Reference>
      <Reference URI="/xl/media/image14.png?ContentType=image/png">
        <DigestMethod Algorithm="http://www.w3.org/2001/04/xmlenc#sha256"/>
        <DigestValue>0bbwrEu4cnxxeLDpE3j7tKGVJp08/0kvhp6pM62pwFo=</DigestValue>
      </Reference>
      <Reference URI="/xl/media/image15.png?ContentType=image/png">
        <DigestMethod Algorithm="http://www.w3.org/2001/04/xmlenc#sha256"/>
        <DigestValue>/DS4yVVvgrHXGBEZgw3zJ8Sb2U2dp9Y8MD/ND+m4c2I=</DigestValue>
      </Reference>
      <Reference URI="/xl/media/image16.png?ContentType=image/png">
        <DigestMethod Algorithm="http://www.w3.org/2001/04/xmlenc#sha256"/>
        <DigestValue>5bw5kp4Vg3QyGd15e4u7aWIWaWqe0oC1qFb1arqBwBY=</DigestValue>
      </Reference>
      <Reference URI="/xl/media/image17.emf?ContentType=image/x-emf">
        <DigestMethod Algorithm="http://www.w3.org/2001/04/xmlenc#sha256"/>
        <DigestValue>ImERRy02W/Jl64WCahsmKTvLha0NtxA1RjhJ2Xli4I4=</DigestValue>
      </Reference>
      <Reference URI="/xl/media/image18.emf?ContentType=image/x-emf">
        <DigestMethod Algorithm="http://www.w3.org/2001/04/xmlenc#sha256"/>
        <DigestValue>1Y0ibSj7QiGxQaJu1ltPoagsgRV70M8YdoyYoUYMs4c=</DigestValue>
      </Reference>
      <Reference URI="/xl/media/image19.emf?ContentType=image/x-emf">
        <DigestMethod Algorithm="http://www.w3.org/2001/04/xmlenc#sha256"/>
        <DigestValue>5UrbUxklg/RlX3Jr23e2xlKN2dDqdQSw1qNPUAsEQ/Q=</DigestValue>
      </Reference>
      <Reference URI="/xl/media/image2.png?ContentType=image/png">
        <DigestMethod Algorithm="http://www.w3.org/2001/04/xmlenc#sha256"/>
        <DigestValue>zww1au7zX2ix9/FubARR7Qyva5g26QlTjbvRvB+FazY=</DigestValue>
      </Reference>
      <Reference URI="/xl/media/image20.emf?ContentType=image/x-emf">
        <DigestMethod Algorithm="http://www.w3.org/2001/04/xmlenc#sha256"/>
        <DigestValue>MGWjSg/bxp9IfCUp/E3wMrmnvQuFDOJgrbIqbFpqIy8=</DigestValue>
      </Reference>
      <Reference URI="/xl/media/image21.jpeg?ContentType=image/jpeg">
        <DigestMethod Algorithm="http://www.w3.org/2001/04/xmlenc#sha256"/>
        <DigestValue>RMupzUXmq++v8ffX+3UxSc/FwJ/cMHTxLdp+Spwuao8=</DigestValue>
      </Reference>
      <Reference URI="/xl/media/image22.png?ContentType=image/png">
        <DigestMethod Algorithm="http://www.w3.org/2001/04/xmlenc#sha256"/>
        <DigestValue>Up+ql9LFrWn275ZnR5E57Z5el7JGu0lIUq/3Ac51FW0=</DigestValue>
      </Reference>
      <Reference URI="/xl/media/image23.png?ContentType=image/png">
        <DigestMethod Algorithm="http://www.w3.org/2001/04/xmlenc#sha256"/>
        <DigestValue>fgpbpXjTe2DWeU5yH9qA73D6109WWX2dzjyWlL7Gmmo=</DigestValue>
      </Reference>
      <Reference URI="/xl/media/image24.emf?ContentType=image/x-emf">
        <DigestMethod Algorithm="http://www.w3.org/2001/04/xmlenc#sha256"/>
        <DigestValue>FzIQS0HvlWyg8ZV2jS2vxcH7PMDBmQ523dXYxcZWxR0=</DigestValue>
      </Reference>
      <Reference URI="/xl/media/image3.png?ContentType=image/png">
        <DigestMethod Algorithm="http://www.w3.org/2001/04/xmlenc#sha256"/>
        <DigestValue>BdoE9Y23Fc6NFHQ1SWrkfYcXw8fNxpI2akE5juX4afg=</DigestValue>
      </Reference>
      <Reference URI="/xl/media/image4.png?ContentType=image/png">
        <DigestMethod Algorithm="http://www.w3.org/2001/04/xmlenc#sha256"/>
        <DigestValue>OsCY5VR0l4cewbJJ995bRGMM3eqAdOR1ILYI6uSUUvk=</DigestValue>
      </Reference>
      <Reference URI="/xl/media/image5.emf?ContentType=image/x-emf">
        <DigestMethod Algorithm="http://www.w3.org/2001/04/xmlenc#sha256"/>
        <DigestValue>76bzN+vqndxaZ1D1SI+5siFLZ/5oMWAyR6u0GAJ+eMM=</DigestValue>
      </Reference>
      <Reference URI="/xl/media/image6.emf?ContentType=image/x-emf">
        <DigestMethod Algorithm="http://www.w3.org/2001/04/xmlenc#sha256"/>
        <DigestValue>HwejzvJ5mwhy6E3nQse3tUCwKrdbeB/MmbdyJF+raD4=</DigestValue>
      </Reference>
      <Reference URI="/xl/media/image7.emf?ContentType=image/x-emf">
        <DigestMethod Algorithm="http://www.w3.org/2001/04/xmlenc#sha256"/>
        <DigestValue>qk/ugXt19YLGkGl6rv8tALiOvKlJGQdNhsKqj9O6Zbg=</DigestValue>
      </Reference>
      <Reference URI="/xl/media/image8.emf?ContentType=image/x-emf">
        <DigestMethod Algorithm="http://www.w3.org/2001/04/xmlenc#sha256"/>
        <DigestValue>5BDsrRDI+jnLLlyemrAR7cWDeg+BoCYss57Ap2UCutw=</DigestValue>
      </Reference>
      <Reference URI="/xl/media/image9.emf?ContentType=image/x-emf">
        <DigestMethod Algorithm="http://www.w3.org/2001/04/xmlenc#sha256"/>
        <DigestValue>Xv5mepcur6qR2sq1xeekyIb8brYN6VDL++3hSwGtnd8=</DigestValue>
      </Reference>
      <Reference URI="/xl/printerSettings/printerSettings1.bin?ContentType=application/vnd.openxmlformats-officedocument.spreadsheetml.printerSettings">
        <DigestMethod Algorithm="http://www.w3.org/2001/04/xmlenc#sha256"/>
        <DigestValue>i1H/KDFjJcYFnRoG/vQAPO15syS6bTWL9W8sSlcyte0=</DigestValue>
      </Reference>
      <Reference URI="/xl/printerSettings/printerSettings2.bin?ContentType=application/vnd.openxmlformats-officedocument.spreadsheetml.printerSettings">
        <DigestMethod Algorithm="http://www.w3.org/2001/04/xmlenc#sha256"/>
        <DigestValue>G42Y/KTb8n4qEw0HFuHrrT1sulLcvd9jJA6X2IORt/o=</DigestValue>
      </Reference>
      <Reference URI="/xl/printerSettings/printerSettings3.bin?ContentType=application/vnd.openxmlformats-officedocument.spreadsheetml.printerSettings">
        <DigestMethod Algorithm="http://www.w3.org/2001/04/xmlenc#sha256"/>
        <DigestValue>G42Y/KTb8n4qEw0HFuHrrT1sulLcvd9jJA6X2IORt/o=</DigestValue>
      </Reference>
      <Reference URI="/xl/printerSettings/printerSettings4.bin?ContentType=application/vnd.openxmlformats-officedocument.spreadsheetml.printerSettings">
        <DigestMethod Algorithm="http://www.w3.org/2001/04/xmlenc#sha256"/>
        <DigestValue>G42Y/KTb8n4qEw0HFuHrrT1sulLcvd9jJA6X2IORt/o=</DigestValue>
      </Reference>
      <Reference URI="/xl/printerSettings/printerSettings5.bin?ContentType=application/vnd.openxmlformats-officedocument.spreadsheetml.printerSettings">
        <DigestMethod Algorithm="http://www.w3.org/2001/04/xmlenc#sha256"/>
        <DigestValue>G42Y/KTb8n4qEw0HFuHrrT1sulLcvd9jJA6X2IORt/o=</DigestValue>
      </Reference>
      <Reference URI="/xl/printerSettings/printerSettings6.bin?ContentType=application/vnd.openxmlformats-officedocument.spreadsheetml.printerSettings">
        <DigestMethod Algorithm="http://www.w3.org/2001/04/xmlenc#sha256"/>
        <DigestValue>3QNbyFhuHUAABjPMoPr5++g9+9+ZfjhCH3R1jxT7iIo=</DigestValue>
      </Reference>
      <Reference URI="/xl/printerSettings/printerSettings7.bin?ContentType=application/vnd.openxmlformats-officedocument.spreadsheetml.printerSettings">
        <DigestMethod Algorithm="http://www.w3.org/2001/04/xmlenc#sha256"/>
        <DigestValue>i1H/KDFjJcYFnRoG/vQAPO15syS6bTWL9W8sSlcyte0=</DigestValue>
      </Reference>
      <Reference URI="/xl/printerSettings/printerSettings8.bin?ContentType=application/vnd.openxmlformats-officedocument.spreadsheetml.printerSettings">
        <DigestMethod Algorithm="http://www.w3.org/2001/04/xmlenc#sha256"/>
        <DigestValue>3QNbyFhuHUAABjPMoPr5++g9+9+ZfjhCH3R1jxT7iIo=</DigestValue>
      </Reference>
      <Reference URI="/xl/printerSettings/printerSettings9.bin?ContentType=application/vnd.openxmlformats-officedocument.spreadsheetml.printerSettings">
        <DigestMethod Algorithm="http://www.w3.org/2001/04/xmlenc#sha256"/>
        <DigestValue>i1H/KDFjJcYFnRoG/vQAPO15syS6bTWL9W8sSlcyte0=</DigestValue>
      </Reference>
      <Reference URI="/xl/sharedStrings.xml?ContentType=application/vnd.openxmlformats-officedocument.spreadsheetml.sharedStrings+xml">
        <DigestMethod Algorithm="http://www.w3.org/2001/04/xmlenc#sha256"/>
        <DigestValue>2dlGs8aijnAhzO9o6yNvq/psiVAeB70PhanY/VI5VGw=</DigestValue>
      </Reference>
      <Reference URI="/xl/styles.xml?ContentType=application/vnd.openxmlformats-officedocument.spreadsheetml.styles+xml">
        <DigestMethod Algorithm="http://www.w3.org/2001/04/xmlenc#sha256"/>
        <DigestValue>saKxCp3FwkArn794uTj6d899jO3KcmHqI2D8V2TD728=</DigestValue>
      </Reference>
      <Reference URI="/xl/theme/theme1.xml?ContentType=application/vnd.openxmlformats-officedocument.theme+xml">
        <DigestMethod Algorithm="http://www.w3.org/2001/04/xmlenc#sha256"/>
        <DigestValue>O3zjfXl++XtwrK2tdfISrR+IbyMF2GFXuwMa8Rbb1qg=</DigestValue>
      </Reference>
      <Reference URI="/xl/workbook.xml?ContentType=application/vnd.openxmlformats-officedocument.spreadsheetml.sheet.main+xml">
        <DigestMethod Algorithm="http://www.w3.org/2001/04/xmlenc#sha256"/>
        <DigestValue>HtgTYAU8BvW3W5AuMH8LcsDSPWBhTYzlcTMUHvp1j44=</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AkNhP713P2yRa4Dh2ARGFlwE9QoRTO7fyLFTfcPffHI=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Transform>
          <Transform Algorithm="http://www.w3.org/TR/2001/REC-xml-c14n-20010315"/>
        </Transforms>
        <DigestMethod Algorithm="http://www.w3.org/2001/04/xmlenc#sha256"/>
        <DigestValue>fV0Ri1fPaAXVH44mMt3oi64YF2ArW4670R/KbmaliOo=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TftTy9ExGCrauxQz06x88QfoNlwXkrrdoM4L8xeup5w=</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Prfh7VlJt1bX8zSJEYWlufqgE9CwbWWnBSIbqsjjx8U=</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xxWeDD7Zr4O11Lasao/k1/PwAyWh4j+PQEYc7uxDyvc=</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+xnWi+fkYb7S+7IxA0yGDxdklJWqg3yQSACboTIK770=</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VLJj97khqD57hZzAYg+cBQe+/JNPXP6R/xjxTPPockY=</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aDZPOOrmJYylvH5Z662f3p+H5EZWRGZdPgW96Z64urU=</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7oT6r9H910vA8zz1SQpGEV0/kPA6KwcZ0JLS6CsGF0Q=</DigestValue>
      </Reference>
      <Reference URI="/xl/worksheets/sheet1.xml?ContentType=application/vnd.openxmlformats-officedocument.spreadsheetml.worksheet+xml">
        <DigestMethod Algorithm="http://www.w3.org/2001/04/xmlenc#sha256"/>
        <DigestValue>Ck3qG6oloaUuZakeN8PWmoEIoyD3HeOYeKfqtqs8MSA=</DigestValue>
      </Reference>
      <Reference URI="/xl/worksheets/sheet2.xml?ContentType=application/vnd.openxmlformats-officedocument.spreadsheetml.worksheet+xml">
        <DigestMethod Algorithm="http://www.w3.org/2001/04/xmlenc#sha256"/>
        <DigestValue>HM0W7gEZn9hGPfeQTdeJeE68FXK1OZ6yed3tVUkFS5k=</DigestValue>
      </Reference>
      <Reference URI="/xl/worksheets/sheet3.xml?ContentType=application/vnd.openxmlformats-officedocument.spreadsheetml.worksheet+xml">
        <DigestMethod Algorithm="http://www.w3.org/2001/04/xmlenc#sha256"/>
        <DigestValue>ZQxoHXrC79/UDER7FVHG6i6VKWxGaxr8veTiOaFH+Zs=</DigestValue>
      </Reference>
      <Reference URI="/xl/worksheets/sheet4.xml?ContentType=application/vnd.openxmlformats-officedocument.spreadsheetml.worksheet+xml">
        <DigestMethod Algorithm="http://www.w3.org/2001/04/xmlenc#sha256"/>
        <DigestValue>UO2cQli7jUXvj+fnsaERsV7UTqnEU5oPDpvHYxpzO70=</DigestValue>
      </Reference>
      <Reference URI="/xl/worksheets/sheet5.xml?ContentType=application/vnd.openxmlformats-officedocument.spreadsheetml.worksheet+xml">
        <DigestMethod Algorithm="http://www.w3.org/2001/04/xmlenc#sha256"/>
        <DigestValue>tn2PDe5+d3ssaDI/wwh62JOCWyXI66Bq7D0fhZVpFo4=</DigestValue>
      </Reference>
      <Reference URI="/xl/worksheets/sheet6.xml?ContentType=application/vnd.openxmlformats-officedocument.spreadsheetml.worksheet+xml">
        <DigestMethod Algorithm="http://www.w3.org/2001/04/xmlenc#sha256"/>
        <DigestValue>v0bhq10hV5sPjyNUMD2JZcNU/c1s2SsD9kAbFzMTiEE=</DigestValue>
      </Reference>
      <Reference URI="/xl/worksheets/sheet7.xml?ContentType=application/vnd.openxmlformats-officedocument.spreadsheetml.worksheet+xml">
        <DigestMethod Algorithm="http://www.w3.org/2001/04/xmlenc#sha256"/>
        <DigestValue>uPm+ZoBg4yMeGq/nZkk4IAQrWIUq3bAOhFdPbxP6c58=</DigestValue>
      </Reference>
      <Reference URI="/xl/worksheets/sheet8.xml?ContentType=application/vnd.openxmlformats-officedocument.spreadsheetml.worksheet+xml">
        <DigestMethod Algorithm="http://www.w3.org/2001/04/xmlenc#sha256"/>
        <DigestValue>GRyQz8TmMTe0WDo0mOwjbG8WJGMlqWvnfR+A6rYfqm8=</DigestValue>
      </Reference>
      <Reference URI="/xl/worksheets/sheet9.xml?ContentType=application/vnd.openxmlformats-officedocument.spreadsheetml.worksheet+xml">
        <DigestMethod Algorithm="http://www.w3.org/2001/04/xmlenc#sha256"/>
        <DigestValue>o2ltYT5UdfiOSSANdTtERPM+tgM5F+aoz6Lms9Lo/rw=</DigestValue>
      </Reference>
    </Manifest>
    <SignatureProperties>
      <SignatureProperty Id="idSignatureTime" Target="#idPackageSignature">
        <mdssi:SignatureTime xmlns:mdssi="http://schemas.openxmlformats.org/package/2006/digital-signature">
          <mdssi:Format>YYYY-MM-DDThh:mm:ssTZD</mdssi:Format>
          <mdssi:Value>2022-03-31T15:21:18Z</mdssi:Value>
        </mdssi:SignatureTime>
      </SignatureProperty>
    </SignatureProperties>
  </Object>
  <Object Id="idOfficeObject">
    <SignatureProperties>
      <SignatureProperty Id="idOfficeV1Details" Target="#idPackageSignature">
        <SignatureInfoV1 xmlns="http://schemas.microsoft.com/office/2006/digsig">
          <SetupID>{8014AA2A-70DB-4F96-A898-0EC1674D58F2}</SetupID>
          <SignatureText>Valeria Canova</SignatureText>
          <SignatureImage/>
          <SignatureComments/>
          <WindowsVersion>10.0</WindowsVersion>
          <OfficeVersion>16.0.14332/22</OfficeVersion>
          <ApplicationVersion>16.0.14332</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2022-03-31T15:21:18Z</xd:SigningTime>
          <xd:SigningCertificate>
            <xd:Cert>
              <xd:CertDigest>
                <DigestMethod Algorithm="http://www.w3.org/2001/04/xmlenc#sha256"/>
                <DigestValue>4o92YwzpTgio9Mn8q08aDLgvMw89CNxJICQBtH8Cjc4=</DigestValue>
              </xd:CertDigest>
              <xd:IssuerSerial>
                <X509IssuerName>C=PY, O=DOCUMENTA S.A., CN=CA-DOCUMENTA S.A., SERIALNUMBER=RUC 80050172-1</X509IssuerName>
                <X509SerialNumber>3058177170439382722</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AgBAAB/AAAAAAAAAAAAAAC4GQAAaQwAACBFTUYAAAEAjBsAAKoAAAAGAAAAAAAAAAAAAAAAAAAAgAcAADgEAADdAQAADAEAAAAAAAAAAAAAAAAAAEhHBwDgFgQACgAAABAAAAAAAAAAAAAAAEsAAAAQAAAAAAAAAAUAAAAeAAAAGAAAAAAAAAAAAAAACQEAAIAAAAAnAAAAGAAAAAEAAAAAAAAAAAAAAAAAAAAlAAAADAAAAAEAAABMAAAAZAAAAAAAAAAAAAAACAEAAH8AAAAAAAAAAAAAAAk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IAQAAfwAAAAAAAAAAAAAACQEAAIAAAAAhAPAAAAAAAAAAAAAAAIA/AAAAAAAAAAAAAIA/AAAAAAAAAAAAAAAAAAAAAAAAAAAAAAAAAAAAAAAAAAAlAAAADAAAAAAAAIAoAAAADAAAAAEAAAAnAAAAGAAAAAEAAAAAAAAA8PDwAAAAAAAlAAAADAAAAAEAAABMAAAAZAAAAAAAAAAAAAAACAEAAH8AAAAAAAAAAAAAAAkBAACAAAAAIQDwAAAAAAAAAAAAAACAPwAAAAAAAAAAAACAPwAAAAAAAAAAAAAAAAAAAAAAAAAAAAAAAAAAAAAAAAAAJQAAAAwAAAAAAACAKAAAAAwAAAABAAAAJwAAABgAAAABAAAAAAAAAPDw8AAAAAAAJQAAAAwAAAABAAAATAAAAGQAAAAAAAAAAAAAAAgBAAB/AAAAAAAAAAAAAAAJAQAAgAAAACEA8AAAAAAAAAAAAAAAgD8AAAAAAAAAAAAAgD8AAAAAAAAAAAAAAAAAAAAAAAAAAAAAAAAAAAAAAAAAACUAAAAMAAAAAAAAgCgAAAAMAAAAAQAAACcAAAAYAAAAAQAAAAAAAADw8PAAAAAAACUAAAAMAAAAAQAAAEwAAABkAAAAAAAAAAAAAAAIAQAAfwAAAAAAAAAAAAAACQEAAIAAAAAhAPAAAAAAAAAAAAAAAIA/AAAAAAAAAAAAAIA/AAAAAAAAAAAAAAAAAAAAAAAAAAAAAAAAAAAAAAAAAAAlAAAADAAAAAAAAIAoAAAADAAAAAEAAAAnAAAAGAAAAAEAAAAAAAAA////AAAAAAAlAAAADAAAAAEAAABMAAAAZAAAAAAAAAAAAAAACAEAAH8AAAAAAAAAAAAAAAkBAACAAAAAIQDwAAAAAAAAAAAAAACAPwAAAAAAAAAAAACAPwAAAAAAAAAAAAAAAAAAAAAAAAAAAAAAAAAAAAAAAAAAJQAAAAwAAAAAAACAKAAAAAwAAAABAAAAJwAAABgAAAABAAAAAAAAAP///wAAAAAAJQAAAAwAAAABAAAATAAAAGQAAAAAAAAAAAAAAAgBAAB/AAAAAAAAAAAAAAAJ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AAAAAASAAAADAAAAAEAAAAeAAAAGAAAAMMAAAAEAAAA9wAAABEAAAAlAAAADAAAAAEAAABUAAAAhAAAAMQAAAAEAAAA9QAAABAAAAABAAAAAMDGQb6ExkHEAAAABAAAAAkAAABMAAAAAAAAAAAAAAAAAAAA//////////9gAAAAMwAxAC8AMwAvADIAMAAyADIAAAAGAAAABgAAAAQAAAAGAAAABAAAAAYAAAAGAAAABgAAAAYAAABLAAAAQAAAADAAAAAFAAAAIAAAAAEAAAABAAAAEAAAAAAAAAAAAAAACQEAAIAAAAAAAAAAAAAAAAkBAACAAAAAUgAAAHABAAACAAAAEAAAAAcAAAAAAAAAAAAAALwCAAAAAAAAAQICIlMAeQBzAHQAZQBt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wAAABgAAAAMAAAAAAAAABIAAAAMAAAAAQAAABYAAAAMAAAACAAAAFQAAABUAAAACgAAACcAAAAeAAAASgAAAAEAAAAAwMZBvoTGQQoAAABLAAAAAQAAAEwAAAAEAAAACQAAACcAAAAgAAAASwAAAFAAAABYAGU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JIAAABHAAAAKQAAADMAAABqAAAAFQAAACEA8AAAAAAAAAAAAAAAgD8AAAAAAAAAAAAAgD8AAAAAAAAAAAAAAAAAAAAAAAAAAAAAAAAAAAAAAAAAACUAAAAMAAAAAAAAgCgAAAAMAAAABAAAAFIAAABwAQAABAAAAPD///8AAAAAAAAAAAAAAACQAQAAAAAAAQAAAABzAGUAZwBvAGUAIAB1AGk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EAAAAGAAAAAwAAAAAAAAAEgAAAAwAAAABAAAAHgAAABgAAAApAAAAMwAAAJMAAABIAAAAJQAAAAwAAAAEAAAAVAAAAKAAAAAqAAAAMwAAAJEAAABHAAAAAQAAAADAxkG+hMZBKgAAADMAAAAOAAAATAAAAAAAAAAAAAAAAAAAAP//////////aAAAAFYAYQBsAGUAcgBpAGEAIABDAGEAbgBvAHYAYQAKAAAACAAAAAQAAAAIAAAABgAAAAQAAAAIAAAABAAAAAoAAAAIAAAACQAAAAkAAAAIAAAACAAAAEsAAABAAAAAMAAAAAUAAAAgAAAAAQAAAAEAAAAQAAAAAAAAAAAAAAAJAQAAgAAAAAAAAAAAAAAACQEAAIAAAAAlAAAADAAAAAIAAAAnAAAAGAAAAAUAAAAAAAAA////AAAAAAAlAAAADAAAAAUAAABMAAAAZAAAAAAAAABQAAAACAEAAHwAAAAAAAAAUAAAAAk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CgAAAACgAAAFAAAABVAAAAXAAAAAEAAAAAwMZBvoTGQQoAAABQAAAADgAAAEwAAAAAAAAAAAAAAAAAAAD//////////2gAAABWAGEAbABlAHIAaQBhACAAQwBhAG4AbwB2AGEABwAAAAYAAAADAAAABgAAAAQAAAADAAAABgAAAAMAAAAHAAAABgAAAAcAAAAHAAAABQAAAAYAAABLAAAAQAAAADAAAAAFAAAAIAAAAAEAAAABAAAAEAAAAAAAAAAAAAAACQEAAIAAAAAAAAAAAAAAAAkBAACAAAAAJQAAAAwAAAACAAAAJwAAABgAAAAFAAAAAAAAAP///wAAAAAAJQAAAAwAAAAFAAAATAAAAGQAAAAJAAAAYAAAAP8AAABsAAAACQAAAGAAAAD3AAAADQAAACEA8AAAAAAAAAAAAAAAgD8AAAAAAAAAAAAAgD8AAAAAAAAAAAAAAAAAAAAAAAAAAAAAAAAAAAAAAAAAACUAAAAMAAAAAAAAgCgAAAAMAAAABQAAACUAAAAMAAAAAQAAABgAAAAMAAAAAAAAABIAAAAMAAAAAQAAAB4AAAAYAAAACQAAAGAAAAAAAQAAbQAAACUAAAAMAAAAAQAAAFQAAAB4AAAACgAAAGAAAAAvAAAAbAAAAAEAAAAAwMZBvoTGQQoAAABgAAAABwAAAEwAAAAAAAAAAAAAAAAAAAD//////////1wAAABTAO0AbgBkAGkAYwBvAAAABgAAAAMAAAAHAAAABwAAAAMAAAAFAAAABwAAAEsAAABAAAAAMAAAAAUAAAAgAAAAAQAAAAEAAAAQAAAAAAAAAAAAAAAJAQAAgAAAAAAAAAAAAAAACQEAAIAAAAAlAAAADAAAAAIAAAAnAAAAGAAAAAUAAAAAAAAA////AAAAAAAlAAAADAAAAAUAAABMAAAAZAAAAAkAAABwAAAA/wAAAHwAAAAJAAAAcAAAAPcAAAANAAAAIQDwAAAAAAAAAAAAAACAPwAAAAAAAAAAAACAPwAAAAAAAAAAAAAAAAAAAAAAAAAAAAAAAAAAAAAAAAAAJQAAAAwAAAAAAACAKAAAAAwAAAAFAAAAJQAAAAwAAAABAAAAGAAAAAwAAAAAAAAAEgAAAAwAAAABAAAAFgAAAAwAAAAAAAAAVAAAAEQBAAAKAAAAcAAAAP4AAAB8AAAAAQAAAADAxkG+hMZBCgAAAHAAAAApAAAATAAAAAQAAAAJAAAAcAAAAAABAAB9AAAAoAAAAEYAaQByAG0AYQBkAG8AIABwAG8AcgA6ACAAVgBBAEwARQBSAEkAQQAgAE0AQQBSAEkAQQAgAEMAQQBOAE8AVgBBACAAUgBFAEMAQQBMAEQARQAAAAYAAAADAAAABAAAAAkAAAAGAAAABwAAAAcAAAADAAAABwAAAAcAAAAEAAAAAwAAAAMAAAAHAAAABwAAAAUAAAAGAAAABwAAAAMAAAAHAAAAAwAAAAoAAAAHAAAABwAAAAMAAAAHAAAAAwAAAAcAAAAHAAAACAAAAAkAAAAHAAAABwAAAAMAAAAHAAAABgAAAAcAAAAHAAAABQAAAAgAAAAGAAAAFgAAAAwAAAAAAAAAJQAAAAwAAAACAAAADgAAABQAAAAAAAAAEAAAABQAAAA=</Object>
  <Object Id="idInvalidSigLnImg">AQAAAGwAAAAAAAAAAAAAAAgBAAB/AAAAAAAAAAAAAAC4GQAAaQwAACBFTUYAAAEALB8AALAAAAAGAAAAAAAAAAAAAAAAAAAAgAcAADgEAADdAQAADAEAAAAAAAAAAAAAAAAAAEhHBwDgFgQACgAAABAAAAAAAAAAAAAAAEsAAAAQAAAAAAAAAAUAAAAeAAAAGAAAAAAAAAAAAAAACQEAAIAAAAAnAAAAGAAAAAEAAAAAAAAAAAAAAAAAAAAlAAAADAAAAAEAAABMAAAAZAAAAAAAAAAAAAAACAEAAH8AAAAAAAAAAAAAAAk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IAQAAfwAAAAAAAAAAAAAACQEAAIAAAAAhAPAAAAAAAAAAAAAAAIA/AAAAAAAAAAAAAIA/AAAAAAAAAAAAAAAAAAAAAAAAAAAAAAAAAAAAAAAAAAAlAAAADAAAAAAAAIAoAAAADAAAAAEAAAAnAAAAGAAAAAEAAAAAAAAA8PDwAAAAAAAlAAAADAAAAAEAAABMAAAAZAAAAAAAAAAAAAAACAEAAH8AAAAAAAAAAAAAAAkBAACAAAAAIQDwAAAAAAAAAAAAAACAPwAAAAAAAAAAAACAPwAAAAAAAAAAAAAAAAAAAAAAAAAAAAAAAAAAAAAAAAAAJQAAAAwAAAAAAACAKAAAAAwAAAABAAAAJwAAABgAAAABAAAAAAAAAPDw8AAAAAAAJQAAAAwAAAABAAAATAAAAGQAAAAAAAAAAAAAAAgBAAB/AAAAAAAAAAAAAAAJAQAAgAAAACEA8AAAAAAAAAAAAAAAgD8AAAAAAAAAAAAAgD8AAAAAAAAAAAAAAAAAAAAAAAAAAAAAAAAAAAAAAAAAACUAAAAMAAAAAAAAgCgAAAAMAAAAAQAAACcAAAAYAAAAAQAAAAAAAADw8PAAAAAAACUAAAAMAAAAAQAAAEwAAABkAAAAAAAAAAAAAAAIAQAAfwAAAAAAAAAAAAAACQEAAIAAAAAhAPAAAAAAAAAAAAAAAIA/AAAAAAAAAAAAAIA/AAAAAAAAAAAAAAAAAAAAAAAAAAAAAAAAAAAAAAAAAAAlAAAADAAAAAAAAIAoAAAADAAAAAEAAAAnAAAAGAAAAAEAAAAAAAAA////AAAAAAAlAAAADAAAAAEAAABMAAAAZAAAAAAAAAAAAAAACAEAAH8AAAAAAAAAAAAAAAkBAACAAAAAIQDwAAAAAAAAAAAAAACAPwAAAAAAAAAAAACAPwAAAAAAAAAAAAAAAAAAAAAAAAAAAAAAAAAAAAAAAAAAJQAAAAwAAAAAAACAKAAAAAwAAAABAAAAJwAAABgAAAABAAAAAAAAAP///wAAAAAAJQAAAAwAAAABAAAATAAAAGQAAAAAAAAAAAAAAAgBAAB/AAAAAAAAAAAAAAAJ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oAAAAAAAcKDQcKDQcJDQ4WMShFrjFU1TJV1gECBAIDBAECBQoRKyZBowsTMQAAAAAAfqbJd6PIeqDCQFZ4JTd0Lk/HMVPSGy5uFiE4GypVJ0KnHjN9AAABAAAAAACcz+7S6ffb7fnC0t1haH0hMm8aLXIuT8ggOIwoRKslP58cK08AAAEAAAAAAMHg9P///////////+bm5k9SXjw/SzBRzTFU0y1NwSAyVzFGXwEBAgAACA8mnM/u69/SvI9jt4tgjIR9FBosDBEjMVTUMlXWMVPRKUSeDxk4AAAAAAAAAADT6ff///////+Tk5MjK0krSbkvUcsuT8YVJFoTIFIrSbgtTcEQHEcAAAAAAJzP7vT6/bTa8kRleixHhy1Nwi5PxiQtTnBwcJKSki81SRwtZAgOIwAAAAAAweD02+35gsLqZ5q6Jz1jNEJyOUZ4qamp+/v7////wdPeVnCJAQECAAAAAACv1/Ho8/ubzu6CwuqMudS3u769vb3////////////L5fZymsABAgMAAAAAAK/X8fz9/uLx+snk9uTy+vz9/v///////////////8vl9nKawAECAwAAAAAAotHvtdryxOL1xOL1tdry0+r32+350+r3tdryxOL1pdPvc5rAAQIDAAAAAABpj7ZnjrZqj7Zqj7ZnjrZtkbdukrdtkbdnjrZqj7ZojrZ3rdUCAwQAAA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BAAAAGAAAAAwAAAD/AAAAEgAAAAwAAAABAAAAHgAAABgAAAAiAAAABAAAAHIAAAARAAAAJQAAAAwAAAABAAAAVAAAAKgAAAAjAAAABAAAAHAAAAAQAAAAAQAAAADAxkG+hMZBIwAAAAQAAAAPAAAATAAAAAAAAAAAAAAAAAAAAP//////////bAAAAEYAaQByAG0AYQAgAG4AbwAgAHYA4QBsAGkAZABhAAAABgAAAAMAAAAEAAAACQAAAAYAAAADAAAABwAAAAcAAAADAAAABQAAAAYAAAADAAAAAwAAAAcAAAAGAAAASwAAAEAAAAAwAAAABQAAACAAAAABAAAAAQAAABAAAAAAAAAAAAAAAAkBAACAAAAAAAAAAAAAAAAJAQAAgAAAAFIAAABwAQAAAgAAABAAAAAHAAAAAAAAAAAAAAC8AgAAAAAAAAECAiJTAHkAcwB0AGUAb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MAAAAYAAAADAAAAAAAAAASAAAADAAAAAEAAAAWAAAADAAAAAgAAABUAAAAVAAAAAoAAAAnAAAAHgAAAEoAAAABAAAAAMDGQb6Exk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SAAAARwAAACkAAAAzAAAAagAAABUAAAAhAPAAAAAAAAAAAAAAAIA/AAAAAAAAAAAAAIA/AAAAAAAAAAAAAAAAAAAAAAAAAAAAAAAAAAAAAAAAAAAlAAAADAAAAAAAAIAoAAAADAAAAAQAAABSAAAAcAEAAAQAAADw////AAAAAAAAAAAAAAAAkAEAAAAAAAEAAAAAcwBlAGcAbwBlACAAdQBp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BAAAABgAAAAMAAAAAAAAABIAAAAMAAAAAQAAAB4AAAAYAAAAKQAAADMAAACTAAAASAAAACUAAAAMAAAABAAAAFQAAACgAAAAKgAAADMAAACRAAAARwAAAAEAAAAAwMZBvoTGQSoAAAAzAAAADgAAAEwAAAAAAAAAAAAAAAAAAAD//////////2gAAABWAGEAbABlAHIAaQBhACAAQwBhAG4AbwB2AGEACgAAAAgAAAAEAAAACAAAAAYAAAAEAAAACAAAAAQAAAAKAAAACAAAAAkAAAAJAAAACAAAAAgAAABLAAAAQAAAADAAAAAFAAAAIAAAAAEAAAABAAAAEAAAAAAAAAAAAAAACQEAAIAAAAAAAAAAAAAAAAkBAACAAAAAJQAAAAwAAAACAAAAJwAAABgAAAAFAAAAAAAAAP///wAAAAAAJQAAAAwAAAAFAAAATAAAAGQAAAAAAAAAUAAAAAgBAAB8AAAAAAAAAFAAAAAJAQAALQAAACEA8AAAAAAAAAAAAAAAgD8AAAAAAAAAAAAAgD8AAAAAAAAAAAAAAAAAAAAAAAAAAAAAAAAAAAAAAAAAACUAAAAMAAAAAAAAgCgAAAAMAAAABQAAACcAAAAYAAAABQAAAAAAAAD///8AAAAAACUAAAAMAAAABQAAAEwAAABkAAAACQAAAFAAAAD/AAAAXAAAAAkAAABQAAAA9wAAAA0AAAAhAPAAAAAAAAAAAAAAAIA/AAAAAAAAAAAAAIA/AAAAAAAAAAAAAAAAAAAAAAAAAAAAAAAAAAAAAAAAAAAlAAAADAAAAAAAAIAoAAAADAAAAAUAAAAlAAAADAAAAAEAAAAYAAAADAAAAAAAAAASAAAADAAAAAEAAAAeAAAAGAAAAAkAAABQAAAAAAEAAF0AAAAlAAAADAAAAAEAAABUAAAAoAAAAAoAAABQAAAAVQAAAFwAAAABAAAAAMDGQb6ExkEKAAAAUAAAAA4AAABMAAAAAAAAAAAAAAAAAAAA//////////9oAAAAVgBhAGwAZQByAGkAYQAgAEMAYQBuAG8AdgBhAAcAAAAGAAAAAwAAAAYAAAAEAAAAAwAAAAYAAAADAAAABwAAAAYAAAAHAAAABwAAAAUAAAAGAAAASwAAAEAAAAAwAAAABQAAACAAAAABAAAAAQAAABAAAAAAAAAAAAAAAAkBAACAAAAAAAAAAAAAAAAJAQAAgAAAACUAAAAMAAAAAgAAACcAAAAYAAAABQAAAAAAAAD///8AAAAAACUAAAAMAAAABQAAAEwAAABkAAAACQAAAGAAAAD/AAAAbAAAAAkAAABgAAAA9wAAAA0AAAAhAPAAAAAAAAAAAAAAAIA/AAAAAAAAAAAAAIA/AAAAAAAAAAAAAAAAAAAAAAAAAAAAAAAAAAAAAAAAAAAlAAAADAAAAAAAAIAoAAAADAAAAAUAAAAlAAAADAAAAAEAAAAYAAAADAAAAAAAAAASAAAADAAAAAEAAAAeAAAAGAAAAAkAAABgAAAAAAEAAG0AAAAlAAAADAAAAAEAAABUAAAAeAAAAAoAAABgAAAALwAAAGwAAAABAAAAAMDGQb6ExkEKAAAAYAAAAAcAAABMAAAAAAAAAAAAAAAAAAAA//////////9cAAAAUwDtAG4AZABpAGMAbwAAAAYAAAADAAAABwAAAAcAAAADAAAABQAAAAcAAABLAAAAQAAAADAAAAAFAAAAIAAAAAEAAAABAAAAEAAAAAAAAAAAAAAACQEAAIAAAAAAAAAAAAAAAAkBAACAAAAAJQAAAAwAAAACAAAAJwAAABgAAAAFAAAAAAAAAP///wAAAAAAJQAAAAwAAAAFAAAATAAAAGQAAAAJAAAAcAAAAP8AAAB8AAAACQAAAHAAAAD3AAAADQAAACEA8AAAAAAAAAAAAAAAgD8AAAAAAAAAAAAAgD8AAAAAAAAAAAAAAAAAAAAAAAAAAAAAAAAAAAAAAAAAACUAAAAMAAAAAAAAgCgAAAAMAAAABQAAACUAAAAMAAAAAQAAABgAAAAMAAAAAAAAABIAAAAMAAAAAQAAABYAAAAMAAAAAAAAAFQAAABEAQAACgAAAHAAAAD+AAAAfAAAAAEAAAAAwMZBvoTGQQoAAABwAAAAKQAAAEwAAAAEAAAACQAAAHAAAAAAAQAAfQAAAKAAAABGAGkAcgBtAGEAZABvACAAcABvAHIAOgAgAFYAQQBMAEUAUgBJAEEAIABNAEEAUgBJAEEAIABDAEEATgBPAFYAQQAgAFIARQBDAEEATABEAEUAAAAGAAAAAwAAAAQAAAAJAAAABgAAAAcAAAAHAAAAAwAAAAcAAAAHAAAABAAAAAMAAAADAAAABwAAAAcAAAAFAAAABgAAAAcAAAADAAAABwAAAAMAAAAKAAAABwAAAAcAAAADAAAABwAAAAMAAAAHAAAABwAAAAgAAAAJAAAABwAAAAcAAAADAAAABwAAAAYAAAAHAAAABwAAAAUAAAAIAAAABgAAABYAAAAMAAAAAAAAACUAAAAMAAAAAgAAAA4AAAAUAAAAAAAAABAAAAAUAAAA</Object>
</Signature>
</file>

<file path=_xmlsignatures/sig27.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w2yEKg/Ls7YQnzjadxNegREX7QpKKSorUqEzcSUOcWE=</DigestValue>
    </Reference>
    <Reference Type="http://www.w3.org/2000/09/xmldsig#Object" URI="#idOfficeObject">
      <DigestMethod Algorithm="http://www.w3.org/2001/04/xmlenc#sha256"/>
      <DigestValue>kHB8TxKgmIPsWsmjUWpI82VY2mXBG4ObvAMd2iQhRw8=</DigestValue>
    </Reference>
    <Reference Type="http://uri.etsi.org/01903#SignedProperties" URI="#idSignedProperties">
      <Transforms>
        <Transform Algorithm="http://www.w3.org/TR/2001/REC-xml-c14n-20010315"/>
      </Transforms>
      <DigestMethod Algorithm="http://www.w3.org/2001/04/xmlenc#sha256"/>
      <DigestValue>JreVPONs9VBIifn0MqX9kr8vE4yCqJC+HlWlEH/PJ1c=</DigestValue>
    </Reference>
    <Reference Type="http://www.w3.org/2000/09/xmldsig#Object" URI="#idValidSigLnImg">
      <DigestMethod Algorithm="http://www.w3.org/2001/04/xmlenc#sha256"/>
      <DigestValue>lOb5vXsnv4h3+woy4rQ1cLLyUXFi/PIdlYPo7aAecKk=</DigestValue>
    </Reference>
    <Reference Type="http://www.w3.org/2000/09/xmldsig#Object" URI="#idInvalidSigLnImg">
      <DigestMethod Algorithm="http://www.w3.org/2001/04/xmlenc#sha256"/>
      <DigestValue>0c7StRc5sCtH9l6+zoZaXb+r5dPtBPzCwTF69N4PUxw=</DigestValue>
    </Reference>
  </SignedInfo>
  <SignatureValue>6IcSpHaBQQLKurawcJ5Is+ob0o+gweqvizD4lwu1aHHUlr/ZjatV4SZv/Dl8Kj4ULTGhTUCwZrbP
B6NRJ2bMQrcV9Jp5dvHtmPerP6uIK8T3Atw+JqFvhwur8mEJ3mOG5WQ32eXeLmdtUrWzKQmKUVBy
xmIYoxPRTFZbKU04lbY7xKcgIkQ9Z437+O1tkwOgvFjoe6VxQ24n5k89w4X5UifgBabdOUrQd3Oo
9wcH6wZe7ayJJyiDkOfVB0Y/5M4zargadC+ZdRYELUv63d319ONSNxoKsh9exAQUhLOtWEHliIPh
qdRO5gcmlmJUgWz//5Z4tYkGpo0VXf50Vg2zxA==</SignatureValue>
  <KeyInfo>
    <X509Data>
      <X509Certificate>MIIICTCCBfGgAwIBAgIIKnDT7wA/psIwDQYJKoZIhvcNAQELBQAwWzEXMBUGA1UEBRMOUlVDIDgwMDUwMTcyLTExGjAYBgNVBAMTEUNBLURPQ1VNRU5UQSBTLkEuMRcwFQYDVQQKEw5ET0NVTUVOVEEgUy5BLjELMAkGA1UEBhMCUFkwHhcNMjEwODE3MTM0NDUxWhcNMjMwODE3MTM1NDUxWjCBpTELMAkGA1UEBhMCUFkxFzAVBgNVBAQMDkNBTk9WQSBSRUNBTERFMRIwEAYDVQQFEwlDSTI0OTAxMjAxFjAUBgNVBCoMDVZBTEVSSUEgTUFSSUExFzAVBgNVBAoMDlBFUlNPTkEgRklTSUNBMREwDwYDVQQLDAhGSVJNQSBGMjElMCMGA1UEAwwcVkFMRVJJQSBNQVJJQSBDQU5PVkEgUkVDQUxERTCCASIwDQYJKoZIhvcNAQEBBQADggEPADCCAQoCggEBAPDzpluW9NRtCoyVNVqBseftqkN6PqtdlvQoLrWmG1nV74Bk6mkZjmHOk+tgi1Efg+hPtTwyKUyC7mXtia4bgtG6T47xhjZ9pENDFVFmY0nHUJ/ESeWK8S98+1A9qI71t/Cif5SeK2hJPuHTqSUaxi5/HSVFc5S7h/eBQVBNYmcJJCtLKUoRP3oegCvRaqw6CBoGuXgXDa06hljYhP9ua/dvqTPG/d8UeLiVqDWImylj91N2wG1Wu1Zwy5dhqgtJRGRXqgrKxj+oVFRp/tDMcQ4m3klDDJAPR8IywF14hslR9+zm1dwgXfff+afcJ0LYZMH7ZdBvZMAUWyLqDfLrF+8CAwEAAaOCA4QwggOAMAwGA1UdEwEB/wQCMAAwDgYDVR0PAQH/BAQDAgXgMCoGA1UdJQEB/wQgMB4GCCsGAQUFBwMBBggrBgEFBQcDAgYIKwYBBQUHAwQwHQYDVR0OBBYEFGCtFCof3CUXEpo3LA7+Vu+BzZLlMIGXBggrBgEFBQcBAQSBijCBhzA6BggrBgEFBQcwAYYuaHR0cHM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oBgNVHREEITAfgR12Y2Fub3ZhQGVzdHVkaW9yZWNhbGRlLmNvbS5weTCCAd0GA1UdIASCAdQwggHQMIIBzAYOKwYBBAGC+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KyCoEJB37ZokCdzbRHKhO2oo7cnCszWzV8RDRDXC000+YePHm+C8Ix4utmJNWC8d0kzOMXotEIthoNAttMYCzW9DLJqycSgqLVJ/6JnGaEz3NZSvtqJH19zkCzTIAZI1FCI36DAo0kUVLgoXoEme68QajbgqB9bKV1rBUVHmE623q3zyA4N5Ez2wz/6wL9togJv0b/0uZ+XX+IgfP+8RKcHYMaZ6puUSvwg6uDIV01hLzCA6o6ykbHjsq/jOe1HwroBkuxDjLoqCEdEb8ehC/1waRgkeRrTN0ehhCZqimxpbNTRpgvJ50xeAPphhaXCI95QqWeAoUVU3ADN2DAZr+QcdbNNKHXcnZUqb9PJw5Xd4syGaqyYPSyRkDHmAeJvJQd/ubwF9mQWOJ2r5pY7hS9l7Gf8vRJdrX3Ct1G2PdeHggCZR6Or8hu5ZFg7/23yaeC5hXYJLIaECPAh+p3HUDh457Fj65I5jka16uPCefVGPt9AhKCSe5A+0aU8SCvY69d8fo2nSn9LXQlS3mP8LEmBfl1DPweommYsoCUU5UoIErQUX9pBxXL4bS2Gqwi6MMrxhoFfeWJlhi9uPse9SY1gI09H/tJa7OxEbPa7Ey3VuMzHEg/jbVBqkLR4eUU530zT4g9PzHX8oLcl58agUZpl3b2ezECtYyQPVuyPfuKk</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Transform>
          <Transform Algorithm="http://www.w3.org/TR/2001/REC-xml-c14n-20010315"/>
        </Transforms>
        <DigestMethod Algorithm="http://www.w3.org/2001/04/xmlenc#sha256"/>
        <DigestValue>lrVg9fRbRhzj3L8+QGHmJxgMb7HDoVSIZJmZnPkf+bw=</DigestValue>
      </Reference>
      <Reference URI="/xl/calcChain.xml?ContentType=application/vnd.openxmlformats-officedocument.spreadsheetml.calcChain+xml">
        <DigestMethod Algorithm="http://www.w3.org/2001/04/xmlenc#sha256"/>
        <DigestValue>KuyR2bA+2RpcXsY0XkwNTtWzHfBJabR7XTifg+ffaD0=</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01svRRJA2axzdS+fy/IlEYiTVnIey6+t1/s6t+FVZ0k=</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QcsfGtOePQIIzVYwx2S0t8+bLQgTUlK+cD0mnOW7DDs=</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01svRRJA2axzdS+fy/IlEYiTVnIey6+t1/s6t+FVZ0k=</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01svRRJA2axzdS+fy/IlEYiTVnIey6+t1/s6t+FVZ0k=</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yaahrQv2Cc+fDKHzP6srhB3nIoLLqDL9/4pufq6qOwI=</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wfJ5h1vICucBz1cTglQSg5jiifhgrjyRd6Tp3n1u708=</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01svRRJA2axzdS+fy/IlEYiTVnIey6+t1/s6t+FVZ0k=</DigestValue>
      </Reference>
      <Reference URI="/xl/drawings/_rels/drawing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01svRRJA2axzdS+fy/IlEYiTVnIey6+t1/s6t+FVZ0k=</DigestValue>
      </Reference>
      <Reference URI="/xl/drawings/_rels/drawing9.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R4jjtysBlG6NscCvgYxBnS7ZgjfB/x82nZ8WEUvJReA=</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LW97+8vBEyTGAjo7xdokImEy4T3Ia3U5ii6atN9CfvM=</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3c0zCkY5o1ndnFa8nyTIyFjdGIe3ecZRTEGOfM5S2sM=</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pYBTBUOMcRvE6spqZliIq/D8kueE3P0yqmFZCQjrxTU=</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YA5bER6alSJGADJZWks0zgxLBE9wELsc6U0xg4XN7vw=</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YA5bER6alSJGADJZWks0zgxLBE9wELsc6U0xg4XN7vw=</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LW97+8vBEyTGAjo7xdokImEy4T3Ia3U5ii6atN9CfvM=</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ARgjt5xrtxftv/zUdPlKf6nHGWoEzKSJL2seHYtok08=</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LW97+8vBEyTGAjo7xdokImEy4T3Ia3U5ii6atN9CfvM=</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pYBTBUOMcRvE6spqZliIq/D8kueE3P0yqmFZCQjrxTU=</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ARgjt5xrtxftv/zUdPlKf6nHGWoEzKSJL2seHYtok08=</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pYBTBUOMcRvE6spqZliIq/D8kueE3P0yqmFZCQjrxTU=</DigestValue>
      </Reference>
      <Reference URI="/xl/drawings/drawing1.xml?ContentType=application/vnd.openxmlformats-officedocument.drawing+xml">
        <DigestMethod Algorithm="http://www.w3.org/2001/04/xmlenc#sha256"/>
        <DigestValue>8wikhKBll0ltrzHKolWj8tsbQjMNfHpL11z0XT4toAA=</DigestValue>
      </Reference>
      <Reference URI="/xl/drawings/drawing2.xml?ContentType=application/vnd.openxmlformats-officedocument.drawing+xml">
        <DigestMethod Algorithm="http://www.w3.org/2001/04/xmlenc#sha256"/>
        <DigestValue>WNYJ2qKJTQLpO2LH381jItNzl4TVH91OAxSaHhvkrQg=</DigestValue>
      </Reference>
      <Reference URI="/xl/drawings/drawing3.xml?ContentType=application/vnd.openxmlformats-officedocument.drawing+xml">
        <DigestMethod Algorithm="http://www.w3.org/2001/04/xmlenc#sha256"/>
        <DigestValue>FyjNQcHz2z6K/N7HshGLDiXuMwopcQuKaAj20Zh2xqg=</DigestValue>
      </Reference>
      <Reference URI="/xl/drawings/drawing4.xml?ContentType=application/vnd.openxmlformats-officedocument.drawing+xml">
        <DigestMethod Algorithm="http://www.w3.org/2001/04/xmlenc#sha256"/>
        <DigestValue>fAa1X5vzxqM7AdRQfo+hqYXT5lFP8gjdTFFcqBaGRGI=</DigestValue>
      </Reference>
      <Reference URI="/xl/drawings/drawing5.xml?ContentType=application/vnd.openxmlformats-officedocument.drawing+xml">
        <DigestMethod Algorithm="http://www.w3.org/2001/04/xmlenc#sha256"/>
        <DigestValue>Fpn5BBOgTmgI83VR8yvGkF781TFuoJaIRlmCFX4VY/o=</DigestValue>
      </Reference>
      <Reference URI="/xl/drawings/drawing6.xml?ContentType=application/vnd.openxmlformats-officedocument.drawing+xml">
        <DigestMethod Algorithm="http://www.w3.org/2001/04/xmlenc#sha256"/>
        <DigestValue>An8OVx+Ohn9qmkS+ro/yeobBAtydX0kAc+DMpxBi9DU=</DigestValue>
      </Reference>
      <Reference URI="/xl/drawings/drawing7.xml?ContentType=application/vnd.openxmlformats-officedocument.drawing+xml">
        <DigestMethod Algorithm="http://www.w3.org/2001/04/xmlenc#sha256"/>
        <DigestValue>S0dGKwown5KsyjTxNtk+dDlwZC1UKLl2xnSyy7XkThc=</DigestValue>
      </Reference>
      <Reference URI="/xl/drawings/drawing8.xml?ContentType=application/vnd.openxmlformats-officedocument.drawing+xml">
        <DigestMethod Algorithm="http://www.w3.org/2001/04/xmlenc#sha256"/>
        <DigestValue>OllxUjT7GoStNF1zAtHkzVzqN3FsaxLIoQybMAcCLCg=</DigestValue>
      </Reference>
      <Reference URI="/xl/drawings/drawing9.xml?ContentType=application/vnd.openxmlformats-officedocument.drawing+xml">
        <DigestMethod Algorithm="http://www.w3.org/2001/04/xmlenc#sha256"/>
        <DigestValue>LR9y/ji0Q1KUE4AQk7KeM7sws0f7eTEIMOH6EKp/j5c=</DigestValue>
      </Reference>
      <Reference URI="/xl/drawings/vmlDrawing1.vml?ContentType=application/vnd.openxmlformats-officedocument.vmlDrawing">
        <DigestMethod Algorithm="http://www.w3.org/2001/04/xmlenc#sha256"/>
        <DigestValue>FVR7rRu6M0NdU4u9Wz7LykMPELXuXxMlwDUWX7piPVw=</DigestValue>
      </Reference>
      <Reference URI="/xl/drawings/vmlDrawing10.vml?ContentType=application/vnd.openxmlformats-officedocument.vmlDrawing">
        <DigestMethod Algorithm="http://www.w3.org/2001/04/xmlenc#sha256"/>
        <DigestValue>Tbs9Jcmbv77AJxnrj5Z8PD1TyL06jzUS31B0ELUczoY=</DigestValue>
      </Reference>
      <Reference URI="/xl/drawings/vmlDrawing11.vml?ContentType=application/vnd.openxmlformats-officedocument.vmlDrawing">
        <DigestMethod Algorithm="http://www.w3.org/2001/04/xmlenc#sha256"/>
        <DigestValue>09VaPi0ed88iP5LB9FgPbwgdm6LvKa7Ffj4QKoWd6wA=</DigestValue>
      </Reference>
      <Reference URI="/xl/drawings/vmlDrawing2.vml?ContentType=application/vnd.openxmlformats-officedocument.vmlDrawing">
        <DigestMethod Algorithm="http://www.w3.org/2001/04/xmlenc#sha256"/>
        <DigestValue>nvq4BkrLBu0vhKSy6+hPvPanWmwuu6T41MrL7TFu2ok=</DigestValue>
      </Reference>
      <Reference URI="/xl/drawings/vmlDrawing3.vml?ContentType=application/vnd.openxmlformats-officedocument.vmlDrawing">
        <DigestMethod Algorithm="http://www.w3.org/2001/04/xmlenc#sha256"/>
        <DigestValue>bovmQ8Sw4bXUyxG6YpFxR+SwCPkSA1NWmQh4RFg2e1U=</DigestValue>
      </Reference>
      <Reference URI="/xl/drawings/vmlDrawing4.vml?ContentType=application/vnd.openxmlformats-officedocument.vmlDrawing">
        <DigestMethod Algorithm="http://www.w3.org/2001/04/xmlenc#sha256"/>
        <DigestValue>hyoPsGBiw20iKqlZuePJGANIAwPxTN100DdD6Mlno9s=</DigestValue>
      </Reference>
      <Reference URI="/xl/drawings/vmlDrawing5.vml?ContentType=application/vnd.openxmlformats-officedocument.vmlDrawing">
        <DigestMethod Algorithm="http://www.w3.org/2001/04/xmlenc#sha256"/>
        <DigestValue>8caP0AgEEkwXmfCFxrMJelrP44zHsbFcnPlBKGLzqd4=</DigestValue>
      </Reference>
      <Reference URI="/xl/drawings/vmlDrawing6.vml?ContentType=application/vnd.openxmlformats-officedocument.vmlDrawing">
        <DigestMethod Algorithm="http://www.w3.org/2001/04/xmlenc#sha256"/>
        <DigestValue>8RVW9XptnxLa/gz1lqFRZfpBajAnj0Q/vD4ROmV8osE=</DigestValue>
      </Reference>
      <Reference URI="/xl/drawings/vmlDrawing7.vml?ContentType=application/vnd.openxmlformats-officedocument.vmlDrawing">
        <DigestMethod Algorithm="http://www.w3.org/2001/04/xmlenc#sha256"/>
        <DigestValue>UwRBiAIP7Y01MC5nhsrIFBnIGTXOlkMHpH0/SY0h8kc=</DigestValue>
      </Reference>
      <Reference URI="/xl/drawings/vmlDrawing8.vml?ContentType=application/vnd.openxmlformats-officedocument.vmlDrawing">
        <DigestMethod Algorithm="http://www.w3.org/2001/04/xmlenc#sha256"/>
        <DigestValue>EqerJkVBX/7jMIGAxYoKpK8sbGOfxkr/05fMEz/m32w=</DigestValue>
      </Reference>
      <Reference URI="/xl/drawings/vmlDrawing9.vml?ContentType=application/vnd.openxmlformats-officedocument.vmlDrawing">
        <DigestMethod Algorithm="http://www.w3.org/2001/04/xmlenc#sha256"/>
        <DigestValue>TJqGPr1zPSIv7iK6EzEANwMOoFxnHrRz9QsQc9nOctA=</DigestValue>
      </Reference>
      <Reference URI="/xl/media/image1.png?ContentType=image/png">
        <DigestMethod Algorithm="http://www.w3.org/2001/04/xmlenc#sha256"/>
        <DigestValue>oR4hQTVRCK5ysdqXP4N9cX+jTVeBP5+1j2IX80fdSnc=</DigestValue>
      </Reference>
      <Reference URI="/xl/media/image10.emf?ContentType=image/x-emf">
        <DigestMethod Algorithm="http://www.w3.org/2001/04/xmlenc#sha256"/>
        <DigestValue>lbme/nJDtp5Fu2cV2eXGrs6BHhW0wKut1Lyp5pYz9Y0=</DigestValue>
      </Reference>
      <Reference URI="/xl/media/image11.emf?ContentType=image/x-emf">
        <DigestMethod Algorithm="http://www.w3.org/2001/04/xmlenc#sha256"/>
        <DigestValue>VSAVLsN1kSKQ5+lury/A7CqqikUwEguZ9qW35poKsuU=</DigestValue>
      </Reference>
      <Reference URI="/xl/media/image12.emf?ContentType=image/x-emf">
        <DigestMethod Algorithm="http://www.w3.org/2001/04/xmlenc#sha256"/>
        <DigestValue>LouTJl6CHxPw5x+yVLlv5jctT/lTLKbnYYbte4MRvCQ=</DigestValue>
      </Reference>
      <Reference URI="/xl/media/image13.png?ContentType=image/png">
        <DigestMethod Algorithm="http://www.w3.org/2001/04/xmlenc#sha256"/>
        <DigestValue>O8Ci9ptMYlN6ZMhQ0ibOguUqcUiScMriPxsBcuJ+4Zc=</DigestValue>
      </Reference>
      <Reference URI="/xl/media/image14.png?ContentType=image/png">
        <DigestMethod Algorithm="http://www.w3.org/2001/04/xmlenc#sha256"/>
        <DigestValue>0bbwrEu4cnxxeLDpE3j7tKGVJp08/0kvhp6pM62pwFo=</DigestValue>
      </Reference>
      <Reference URI="/xl/media/image15.png?ContentType=image/png">
        <DigestMethod Algorithm="http://www.w3.org/2001/04/xmlenc#sha256"/>
        <DigestValue>/DS4yVVvgrHXGBEZgw3zJ8Sb2U2dp9Y8MD/ND+m4c2I=</DigestValue>
      </Reference>
      <Reference URI="/xl/media/image16.png?ContentType=image/png">
        <DigestMethod Algorithm="http://www.w3.org/2001/04/xmlenc#sha256"/>
        <DigestValue>5bw5kp4Vg3QyGd15e4u7aWIWaWqe0oC1qFb1arqBwBY=</DigestValue>
      </Reference>
      <Reference URI="/xl/media/image17.emf?ContentType=image/x-emf">
        <DigestMethod Algorithm="http://www.w3.org/2001/04/xmlenc#sha256"/>
        <DigestValue>ImERRy02W/Jl64WCahsmKTvLha0NtxA1RjhJ2Xli4I4=</DigestValue>
      </Reference>
      <Reference URI="/xl/media/image18.emf?ContentType=image/x-emf">
        <DigestMethod Algorithm="http://www.w3.org/2001/04/xmlenc#sha256"/>
        <DigestValue>1Y0ibSj7QiGxQaJu1ltPoagsgRV70M8YdoyYoUYMs4c=</DigestValue>
      </Reference>
      <Reference URI="/xl/media/image19.emf?ContentType=image/x-emf">
        <DigestMethod Algorithm="http://www.w3.org/2001/04/xmlenc#sha256"/>
        <DigestValue>5UrbUxklg/RlX3Jr23e2xlKN2dDqdQSw1qNPUAsEQ/Q=</DigestValue>
      </Reference>
      <Reference URI="/xl/media/image2.png?ContentType=image/png">
        <DigestMethod Algorithm="http://www.w3.org/2001/04/xmlenc#sha256"/>
        <DigestValue>zww1au7zX2ix9/FubARR7Qyva5g26QlTjbvRvB+FazY=</DigestValue>
      </Reference>
      <Reference URI="/xl/media/image20.emf?ContentType=image/x-emf">
        <DigestMethod Algorithm="http://www.w3.org/2001/04/xmlenc#sha256"/>
        <DigestValue>MGWjSg/bxp9IfCUp/E3wMrmnvQuFDOJgrbIqbFpqIy8=</DigestValue>
      </Reference>
      <Reference URI="/xl/media/image21.jpeg?ContentType=image/jpeg">
        <DigestMethod Algorithm="http://www.w3.org/2001/04/xmlenc#sha256"/>
        <DigestValue>RMupzUXmq++v8ffX+3UxSc/FwJ/cMHTxLdp+Spwuao8=</DigestValue>
      </Reference>
      <Reference URI="/xl/media/image22.png?ContentType=image/png">
        <DigestMethod Algorithm="http://www.w3.org/2001/04/xmlenc#sha256"/>
        <DigestValue>Up+ql9LFrWn275ZnR5E57Z5el7JGu0lIUq/3Ac51FW0=</DigestValue>
      </Reference>
      <Reference URI="/xl/media/image23.png?ContentType=image/png">
        <DigestMethod Algorithm="http://www.w3.org/2001/04/xmlenc#sha256"/>
        <DigestValue>fgpbpXjTe2DWeU5yH9qA73D6109WWX2dzjyWlL7Gmmo=</DigestValue>
      </Reference>
      <Reference URI="/xl/media/image24.emf?ContentType=image/x-emf">
        <DigestMethod Algorithm="http://www.w3.org/2001/04/xmlenc#sha256"/>
        <DigestValue>FzIQS0HvlWyg8ZV2jS2vxcH7PMDBmQ523dXYxcZWxR0=</DigestValue>
      </Reference>
      <Reference URI="/xl/media/image3.png?ContentType=image/png">
        <DigestMethod Algorithm="http://www.w3.org/2001/04/xmlenc#sha256"/>
        <DigestValue>BdoE9Y23Fc6NFHQ1SWrkfYcXw8fNxpI2akE5juX4afg=</DigestValue>
      </Reference>
      <Reference URI="/xl/media/image4.png?ContentType=image/png">
        <DigestMethod Algorithm="http://www.w3.org/2001/04/xmlenc#sha256"/>
        <DigestValue>OsCY5VR0l4cewbJJ995bRGMM3eqAdOR1ILYI6uSUUvk=</DigestValue>
      </Reference>
      <Reference URI="/xl/media/image5.emf?ContentType=image/x-emf">
        <DigestMethod Algorithm="http://www.w3.org/2001/04/xmlenc#sha256"/>
        <DigestValue>76bzN+vqndxaZ1D1SI+5siFLZ/5oMWAyR6u0GAJ+eMM=</DigestValue>
      </Reference>
      <Reference URI="/xl/media/image6.emf?ContentType=image/x-emf">
        <DigestMethod Algorithm="http://www.w3.org/2001/04/xmlenc#sha256"/>
        <DigestValue>HwejzvJ5mwhy6E3nQse3tUCwKrdbeB/MmbdyJF+raD4=</DigestValue>
      </Reference>
      <Reference URI="/xl/media/image7.emf?ContentType=image/x-emf">
        <DigestMethod Algorithm="http://www.w3.org/2001/04/xmlenc#sha256"/>
        <DigestValue>qk/ugXt19YLGkGl6rv8tALiOvKlJGQdNhsKqj9O6Zbg=</DigestValue>
      </Reference>
      <Reference URI="/xl/media/image8.emf?ContentType=image/x-emf">
        <DigestMethod Algorithm="http://www.w3.org/2001/04/xmlenc#sha256"/>
        <DigestValue>5BDsrRDI+jnLLlyemrAR7cWDeg+BoCYss57Ap2UCutw=</DigestValue>
      </Reference>
      <Reference URI="/xl/media/image9.emf?ContentType=image/x-emf">
        <DigestMethod Algorithm="http://www.w3.org/2001/04/xmlenc#sha256"/>
        <DigestValue>Xv5mepcur6qR2sq1xeekyIb8brYN6VDL++3hSwGtnd8=</DigestValue>
      </Reference>
      <Reference URI="/xl/printerSettings/printerSettings1.bin?ContentType=application/vnd.openxmlformats-officedocument.spreadsheetml.printerSettings">
        <DigestMethod Algorithm="http://www.w3.org/2001/04/xmlenc#sha256"/>
        <DigestValue>i1H/KDFjJcYFnRoG/vQAPO15syS6bTWL9W8sSlcyte0=</DigestValue>
      </Reference>
      <Reference URI="/xl/printerSettings/printerSettings2.bin?ContentType=application/vnd.openxmlformats-officedocument.spreadsheetml.printerSettings">
        <DigestMethod Algorithm="http://www.w3.org/2001/04/xmlenc#sha256"/>
        <DigestValue>G42Y/KTb8n4qEw0HFuHrrT1sulLcvd9jJA6X2IORt/o=</DigestValue>
      </Reference>
      <Reference URI="/xl/printerSettings/printerSettings3.bin?ContentType=application/vnd.openxmlformats-officedocument.spreadsheetml.printerSettings">
        <DigestMethod Algorithm="http://www.w3.org/2001/04/xmlenc#sha256"/>
        <DigestValue>G42Y/KTb8n4qEw0HFuHrrT1sulLcvd9jJA6X2IORt/o=</DigestValue>
      </Reference>
      <Reference URI="/xl/printerSettings/printerSettings4.bin?ContentType=application/vnd.openxmlformats-officedocument.spreadsheetml.printerSettings">
        <DigestMethod Algorithm="http://www.w3.org/2001/04/xmlenc#sha256"/>
        <DigestValue>G42Y/KTb8n4qEw0HFuHrrT1sulLcvd9jJA6X2IORt/o=</DigestValue>
      </Reference>
      <Reference URI="/xl/printerSettings/printerSettings5.bin?ContentType=application/vnd.openxmlformats-officedocument.spreadsheetml.printerSettings">
        <DigestMethod Algorithm="http://www.w3.org/2001/04/xmlenc#sha256"/>
        <DigestValue>G42Y/KTb8n4qEw0HFuHrrT1sulLcvd9jJA6X2IORt/o=</DigestValue>
      </Reference>
      <Reference URI="/xl/printerSettings/printerSettings6.bin?ContentType=application/vnd.openxmlformats-officedocument.spreadsheetml.printerSettings">
        <DigestMethod Algorithm="http://www.w3.org/2001/04/xmlenc#sha256"/>
        <DigestValue>3QNbyFhuHUAABjPMoPr5++g9+9+ZfjhCH3R1jxT7iIo=</DigestValue>
      </Reference>
      <Reference URI="/xl/printerSettings/printerSettings7.bin?ContentType=application/vnd.openxmlformats-officedocument.spreadsheetml.printerSettings">
        <DigestMethod Algorithm="http://www.w3.org/2001/04/xmlenc#sha256"/>
        <DigestValue>i1H/KDFjJcYFnRoG/vQAPO15syS6bTWL9W8sSlcyte0=</DigestValue>
      </Reference>
      <Reference URI="/xl/printerSettings/printerSettings8.bin?ContentType=application/vnd.openxmlformats-officedocument.spreadsheetml.printerSettings">
        <DigestMethod Algorithm="http://www.w3.org/2001/04/xmlenc#sha256"/>
        <DigestValue>3QNbyFhuHUAABjPMoPr5++g9+9+ZfjhCH3R1jxT7iIo=</DigestValue>
      </Reference>
      <Reference URI="/xl/printerSettings/printerSettings9.bin?ContentType=application/vnd.openxmlformats-officedocument.spreadsheetml.printerSettings">
        <DigestMethod Algorithm="http://www.w3.org/2001/04/xmlenc#sha256"/>
        <DigestValue>i1H/KDFjJcYFnRoG/vQAPO15syS6bTWL9W8sSlcyte0=</DigestValue>
      </Reference>
      <Reference URI="/xl/sharedStrings.xml?ContentType=application/vnd.openxmlformats-officedocument.spreadsheetml.sharedStrings+xml">
        <DigestMethod Algorithm="http://www.w3.org/2001/04/xmlenc#sha256"/>
        <DigestValue>2dlGs8aijnAhzO9o6yNvq/psiVAeB70PhanY/VI5VGw=</DigestValue>
      </Reference>
      <Reference URI="/xl/styles.xml?ContentType=application/vnd.openxmlformats-officedocument.spreadsheetml.styles+xml">
        <DigestMethod Algorithm="http://www.w3.org/2001/04/xmlenc#sha256"/>
        <DigestValue>saKxCp3FwkArn794uTj6d899jO3KcmHqI2D8V2TD728=</DigestValue>
      </Reference>
      <Reference URI="/xl/theme/theme1.xml?ContentType=application/vnd.openxmlformats-officedocument.theme+xml">
        <DigestMethod Algorithm="http://www.w3.org/2001/04/xmlenc#sha256"/>
        <DigestValue>O3zjfXl++XtwrK2tdfISrR+IbyMF2GFXuwMa8Rbb1qg=</DigestValue>
      </Reference>
      <Reference URI="/xl/workbook.xml?ContentType=application/vnd.openxmlformats-officedocument.spreadsheetml.sheet.main+xml">
        <DigestMethod Algorithm="http://www.w3.org/2001/04/xmlenc#sha256"/>
        <DigestValue>HtgTYAU8BvW3W5AuMH8LcsDSPWBhTYzlcTMUHvp1j44=</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AkNhP713P2yRa4Dh2ARGFlwE9QoRTO7fyLFTfcPffHI=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fV0Ri1fPaAXVH44mMt3oi64YF2ArW4670R/KbmaliOo=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TftTy9ExGCrauxQz06x88QfoNlwXkrrdoM4L8xeup5w=</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Prfh7VlJt1bX8zSJEYWlufqgE9CwbWWnBSIbqsjjx8U=</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xxWeDD7Zr4O11Lasao/k1/PwAyWh4j+PQEYc7uxDyvc=</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+xnWi+fkYb7S+7IxA0yGDxdklJWqg3yQSACboTIK770=</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VLJj97khqD57hZzAYg+cBQe+/JNPXP6R/xjxTPPockY=</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aDZPOOrmJYylvH5Z662f3p+H5EZWRGZdPgW96Z64urU=</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7oT6r9H910vA8zz1SQpGEV0/kPA6KwcZ0JLS6CsGF0Q=</DigestValue>
      </Reference>
      <Reference URI="/xl/worksheets/sheet1.xml?ContentType=application/vnd.openxmlformats-officedocument.spreadsheetml.worksheet+xml">
        <DigestMethod Algorithm="http://www.w3.org/2001/04/xmlenc#sha256"/>
        <DigestValue>Ck3qG6oloaUuZakeN8PWmoEIoyD3HeOYeKfqtqs8MSA=</DigestValue>
      </Reference>
      <Reference URI="/xl/worksheets/sheet2.xml?ContentType=application/vnd.openxmlformats-officedocument.spreadsheetml.worksheet+xml">
        <DigestMethod Algorithm="http://www.w3.org/2001/04/xmlenc#sha256"/>
        <DigestValue>HM0W7gEZn9hGPfeQTdeJeE68FXK1OZ6yed3tVUkFS5k=</DigestValue>
      </Reference>
      <Reference URI="/xl/worksheets/sheet3.xml?ContentType=application/vnd.openxmlformats-officedocument.spreadsheetml.worksheet+xml">
        <DigestMethod Algorithm="http://www.w3.org/2001/04/xmlenc#sha256"/>
        <DigestValue>ZQxoHXrC79/UDER7FVHG6i6VKWxGaxr8veTiOaFH+Zs=</DigestValue>
      </Reference>
      <Reference URI="/xl/worksheets/sheet4.xml?ContentType=application/vnd.openxmlformats-officedocument.spreadsheetml.worksheet+xml">
        <DigestMethod Algorithm="http://www.w3.org/2001/04/xmlenc#sha256"/>
        <DigestValue>UO2cQli7jUXvj+fnsaERsV7UTqnEU5oPDpvHYxpzO70=</DigestValue>
      </Reference>
      <Reference URI="/xl/worksheets/sheet5.xml?ContentType=application/vnd.openxmlformats-officedocument.spreadsheetml.worksheet+xml">
        <DigestMethod Algorithm="http://www.w3.org/2001/04/xmlenc#sha256"/>
        <DigestValue>tn2PDe5+d3ssaDI/wwh62JOCWyXI66Bq7D0fhZVpFo4=</DigestValue>
      </Reference>
      <Reference URI="/xl/worksheets/sheet6.xml?ContentType=application/vnd.openxmlformats-officedocument.spreadsheetml.worksheet+xml">
        <DigestMethod Algorithm="http://www.w3.org/2001/04/xmlenc#sha256"/>
        <DigestValue>v0bhq10hV5sPjyNUMD2JZcNU/c1s2SsD9kAbFzMTiEE=</DigestValue>
      </Reference>
      <Reference URI="/xl/worksheets/sheet7.xml?ContentType=application/vnd.openxmlformats-officedocument.spreadsheetml.worksheet+xml">
        <DigestMethod Algorithm="http://www.w3.org/2001/04/xmlenc#sha256"/>
        <DigestValue>uPm+ZoBg4yMeGq/nZkk4IAQrWIUq3bAOhFdPbxP6c58=</DigestValue>
      </Reference>
      <Reference URI="/xl/worksheets/sheet8.xml?ContentType=application/vnd.openxmlformats-officedocument.spreadsheetml.worksheet+xml">
        <DigestMethod Algorithm="http://www.w3.org/2001/04/xmlenc#sha256"/>
        <DigestValue>GRyQz8TmMTe0WDo0mOwjbG8WJGMlqWvnfR+A6rYfqm8=</DigestValue>
      </Reference>
      <Reference URI="/xl/worksheets/sheet9.xml?ContentType=application/vnd.openxmlformats-officedocument.spreadsheetml.worksheet+xml">
        <DigestMethod Algorithm="http://www.w3.org/2001/04/xmlenc#sha256"/>
        <DigestValue>o2ltYT5UdfiOSSANdTtERPM+tgM5F+aoz6Lms9Lo/rw=</DigestValue>
      </Reference>
    </Manifest>
    <SignatureProperties>
      <SignatureProperty Id="idSignatureTime" Target="#idPackageSignature">
        <mdssi:SignatureTime xmlns:mdssi="http://schemas.openxmlformats.org/package/2006/digital-signature">
          <mdssi:Format>YYYY-MM-DDThh:mm:ssTZD</mdssi:Format>
          <mdssi:Value>2022-03-31T15:21:32Z</mdssi:Value>
        </mdssi:SignatureTime>
      </SignatureProperty>
    </SignatureProperties>
  </Object>
  <Object Id="idOfficeObject">
    <SignatureProperties>
      <SignatureProperty Id="idOfficeV1Details" Target="#idPackageSignature">
        <SignatureInfoV1 xmlns="http://schemas.microsoft.com/office/2006/digsig">
          <SetupID>{FF24F441-DF98-4B33-8851-EE388D0767F5}</SetupID>
          <SignatureText>Valeria Canova</SignatureText>
          <SignatureImage/>
          <SignatureComments/>
          <WindowsVersion>10.0</WindowsVersion>
          <OfficeVersion>16.0.14332/22</OfficeVersion>
          <ApplicationVersion>16.0.14332</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2022-03-31T15:21:32Z</xd:SigningTime>
          <xd:SigningCertificate>
            <xd:Cert>
              <xd:CertDigest>
                <DigestMethod Algorithm="http://www.w3.org/2001/04/xmlenc#sha256"/>
                <DigestValue>4o92YwzpTgio9Mn8q08aDLgvMw89CNxJICQBtH8Cjc4=</DigestValue>
              </xd:CertDigest>
              <xd:IssuerSerial>
                <X509IssuerName>C=PY, O=DOCUMENTA S.A., CN=CA-DOCUMENTA S.A., SERIALNUMBER=RUC 80050172-1</X509IssuerName>
                <X509SerialNumber>3058177170439382722</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AgBAAB/AAAAAAAAAAAAAAC4GQAAaQwAACBFTUYAAAEAjBsAAKoAAAAGAAAAAAAAAAAAAAAAAAAAgAcAADgEAADdAQAADAEAAAAAAAAAAAAAAAAAAEhHBwDgFgQACgAAABAAAAAAAAAAAAAAAEsAAAAQAAAAAAAAAAUAAAAeAAAAGAAAAAAAAAAAAAAACQEAAIAAAAAnAAAAGAAAAAEAAAAAAAAAAAAAAAAAAAAlAAAADAAAAAEAAABMAAAAZAAAAAAAAAAAAAAACAEAAH8AAAAAAAAAAAAAAAk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IAQAAfwAAAAAAAAAAAAAACQEAAIAAAAAhAPAAAAAAAAAAAAAAAIA/AAAAAAAAAAAAAIA/AAAAAAAAAAAAAAAAAAAAAAAAAAAAAAAAAAAAAAAAAAAlAAAADAAAAAAAAIAoAAAADAAAAAEAAAAnAAAAGAAAAAEAAAAAAAAA8PDwAAAAAAAlAAAADAAAAAEAAABMAAAAZAAAAAAAAAAAAAAACAEAAH8AAAAAAAAAAAAAAAkBAACAAAAAIQDwAAAAAAAAAAAAAACAPwAAAAAAAAAAAACAPwAAAAAAAAAAAAAAAAAAAAAAAAAAAAAAAAAAAAAAAAAAJQAAAAwAAAAAAACAKAAAAAwAAAABAAAAJwAAABgAAAABAAAAAAAAAPDw8AAAAAAAJQAAAAwAAAABAAAATAAAAGQAAAAAAAAAAAAAAAgBAAB/AAAAAAAAAAAAAAAJAQAAgAAAACEA8AAAAAAAAAAAAAAAgD8AAAAAAAAAAAAAgD8AAAAAAAAAAAAAAAAAAAAAAAAAAAAAAAAAAAAAAAAAACUAAAAMAAAAAAAAgCgAAAAMAAAAAQAAACcAAAAYAAAAAQAAAAAAAADw8PAAAAAAACUAAAAMAAAAAQAAAEwAAABkAAAAAAAAAAAAAAAIAQAAfwAAAAAAAAAAAAAACQEAAIAAAAAhAPAAAAAAAAAAAAAAAIA/AAAAAAAAAAAAAIA/AAAAAAAAAAAAAAAAAAAAAAAAAAAAAAAAAAAAAAAAAAAlAAAADAAAAAAAAIAoAAAADAAAAAEAAAAnAAAAGAAAAAEAAAAAAAAA////AAAAAAAlAAAADAAAAAEAAABMAAAAZAAAAAAAAAAAAAAACAEAAH8AAAAAAAAAAAAAAAkBAACAAAAAIQDwAAAAAAAAAAAAAACAPwAAAAAAAAAAAACAPwAAAAAAAAAAAAAAAAAAAAAAAAAAAAAAAAAAAAAAAAAAJQAAAAwAAAAAAACAKAAAAAwAAAABAAAAJwAAABgAAAABAAAAAAAAAP///wAAAAAAJQAAAAwAAAABAAAATAAAAGQAAAAAAAAAAAAAAAgBAAB/AAAAAAAAAAAAAAAJ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AAAAAASAAAADAAAAAEAAAAeAAAAGAAAAMMAAAAEAAAA9wAAABEAAAAlAAAADAAAAAEAAABUAAAAhAAAAMQAAAAEAAAA9QAAABAAAAABAAAAAMDGQb6ExkHEAAAABAAAAAkAAABMAAAAAAAAAAAAAAAAAAAA//////////9gAAAAMwAxAC8AMwAvADIAMAAyADIAAAAGAAAABgAAAAQAAAAGAAAABAAAAAYAAAAGAAAABgAAAAYAAABLAAAAQAAAADAAAAAFAAAAIAAAAAEAAAABAAAAEAAAAAAAAAAAAAAACQEAAIAAAAAAAAAAAAAAAAkBAACAAAAAUgAAAHABAAACAAAAEAAAAAcAAAAAAAAAAAAAALwCAAAAAAAAAQICIlMAeQBzAHQAZQBt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wAAABgAAAAMAAAAAAAAABIAAAAMAAAAAQAAABYAAAAMAAAACAAAAFQAAABUAAAACgAAACcAAAAeAAAASgAAAAEAAAAAwMZBvoTG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JIAAABHAAAAKQAAADMAAABqAAAAFQAAACEA8AAAAAAAAAAAAAAAgD8AAAAAAAAAAAAAgD8AAAAAAAAAAAAAAAAAAAAAAAAAAAAAAAAAAAAAAAAAACUAAAAMAAAAAAAAgCgAAAAMAAAABAAAAFIAAABwAQAABAAAAPD///8AAAAAAAAAAAAAAACQAQAAAAAAAQAAAABzAGUAZwBvAGUAIAB1AGk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EAAAAGAAAAAwAAAAAAAAAEgAAAAwAAAABAAAAHgAAABgAAAApAAAAMwAAAJMAAABIAAAAJQAAAAwAAAAEAAAAVAAAAKAAAAAqAAAAMwAAAJEAAABHAAAAAQAAAADAxkG+hMZBKgAAADMAAAAOAAAATAAAAAAAAAAAAAAAAAAAAP//////////aAAAAFYAYQBsAGUAcgBpAGEAIABDAGEAbgBvAHYAYQAKAAAACAAAAAQAAAAIAAAABgAAAAQAAAAIAAAABAAAAAoAAAAIAAAACQAAAAkAAAAIAAAACAAAAEsAAABAAAAAMAAAAAUAAAAgAAAAAQAAAAEAAAAQAAAAAAAAAAAAAAAJAQAAgAAAAAAAAAAAAAAACQEAAIAAAAAlAAAADAAAAAIAAAAnAAAAGAAAAAUAAAAAAAAA////AAAAAAAlAAAADAAAAAUAAABMAAAAZAAAAAAAAABQAAAACAEAAHwAAAAAAAAAUAAAAAk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CgAAAACgAAAFAAAABVAAAAXAAAAAEAAAAAwMZBvoTGQQoAAABQAAAADgAAAEwAAAAAAAAAAAAAAAAAAAD//////////2gAAABWAGEAbABlAHIAaQBhACAAQwBhAG4AbwB2AGEABwAAAAYAAAADAAAABgAAAAQAAAADAAAABgAAAAMAAAAHAAAABgAAAAcAAAAHAAAABQAAAAYAAABLAAAAQAAAADAAAAAFAAAAIAAAAAEAAAABAAAAEAAAAAAAAAAAAAAACQEAAIAAAAAAAAAAAAAAAAkBAACAAAAAJQAAAAwAAAACAAAAJwAAABgAAAAFAAAAAAAAAP///wAAAAAAJQAAAAwAAAAFAAAATAAAAGQAAAAJAAAAYAAAAP8AAABsAAAACQAAAGAAAAD3AAAADQAAACEA8AAAAAAAAAAAAAAAgD8AAAAAAAAAAAAAgD8AAAAAAAAAAAAAAAAAAAAAAAAAAAAAAAAAAAAAAAAAACUAAAAMAAAAAAAAgCgAAAAMAAAABQAAACUAAAAMAAAAAQAAABgAAAAMAAAAAAAAABIAAAAMAAAAAQAAAB4AAAAYAAAACQAAAGAAAAAAAQAAbQAAACUAAAAMAAAAAQAAAFQAAAB4AAAACgAAAGAAAAAvAAAAbAAAAAEAAAAAwMZBvoTGQQoAAABgAAAABwAAAEwAAAAAAAAAAAAAAAAAAAD//////////1wAAABTAO0AbgBkAGkAYwBvAAAABgAAAAMAAAAHAAAABwAAAAMAAAAFAAAABwAAAEsAAABAAAAAMAAAAAUAAAAgAAAAAQAAAAEAAAAQAAAAAAAAAAAAAAAJAQAAgAAAAAAAAAAAAAAACQEAAIAAAAAlAAAADAAAAAIAAAAnAAAAGAAAAAUAAAAAAAAA////AAAAAAAlAAAADAAAAAUAAABMAAAAZAAAAAkAAABwAAAA/wAAAHwAAAAJAAAAcAAAAPcAAAANAAAAIQDwAAAAAAAAAAAAAACAPwAAAAAAAAAAAACAPwAAAAAAAAAAAAAAAAAAAAAAAAAAAAAAAAAAAAAAAAAAJQAAAAwAAAAAAACAKAAAAAwAAAAFAAAAJQAAAAwAAAABAAAAGAAAAAwAAAAAAAAAEgAAAAwAAAABAAAAFgAAAAwAAAAAAAAAVAAAAEQBAAAKAAAAcAAAAP4AAAB8AAAAAQAAAADAxkG+hMZBCgAAAHAAAAApAAAATAAAAAQAAAAJAAAAcAAAAAABAAB9AAAAoAAAAEYAaQByAG0AYQBkAG8AIABwAG8AcgA6ACAAVgBBAEwARQBSAEkAQQAgAE0AQQBSAEkAQQAgAEMAQQBOAE8AVgBBACAAUgBFAEMAQQBMAEQARQAAAAYAAAADAAAABAAAAAkAAAAGAAAABwAAAAcAAAADAAAABwAAAAcAAAAEAAAAAwAAAAMAAAAHAAAABwAAAAUAAAAGAAAABwAAAAMAAAAHAAAAAwAAAAoAAAAHAAAABwAAAAMAAAAHAAAAAwAAAAcAAAAHAAAACAAAAAkAAAAHAAAABwAAAAMAAAAHAAAABgAAAAcAAAAHAAAABQAAAAgAAAAGAAAAFgAAAAwAAAAAAAAAJQAAAAwAAAACAAAADgAAABQAAAAAAAAAEAAAABQAAAA=</Object>
  <Object Id="idInvalidSigLnImg">AQAAAGwAAAAAAAAAAAAAAAgBAAB/AAAAAAAAAAAAAAC4GQAAaQwAACBFTUYAAAEALB8AALAAAAAGAAAAAAAAAAAAAAAAAAAAgAcAADgEAADdAQAADAEAAAAAAAAAAAAAAAAAAEhHBwDgFgQACgAAABAAAAAAAAAAAAAAAEsAAAAQAAAAAAAAAAUAAAAeAAAAGAAAAAAAAAAAAAAACQEAAIAAAAAnAAAAGAAAAAEAAAAAAAAAAAAAAAAAAAAlAAAADAAAAAEAAABMAAAAZAAAAAAAAAAAAAAACAEAAH8AAAAAAAAAAAAAAAk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IAQAAfwAAAAAAAAAAAAAACQEAAIAAAAAhAPAAAAAAAAAAAAAAAIA/AAAAAAAAAAAAAIA/AAAAAAAAAAAAAAAAAAAAAAAAAAAAAAAAAAAAAAAAAAAlAAAADAAAAAAAAIAoAAAADAAAAAEAAAAnAAAAGAAAAAEAAAAAAAAA8PDwAAAAAAAlAAAADAAAAAEAAABMAAAAZAAAAAAAAAAAAAAACAEAAH8AAAAAAAAAAAAAAAkBAACAAAAAIQDwAAAAAAAAAAAAAACAPwAAAAAAAAAAAACAPwAAAAAAAAAAAAAAAAAAAAAAAAAAAAAAAAAAAAAAAAAAJQAAAAwAAAAAAACAKAAAAAwAAAABAAAAJwAAABgAAAABAAAAAAAAAPDw8AAAAAAAJQAAAAwAAAABAAAATAAAAGQAAAAAAAAAAAAAAAgBAAB/AAAAAAAAAAAAAAAJAQAAgAAAACEA8AAAAAAAAAAAAAAAgD8AAAAAAAAAAAAAgD8AAAAAAAAAAAAAAAAAAAAAAAAAAAAAAAAAAAAAAAAAACUAAAAMAAAAAAAAgCgAAAAMAAAAAQAAACcAAAAYAAAAAQAAAAAAAADw8PAAAAAAACUAAAAMAAAAAQAAAEwAAABkAAAAAAAAAAAAAAAIAQAAfwAAAAAAAAAAAAAACQEAAIAAAAAhAPAAAAAAAAAAAAAAAIA/AAAAAAAAAAAAAIA/AAAAAAAAAAAAAAAAAAAAAAAAAAAAAAAAAAAAAAAAAAAlAAAADAAAAAAAAIAoAAAADAAAAAEAAAAnAAAAGAAAAAEAAAAAAAAA////AAAAAAAlAAAADAAAAAEAAABMAAAAZAAAAAAAAAAAAAAACAEAAH8AAAAAAAAAAAAAAAkBAACAAAAAIQDwAAAAAAAAAAAAAACAPwAAAAAAAAAAAACAPwAAAAAAAAAAAAAAAAAAAAAAAAAAAAAAAAAAAAAAAAAAJQAAAAwAAAAAAACAKAAAAAwAAAABAAAAJwAAABgAAAABAAAAAAAAAP///wAAAAAAJQAAAAwAAAABAAAATAAAAGQAAAAAAAAAAAAAAAgBAAB/AAAAAAAAAAAAAAAJ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oAAAAAAAcKDQcKDQcJDQ4WMShFrjFU1TJV1gECBAIDBAECBQoRKyZBowsTMQAAAAAAfqbJd6PIeqDCQFZ4JTd0Lk/HMVPSGy5uFiE4GypVJ0KnHjN9AAABAAAAAACcz+7S6ffb7fnC0t1haH0hMm8aLXIuT8ggOIwoRKslP58cK08AAAEAAAAAAMHg9P///////////+bm5k9SXjw/SzBRzTFU0y1NwSAyVzFGXwEBAgAACA8mnM/u69/SvI9jt4tgjIR9FBosDBEjMVTUMlXWMVPRKUSeDxk4AAAAAAAAAADT6ff///////+Tk5MjK0krSbkvUcsuT8YVJFoTIFIrSbgtTcEQHEcAAAAAAJzP7vT6/bTa8kRleixHhy1Nwi5PxiQtTnBwcJKSki81SRwtZAgOIwAAAAAAweD02+35gsLqZ5q6Jz1jNEJyOUZ4qamp+/v7////wdPeVnCJAQECAAAAAACv1/Ho8/ubzu6CwuqMudS3u769vb3////////////L5fZymsABAgMAAAAAAK/X8fz9/uLx+snk9uTy+vz9/v///////////////8vl9nKawAECAwAAAAAAotHvtdryxOL1xOL1tdry0+r32+350+r3tdryxOL1pdPvc5rAAQIDAAAAAABpj7ZnjrZqj7Zqj7ZnjrZtkbdukrdtkbdnjrZqj7ZojrZ3rdUCAwQAAA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BAAAAGAAAAAwAAAD/AAAAEgAAAAwAAAABAAAAHgAAABgAAAAiAAAABAAAAHIAAAARAAAAJQAAAAwAAAABAAAAVAAAAKgAAAAjAAAABAAAAHAAAAAQAAAAAQAAAADAxkG+hMZBIwAAAAQAAAAPAAAATAAAAAAAAAAAAAAAAAAAAP//////////bAAAAEYAaQByAG0AYQAgAG4AbwAgAHYA4QBsAGkAZABhAAAABgAAAAMAAAAEAAAACQAAAAYAAAADAAAABwAAAAcAAAADAAAABQAAAAYAAAADAAAAAwAAAAcAAAAGAAAASwAAAEAAAAAwAAAABQAAACAAAAABAAAAAQAAABAAAAAAAAAAAAAAAAkBAACAAAAAAAAAAAAAAAAJAQAAgAAAAFIAAABwAQAAAgAAABAAAAAHAAAAAAAAAAAAAAC8AgAAAAAAAAECAiJTAHkAcwB0AGUAb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MAAAAYAAAADAAAAAAAAAASAAAADAAAAAEAAAAWAAAADAAAAAgAAABUAAAAVAAAAAoAAAAnAAAAHgAAAEoAAAABAAAAAMDGQb6Exk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SAAAARwAAACkAAAAzAAAAagAAABUAAAAhAPAAAAAAAAAAAAAAAIA/AAAAAAAAAAAAAIA/AAAAAAAAAAAAAAAAAAAAAAAAAAAAAAAAAAAAAAAAAAAlAAAADAAAAAAAAIAoAAAADAAAAAQAAABSAAAAcAEAAAQAAADw////AAAAAAAAAAAAAAAAkAEAAAAAAAEAAAAAcwBlAGcAbwBlACAAdQBp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BAAAABgAAAAMAAAAAAAAABIAAAAMAAAAAQAAAB4AAAAYAAAAKQAAADMAAACTAAAASAAAACUAAAAMAAAABAAAAFQAAACgAAAAKgAAADMAAACRAAAARwAAAAEAAAAAwMZBvoTGQSoAAAAzAAAADgAAAEwAAAAAAAAAAAAAAAAAAAD//////////2gAAABWAGEAbABlAHIAaQBhACAAQwBhAG4AbwB2AGEACgAAAAgAAAAEAAAACAAAAAYAAAAEAAAACAAAAAQAAAAKAAAACAAAAAkAAAAJAAAACAAAAAgAAABLAAAAQAAAADAAAAAFAAAAIAAAAAEAAAABAAAAEAAAAAAAAAAAAAAACQEAAIAAAAAAAAAAAAAAAAkBAACAAAAAJQAAAAwAAAACAAAAJwAAABgAAAAFAAAAAAAAAP///wAAAAAAJQAAAAwAAAAFAAAATAAAAGQAAAAAAAAAUAAAAAgBAAB8AAAAAAAAAFAAAAAJAQAALQAAACEA8AAAAAAAAAAAAAAAgD8AAAAAAAAAAAAAgD8AAAAAAAAAAAAAAAAAAAAAAAAAAAAAAAAAAAAAAAAAACUAAAAMAAAAAAAAgCgAAAAMAAAABQAAACcAAAAYAAAABQAAAAAAAAD///8AAAAAACUAAAAMAAAABQAAAEwAAABkAAAACQAAAFAAAAD/AAAAXAAAAAkAAABQAAAA9wAAAA0AAAAhAPAAAAAAAAAAAAAAAIA/AAAAAAAAAAAAAIA/AAAAAAAAAAAAAAAAAAAAAAAAAAAAAAAAAAAAAAAAAAAlAAAADAAAAAAAAIAoAAAADAAAAAUAAAAlAAAADAAAAAEAAAAYAAAADAAAAAAAAAASAAAADAAAAAEAAAAeAAAAGAAAAAkAAABQAAAAAAEAAF0AAAAlAAAADAAAAAEAAABUAAAAoAAAAAoAAABQAAAAVQAAAFwAAAABAAAAAMDGQb6ExkEKAAAAUAAAAA4AAABMAAAAAAAAAAAAAAAAAAAA//////////9oAAAAVgBhAGwAZQByAGkAYQAgAEMAYQBuAG8AdgBhAAcAAAAGAAAAAwAAAAYAAAAEAAAAAwAAAAYAAAADAAAABwAAAAYAAAAHAAAABwAAAAUAAAAGAAAASwAAAEAAAAAwAAAABQAAACAAAAABAAAAAQAAABAAAAAAAAAAAAAAAAkBAACAAAAAAAAAAAAAAAAJAQAAgAAAACUAAAAMAAAAAgAAACcAAAAYAAAABQAAAAAAAAD///8AAAAAACUAAAAMAAAABQAAAEwAAABkAAAACQAAAGAAAAD/AAAAbAAAAAkAAABgAAAA9wAAAA0AAAAhAPAAAAAAAAAAAAAAAIA/AAAAAAAAAAAAAIA/AAAAAAAAAAAAAAAAAAAAAAAAAAAAAAAAAAAAAAAAAAAlAAAADAAAAAAAAIAoAAAADAAAAAUAAAAlAAAADAAAAAEAAAAYAAAADAAAAAAAAAASAAAADAAAAAEAAAAeAAAAGAAAAAkAAABgAAAAAAEAAG0AAAAlAAAADAAAAAEAAABUAAAAeAAAAAoAAABgAAAALwAAAGwAAAABAAAAAMDGQb6ExkEKAAAAYAAAAAcAAABMAAAAAAAAAAAAAAAAAAAA//////////9cAAAAUwDtAG4AZABpAGMAbwAAAAYAAAADAAAABwAAAAcAAAADAAAABQAAAAcAAABLAAAAQAAAADAAAAAFAAAAIAAAAAEAAAABAAAAEAAAAAAAAAAAAAAACQEAAIAAAAAAAAAAAAAAAAkBAACAAAAAJQAAAAwAAAACAAAAJwAAABgAAAAFAAAAAAAAAP///wAAAAAAJQAAAAwAAAAFAAAATAAAAGQAAAAJAAAAcAAAAP8AAAB8AAAACQAAAHAAAAD3AAAADQAAACEA8AAAAAAAAAAAAAAAgD8AAAAAAAAAAAAAgD8AAAAAAAAAAAAAAAAAAAAAAAAAAAAAAAAAAAAAAAAAACUAAAAMAAAAAAAAgCgAAAAMAAAABQAAACUAAAAMAAAAAQAAABgAAAAMAAAAAAAAABIAAAAMAAAAAQAAABYAAAAMAAAAAAAAAFQAAABEAQAACgAAAHAAAAD+AAAAfAAAAAEAAAAAwMZBvoTGQQoAAABwAAAAKQAAAEwAAAAEAAAACQAAAHAAAAAAAQAAfQAAAKAAAABGAGkAcgBtAGEAZABvACAAcABvAHIAOgAgAFYAQQBMAEUAUgBJAEEAIABNAEEAUgBJAEEAIABDAEEATgBPAFYAQQAgAFIARQBDAEEATABEAEUAAAAGAAAAAwAAAAQAAAAJAAAABgAAAAcAAAAHAAAAAwAAAAcAAAAHAAAABAAAAAMAAAADAAAABwAAAAcAAAAFAAAABgAAAAcAAAADAAAABwAAAAMAAAAKAAAABwAAAAcAAAADAAAABwAAAAMAAAAHAAAABwAAAAgAAAAJAAAABwAAAAcAAAADAAAABwAAAAYAAAAHAAAABwAAAAUAAAAIAAAABgAAABYAAAAMAAAAAAAAACUAAAAMAAAAAgAAAA4AAAAUAAAAAAAAABAAAAAUAAAA</Object>
</Signature>
</file>

<file path=_xmlsignatures/sig28.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Taz/+oZZxOZnc0Aj1401Un0uSlt8uIgEpog6rg9wzzo=</DigestValue>
    </Reference>
    <Reference Type="http://www.w3.org/2000/09/xmldsig#Object" URI="#idOfficeObject">
      <DigestMethod Algorithm="http://www.w3.org/2001/04/xmlenc#sha256"/>
      <DigestValue>u4cKoZIbDvsfJ/MXNwzbcuDxVZsWPYd6ZFjlvtRxQno=</DigestValue>
    </Reference>
    <Reference Type="http://uri.etsi.org/01903#SignedProperties" URI="#idSignedProperties">
      <Transforms>
        <Transform Algorithm="http://www.w3.org/TR/2001/REC-xml-c14n-20010315"/>
      </Transforms>
      <DigestMethod Algorithm="http://www.w3.org/2001/04/xmlenc#sha256"/>
      <DigestValue>9/tYAYhkd/DwqyhVG7XSZH6IS1SKkQ1RfbZ0I+6n680=</DigestValue>
    </Reference>
    <Reference Type="http://www.w3.org/2000/09/xmldsig#Object" URI="#idValidSigLnImg">
      <DigestMethod Algorithm="http://www.w3.org/2001/04/xmlenc#sha256"/>
      <DigestValue>lOb5vXsnv4h3+woy4rQ1cLLyUXFi/PIdlYPo7aAecKk=</DigestValue>
    </Reference>
    <Reference Type="http://www.w3.org/2000/09/xmldsig#Object" URI="#idInvalidSigLnImg">
      <DigestMethod Algorithm="http://www.w3.org/2001/04/xmlenc#sha256"/>
      <DigestValue>ki7eOIr/82Rquu3mjjvhAc0pFtngiN3eok9g6LMuGm4=</DigestValue>
    </Reference>
  </SignedInfo>
  <SignatureValue>v/3W+C6xCn9VGzOOjMugpyo/hT16oCJWo04ugjoXJ7ipMD7Y/wSk+dcgLGs6wqK+unqSR+qBTTN9
ar+UaI30HodK7yST4W4p5wx3jY7n4hip+/Tffy2g7ujlrgeW8sCX+KneWJN7BPg7HofO7t8qhvJJ
vStteq4ji6DfqfJMmYDvuEYIQ3l9LVNlKfJNJGK80lSAMo+MO1u5ZoyTW6SvwzhclOeIme+CSF6N
XgSLbKRGtFeyyBh0Co4w0IoGZSoaVdDIfGsQZv521VmWX86aQ0S+1oHh0RUkj8TgPoVWwx38vvzc
OiR6hBSZj7nFdUY1fiWEj0HDWwYpKxslcVvmiA==</SignatureValue>
  <KeyInfo>
    <X509Data>
      <X509Certificate>MIIICTCCBfGgAwIBAgIIKnDT7wA/psIwDQYJKoZIhvcNAQELBQAwWzEXMBUGA1UEBRMOUlVDIDgwMDUwMTcyLTExGjAYBgNVBAMTEUNBLURPQ1VNRU5UQSBTLkEuMRcwFQYDVQQKEw5ET0NVTUVOVEEgUy5BLjELMAkGA1UEBhMCUFkwHhcNMjEwODE3MTM0NDUxWhcNMjMwODE3MTM1NDUxWjCBpTELMAkGA1UEBhMCUFkxFzAVBgNVBAQMDkNBTk9WQSBSRUNBTERFMRIwEAYDVQQFEwlDSTI0OTAxMjAxFjAUBgNVBCoMDVZBTEVSSUEgTUFSSUExFzAVBgNVBAoMDlBFUlNPTkEgRklTSUNBMREwDwYDVQQLDAhGSVJNQSBGMjElMCMGA1UEAwwcVkFMRVJJQSBNQVJJQSBDQU5PVkEgUkVDQUxERTCCASIwDQYJKoZIhvcNAQEBBQADggEPADCCAQoCggEBAPDzpluW9NRtCoyVNVqBseftqkN6PqtdlvQoLrWmG1nV74Bk6mkZjmHOk+tgi1Efg+hPtTwyKUyC7mXtia4bgtG6T47xhjZ9pENDFVFmY0nHUJ/ESeWK8S98+1A9qI71t/Cif5SeK2hJPuHTqSUaxi5/HSVFc5S7h/eBQVBNYmcJJCtLKUoRP3oegCvRaqw6CBoGuXgXDa06hljYhP9ua/dvqTPG/d8UeLiVqDWImylj91N2wG1Wu1Zwy5dhqgtJRGRXqgrKxj+oVFRp/tDMcQ4m3klDDJAPR8IywF14hslR9+zm1dwgXfff+afcJ0LYZMH7ZdBvZMAUWyLqDfLrF+8CAwEAAaOCA4QwggOAMAwGA1UdEwEB/wQCMAAwDgYDVR0PAQH/BAQDAgXgMCoGA1UdJQEB/wQgMB4GCCsGAQUFBwMBBggrBgEFBQcDAgYIKwYBBQUHAwQwHQYDVR0OBBYEFGCtFCof3CUXEpo3LA7+Vu+BzZLlMIGXBggrBgEFBQcBAQSBijCBhzA6BggrBgEFBQcwAYYuaHR0cHM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oBgNVHREEITAfgR12Y2Fub3ZhQGVzdHVkaW9yZWNhbGRlLmNvbS5weTCCAd0GA1UdIASCAdQwggHQMIIBzAYOKwYBBAGC+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KyCoEJB37ZokCdzbRHKhO2oo7cnCszWzV8RDRDXC000+YePHm+C8Ix4utmJNWC8d0kzOMXotEIthoNAttMYCzW9DLJqycSgqLVJ/6JnGaEz3NZSvtqJH19zkCzTIAZI1FCI36DAo0kUVLgoXoEme68QajbgqB9bKV1rBUVHmE623q3zyA4N5Ez2wz/6wL9togJv0b/0uZ+XX+IgfP+8RKcHYMaZ6puUSvwg6uDIV01hLzCA6o6ykbHjsq/jOe1HwroBkuxDjLoqCEdEb8ehC/1waRgkeRrTN0ehhCZqimxpbNTRpgvJ50xeAPphhaXCI95QqWeAoUVU3ADN2DAZr+QcdbNNKHXcnZUqb9PJw5Xd4syGaqyYPSyRkDHmAeJvJQd/ubwF9mQWOJ2r5pY7hS9l7Gf8vRJdrX3Ct1G2PdeHggCZR6Or8hu5ZFg7/23yaeC5hXYJLIaECPAh+p3HUDh457Fj65I5jka16uPCefVGPt9AhKCSe5A+0aU8SCvY69d8fo2nSn9LXQlS3mP8LEmBfl1DPweommYsoCUU5UoIErQUX9pBxXL4bS2Gqwi6MMrxhoFfeWJlhi9uPse9SY1gI09H/tJa7OxEbPa7Ey3VuMzHEg/jbVBqkLR4eUU530zT4g9PzHX8oLcl58agUZpl3b2ezECtYyQPVuyPfuKk</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Transform>
          <Transform Algorithm="http://www.w3.org/TR/2001/REC-xml-c14n-20010315"/>
        </Transforms>
        <DigestMethod Algorithm="http://www.w3.org/2001/04/xmlenc#sha256"/>
        <DigestValue>lrVg9fRbRhzj3L8+QGHmJxgMb7HDoVSIZJmZnPkf+bw=</DigestValue>
      </Reference>
      <Reference URI="/xl/calcChain.xml?ContentType=application/vnd.openxmlformats-officedocument.spreadsheetml.calcChain+xml">
        <DigestMethod Algorithm="http://www.w3.org/2001/04/xmlenc#sha256"/>
        <DigestValue>KuyR2bA+2RpcXsY0XkwNTtWzHfBJabR7XTifg+ffaD0=</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01svRRJA2axzdS+fy/IlEYiTVnIey6+t1/s6t+FVZ0k=</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QcsfGtOePQIIzVYwx2S0t8+bLQgTUlK+cD0mnOW7DDs=</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01svRRJA2axzdS+fy/IlEYiTVnIey6+t1/s6t+FVZ0k=</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01svRRJA2axzdS+fy/IlEYiTVnIey6+t1/s6t+FVZ0k=</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yaahrQv2Cc+fDKHzP6srhB3nIoLLqDL9/4pufq6qOwI=</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wfJ5h1vICucBz1cTglQSg5jiifhgrjyRd6Tp3n1u708=</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01svRRJA2axzdS+fy/IlEYiTVnIey6+t1/s6t+FVZ0k=</DigestValue>
      </Reference>
      <Reference URI="/xl/drawings/_rels/drawing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01svRRJA2axzdS+fy/IlEYiTVnIey6+t1/s6t+FVZ0k=</DigestValue>
      </Reference>
      <Reference URI="/xl/drawings/_rels/drawing9.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R4jjtysBlG6NscCvgYxBnS7ZgjfB/x82nZ8WEUvJReA=</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LW97+8vBEyTGAjo7xdokImEy4T3Ia3U5ii6atN9CfvM=</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Transform>
          <Transform Algorithm="http://www.w3.org/TR/2001/REC-xml-c14n-20010315"/>
        </Transforms>
        <DigestMethod Algorithm="http://www.w3.org/2001/04/xmlenc#sha256"/>
        <DigestValue>3c0zCkY5o1ndnFa8nyTIyFjdGIe3ecZRTEGOfM5S2sM=</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pYBTBUOMcRvE6spqZliIq/D8kueE3P0yqmFZCQjrxTU=</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YA5bER6alSJGADJZWks0zgxLBE9wELsc6U0xg4XN7vw=</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YA5bER6alSJGADJZWks0zgxLBE9wELsc6U0xg4XN7vw=</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LW97+8vBEyTGAjo7xdokImEy4T3Ia3U5ii6atN9CfvM=</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ARgjt5xrtxftv/zUdPlKf6nHGWoEzKSJL2seHYtok08=</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LW97+8vBEyTGAjo7xdokImEy4T3Ia3U5ii6atN9CfvM=</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pYBTBUOMcRvE6spqZliIq/D8kueE3P0yqmFZCQjrxTU=</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ARgjt5xrtxftv/zUdPlKf6nHGWoEzKSJL2seHYtok08=</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pYBTBUOMcRvE6spqZliIq/D8kueE3P0yqmFZCQjrxTU=</DigestValue>
      </Reference>
      <Reference URI="/xl/drawings/drawing1.xml?ContentType=application/vnd.openxmlformats-officedocument.drawing+xml">
        <DigestMethod Algorithm="http://www.w3.org/2001/04/xmlenc#sha256"/>
        <DigestValue>8wikhKBll0ltrzHKolWj8tsbQjMNfHpL11z0XT4toAA=</DigestValue>
      </Reference>
      <Reference URI="/xl/drawings/drawing2.xml?ContentType=application/vnd.openxmlformats-officedocument.drawing+xml">
        <DigestMethod Algorithm="http://www.w3.org/2001/04/xmlenc#sha256"/>
        <DigestValue>WNYJ2qKJTQLpO2LH381jItNzl4TVH91OAxSaHhvkrQg=</DigestValue>
      </Reference>
      <Reference URI="/xl/drawings/drawing3.xml?ContentType=application/vnd.openxmlformats-officedocument.drawing+xml">
        <DigestMethod Algorithm="http://www.w3.org/2001/04/xmlenc#sha256"/>
        <DigestValue>FyjNQcHz2z6K/N7HshGLDiXuMwopcQuKaAj20Zh2xqg=</DigestValue>
      </Reference>
      <Reference URI="/xl/drawings/drawing4.xml?ContentType=application/vnd.openxmlformats-officedocument.drawing+xml">
        <DigestMethod Algorithm="http://www.w3.org/2001/04/xmlenc#sha256"/>
        <DigestValue>fAa1X5vzxqM7AdRQfo+hqYXT5lFP8gjdTFFcqBaGRGI=</DigestValue>
      </Reference>
      <Reference URI="/xl/drawings/drawing5.xml?ContentType=application/vnd.openxmlformats-officedocument.drawing+xml">
        <DigestMethod Algorithm="http://www.w3.org/2001/04/xmlenc#sha256"/>
        <DigestValue>Fpn5BBOgTmgI83VR8yvGkF781TFuoJaIRlmCFX4VY/o=</DigestValue>
      </Reference>
      <Reference URI="/xl/drawings/drawing6.xml?ContentType=application/vnd.openxmlformats-officedocument.drawing+xml">
        <DigestMethod Algorithm="http://www.w3.org/2001/04/xmlenc#sha256"/>
        <DigestValue>An8OVx+Ohn9qmkS+ro/yeobBAtydX0kAc+DMpxBi9DU=</DigestValue>
      </Reference>
      <Reference URI="/xl/drawings/drawing7.xml?ContentType=application/vnd.openxmlformats-officedocument.drawing+xml">
        <DigestMethod Algorithm="http://www.w3.org/2001/04/xmlenc#sha256"/>
        <DigestValue>S0dGKwown5KsyjTxNtk+dDlwZC1UKLl2xnSyy7XkThc=</DigestValue>
      </Reference>
      <Reference URI="/xl/drawings/drawing8.xml?ContentType=application/vnd.openxmlformats-officedocument.drawing+xml">
        <DigestMethod Algorithm="http://www.w3.org/2001/04/xmlenc#sha256"/>
        <DigestValue>OllxUjT7GoStNF1zAtHkzVzqN3FsaxLIoQybMAcCLCg=</DigestValue>
      </Reference>
      <Reference URI="/xl/drawings/drawing9.xml?ContentType=application/vnd.openxmlformats-officedocument.drawing+xml">
        <DigestMethod Algorithm="http://www.w3.org/2001/04/xmlenc#sha256"/>
        <DigestValue>LR9y/ji0Q1KUE4AQk7KeM7sws0f7eTEIMOH6EKp/j5c=</DigestValue>
      </Reference>
      <Reference URI="/xl/drawings/vmlDrawing1.vml?ContentType=application/vnd.openxmlformats-officedocument.vmlDrawing">
        <DigestMethod Algorithm="http://www.w3.org/2001/04/xmlenc#sha256"/>
        <DigestValue>FVR7rRu6M0NdU4u9Wz7LykMPELXuXxMlwDUWX7piPVw=</DigestValue>
      </Reference>
      <Reference URI="/xl/drawings/vmlDrawing10.vml?ContentType=application/vnd.openxmlformats-officedocument.vmlDrawing">
        <DigestMethod Algorithm="http://www.w3.org/2001/04/xmlenc#sha256"/>
        <DigestValue>Tbs9Jcmbv77AJxnrj5Z8PD1TyL06jzUS31B0ELUczoY=</DigestValue>
      </Reference>
      <Reference URI="/xl/drawings/vmlDrawing11.vml?ContentType=application/vnd.openxmlformats-officedocument.vmlDrawing">
        <DigestMethod Algorithm="http://www.w3.org/2001/04/xmlenc#sha256"/>
        <DigestValue>09VaPi0ed88iP5LB9FgPbwgdm6LvKa7Ffj4QKoWd6wA=</DigestValue>
      </Reference>
      <Reference URI="/xl/drawings/vmlDrawing2.vml?ContentType=application/vnd.openxmlformats-officedocument.vmlDrawing">
        <DigestMethod Algorithm="http://www.w3.org/2001/04/xmlenc#sha256"/>
        <DigestValue>nvq4BkrLBu0vhKSy6+hPvPanWmwuu6T41MrL7TFu2ok=</DigestValue>
      </Reference>
      <Reference URI="/xl/drawings/vmlDrawing3.vml?ContentType=application/vnd.openxmlformats-officedocument.vmlDrawing">
        <DigestMethod Algorithm="http://www.w3.org/2001/04/xmlenc#sha256"/>
        <DigestValue>bovmQ8Sw4bXUyxG6YpFxR+SwCPkSA1NWmQh4RFg2e1U=</DigestValue>
      </Reference>
      <Reference URI="/xl/drawings/vmlDrawing4.vml?ContentType=application/vnd.openxmlformats-officedocument.vmlDrawing">
        <DigestMethod Algorithm="http://www.w3.org/2001/04/xmlenc#sha256"/>
        <DigestValue>hyoPsGBiw20iKqlZuePJGANIAwPxTN100DdD6Mlno9s=</DigestValue>
      </Reference>
      <Reference URI="/xl/drawings/vmlDrawing5.vml?ContentType=application/vnd.openxmlformats-officedocument.vmlDrawing">
        <DigestMethod Algorithm="http://www.w3.org/2001/04/xmlenc#sha256"/>
        <DigestValue>8caP0AgEEkwXmfCFxrMJelrP44zHsbFcnPlBKGLzqd4=</DigestValue>
      </Reference>
      <Reference URI="/xl/drawings/vmlDrawing6.vml?ContentType=application/vnd.openxmlformats-officedocument.vmlDrawing">
        <DigestMethod Algorithm="http://www.w3.org/2001/04/xmlenc#sha256"/>
        <DigestValue>8RVW9XptnxLa/gz1lqFRZfpBajAnj0Q/vD4ROmV8osE=</DigestValue>
      </Reference>
      <Reference URI="/xl/drawings/vmlDrawing7.vml?ContentType=application/vnd.openxmlformats-officedocument.vmlDrawing">
        <DigestMethod Algorithm="http://www.w3.org/2001/04/xmlenc#sha256"/>
        <DigestValue>UwRBiAIP7Y01MC5nhsrIFBnIGTXOlkMHpH0/SY0h8kc=</DigestValue>
      </Reference>
      <Reference URI="/xl/drawings/vmlDrawing8.vml?ContentType=application/vnd.openxmlformats-officedocument.vmlDrawing">
        <DigestMethod Algorithm="http://www.w3.org/2001/04/xmlenc#sha256"/>
        <DigestValue>EqerJkVBX/7jMIGAxYoKpK8sbGOfxkr/05fMEz/m32w=</DigestValue>
      </Reference>
      <Reference URI="/xl/drawings/vmlDrawing9.vml?ContentType=application/vnd.openxmlformats-officedocument.vmlDrawing">
        <DigestMethod Algorithm="http://www.w3.org/2001/04/xmlenc#sha256"/>
        <DigestValue>TJqGPr1zPSIv7iK6EzEANwMOoFxnHrRz9QsQc9nOctA=</DigestValue>
      </Reference>
      <Reference URI="/xl/media/image1.png?ContentType=image/png">
        <DigestMethod Algorithm="http://www.w3.org/2001/04/xmlenc#sha256"/>
        <DigestValue>oR4hQTVRCK5ysdqXP4N9cX+jTVeBP5+1j2IX80fdSnc=</DigestValue>
      </Reference>
      <Reference URI="/xl/media/image10.emf?ContentType=image/x-emf">
        <DigestMethod Algorithm="http://www.w3.org/2001/04/xmlenc#sha256"/>
        <DigestValue>lbme/nJDtp5Fu2cV2eXGrs6BHhW0wKut1Lyp5pYz9Y0=</DigestValue>
      </Reference>
      <Reference URI="/xl/media/image11.emf?ContentType=image/x-emf">
        <DigestMethod Algorithm="http://www.w3.org/2001/04/xmlenc#sha256"/>
        <DigestValue>VSAVLsN1kSKQ5+lury/A7CqqikUwEguZ9qW35poKsuU=</DigestValue>
      </Reference>
      <Reference URI="/xl/media/image12.emf?ContentType=image/x-emf">
        <DigestMethod Algorithm="http://www.w3.org/2001/04/xmlenc#sha256"/>
        <DigestValue>LouTJl6CHxPw5x+yVLlv5jctT/lTLKbnYYbte4MRvCQ=</DigestValue>
      </Reference>
      <Reference URI="/xl/media/image13.png?ContentType=image/png">
        <DigestMethod Algorithm="http://www.w3.org/2001/04/xmlenc#sha256"/>
        <DigestValue>O8Ci9ptMYlN6ZMhQ0ibOguUqcUiScMriPxsBcuJ+4Zc=</DigestValue>
      </Reference>
      <Reference URI="/xl/media/image14.png?ContentType=image/png">
        <DigestMethod Algorithm="http://www.w3.org/2001/04/xmlenc#sha256"/>
        <DigestValue>0bbwrEu4cnxxeLDpE3j7tKGVJp08/0kvhp6pM62pwFo=</DigestValue>
      </Reference>
      <Reference URI="/xl/media/image15.png?ContentType=image/png">
        <DigestMethod Algorithm="http://www.w3.org/2001/04/xmlenc#sha256"/>
        <DigestValue>/DS4yVVvgrHXGBEZgw3zJ8Sb2U2dp9Y8MD/ND+m4c2I=</DigestValue>
      </Reference>
      <Reference URI="/xl/media/image16.png?ContentType=image/png">
        <DigestMethod Algorithm="http://www.w3.org/2001/04/xmlenc#sha256"/>
        <DigestValue>5bw5kp4Vg3QyGd15e4u7aWIWaWqe0oC1qFb1arqBwBY=</DigestValue>
      </Reference>
      <Reference URI="/xl/media/image17.emf?ContentType=image/x-emf">
        <DigestMethod Algorithm="http://www.w3.org/2001/04/xmlenc#sha256"/>
        <DigestValue>ImERRy02W/Jl64WCahsmKTvLha0NtxA1RjhJ2Xli4I4=</DigestValue>
      </Reference>
      <Reference URI="/xl/media/image18.emf?ContentType=image/x-emf">
        <DigestMethod Algorithm="http://www.w3.org/2001/04/xmlenc#sha256"/>
        <DigestValue>1Y0ibSj7QiGxQaJu1ltPoagsgRV70M8YdoyYoUYMs4c=</DigestValue>
      </Reference>
      <Reference URI="/xl/media/image19.emf?ContentType=image/x-emf">
        <DigestMethod Algorithm="http://www.w3.org/2001/04/xmlenc#sha256"/>
        <DigestValue>5UrbUxklg/RlX3Jr23e2xlKN2dDqdQSw1qNPUAsEQ/Q=</DigestValue>
      </Reference>
      <Reference URI="/xl/media/image2.png?ContentType=image/png">
        <DigestMethod Algorithm="http://www.w3.org/2001/04/xmlenc#sha256"/>
        <DigestValue>zww1au7zX2ix9/FubARR7Qyva5g26QlTjbvRvB+FazY=</DigestValue>
      </Reference>
      <Reference URI="/xl/media/image20.emf?ContentType=image/x-emf">
        <DigestMethod Algorithm="http://www.w3.org/2001/04/xmlenc#sha256"/>
        <DigestValue>MGWjSg/bxp9IfCUp/E3wMrmnvQuFDOJgrbIqbFpqIy8=</DigestValue>
      </Reference>
      <Reference URI="/xl/media/image21.jpeg?ContentType=image/jpeg">
        <DigestMethod Algorithm="http://www.w3.org/2001/04/xmlenc#sha256"/>
        <DigestValue>RMupzUXmq++v8ffX+3UxSc/FwJ/cMHTxLdp+Spwuao8=</DigestValue>
      </Reference>
      <Reference URI="/xl/media/image22.png?ContentType=image/png">
        <DigestMethod Algorithm="http://www.w3.org/2001/04/xmlenc#sha256"/>
        <DigestValue>Up+ql9LFrWn275ZnR5E57Z5el7JGu0lIUq/3Ac51FW0=</DigestValue>
      </Reference>
      <Reference URI="/xl/media/image23.png?ContentType=image/png">
        <DigestMethod Algorithm="http://www.w3.org/2001/04/xmlenc#sha256"/>
        <DigestValue>fgpbpXjTe2DWeU5yH9qA73D6109WWX2dzjyWlL7Gmmo=</DigestValue>
      </Reference>
      <Reference URI="/xl/media/image24.emf?ContentType=image/x-emf">
        <DigestMethod Algorithm="http://www.w3.org/2001/04/xmlenc#sha256"/>
        <DigestValue>FzIQS0HvlWyg8ZV2jS2vxcH7PMDBmQ523dXYxcZWxR0=</DigestValue>
      </Reference>
      <Reference URI="/xl/media/image3.png?ContentType=image/png">
        <DigestMethod Algorithm="http://www.w3.org/2001/04/xmlenc#sha256"/>
        <DigestValue>BdoE9Y23Fc6NFHQ1SWrkfYcXw8fNxpI2akE5juX4afg=</DigestValue>
      </Reference>
      <Reference URI="/xl/media/image4.png?ContentType=image/png">
        <DigestMethod Algorithm="http://www.w3.org/2001/04/xmlenc#sha256"/>
        <DigestValue>OsCY5VR0l4cewbJJ995bRGMM3eqAdOR1ILYI6uSUUvk=</DigestValue>
      </Reference>
      <Reference URI="/xl/media/image5.emf?ContentType=image/x-emf">
        <DigestMethod Algorithm="http://www.w3.org/2001/04/xmlenc#sha256"/>
        <DigestValue>76bzN+vqndxaZ1D1SI+5siFLZ/5oMWAyR6u0GAJ+eMM=</DigestValue>
      </Reference>
      <Reference URI="/xl/media/image6.emf?ContentType=image/x-emf">
        <DigestMethod Algorithm="http://www.w3.org/2001/04/xmlenc#sha256"/>
        <DigestValue>HwejzvJ5mwhy6E3nQse3tUCwKrdbeB/MmbdyJF+raD4=</DigestValue>
      </Reference>
      <Reference URI="/xl/media/image7.emf?ContentType=image/x-emf">
        <DigestMethod Algorithm="http://www.w3.org/2001/04/xmlenc#sha256"/>
        <DigestValue>qk/ugXt19YLGkGl6rv8tALiOvKlJGQdNhsKqj9O6Zbg=</DigestValue>
      </Reference>
      <Reference URI="/xl/media/image8.emf?ContentType=image/x-emf">
        <DigestMethod Algorithm="http://www.w3.org/2001/04/xmlenc#sha256"/>
        <DigestValue>5BDsrRDI+jnLLlyemrAR7cWDeg+BoCYss57Ap2UCutw=</DigestValue>
      </Reference>
      <Reference URI="/xl/media/image9.emf?ContentType=image/x-emf">
        <DigestMethod Algorithm="http://www.w3.org/2001/04/xmlenc#sha256"/>
        <DigestValue>Xv5mepcur6qR2sq1xeekyIb8brYN6VDL++3hSwGtnd8=</DigestValue>
      </Reference>
      <Reference URI="/xl/printerSettings/printerSettings1.bin?ContentType=application/vnd.openxmlformats-officedocument.spreadsheetml.printerSettings">
        <DigestMethod Algorithm="http://www.w3.org/2001/04/xmlenc#sha256"/>
        <DigestValue>i1H/KDFjJcYFnRoG/vQAPO15syS6bTWL9W8sSlcyte0=</DigestValue>
      </Reference>
      <Reference URI="/xl/printerSettings/printerSettings2.bin?ContentType=application/vnd.openxmlformats-officedocument.spreadsheetml.printerSettings">
        <DigestMethod Algorithm="http://www.w3.org/2001/04/xmlenc#sha256"/>
        <DigestValue>G42Y/KTb8n4qEw0HFuHrrT1sulLcvd9jJA6X2IORt/o=</DigestValue>
      </Reference>
      <Reference URI="/xl/printerSettings/printerSettings3.bin?ContentType=application/vnd.openxmlformats-officedocument.spreadsheetml.printerSettings">
        <DigestMethod Algorithm="http://www.w3.org/2001/04/xmlenc#sha256"/>
        <DigestValue>G42Y/KTb8n4qEw0HFuHrrT1sulLcvd9jJA6X2IORt/o=</DigestValue>
      </Reference>
      <Reference URI="/xl/printerSettings/printerSettings4.bin?ContentType=application/vnd.openxmlformats-officedocument.spreadsheetml.printerSettings">
        <DigestMethod Algorithm="http://www.w3.org/2001/04/xmlenc#sha256"/>
        <DigestValue>G42Y/KTb8n4qEw0HFuHrrT1sulLcvd9jJA6X2IORt/o=</DigestValue>
      </Reference>
      <Reference URI="/xl/printerSettings/printerSettings5.bin?ContentType=application/vnd.openxmlformats-officedocument.spreadsheetml.printerSettings">
        <DigestMethod Algorithm="http://www.w3.org/2001/04/xmlenc#sha256"/>
        <DigestValue>G42Y/KTb8n4qEw0HFuHrrT1sulLcvd9jJA6X2IORt/o=</DigestValue>
      </Reference>
      <Reference URI="/xl/printerSettings/printerSettings6.bin?ContentType=application/vnd.openxmlformats-officedocument.spreadsheetml.printerSettings">
        <DigestMethod Algorithm="http://www.w3.org/2001/04/xmlenc#sha256"/>
        <DigestValue>3QNbyFhuHUAABjPMoPr5++g9+9+ZfjhCH3R1jxT7iIo=</DigestValue>
      </Reference>
      <Reference URI="/xl/printerSettings/printerSettings7.bin?ContentType=application/vnd.openxmlformats-officedocument.spreadsheetml.printerSettings">
        <DigestMethod Algorithm="http://www.w3.org/2001/04/xmlenc#sha256"/>
        <DigestValue>i1H/KDFjJcYFnRoG/vQAPO15syS6bTWL9W8sSlcyte0=</DigestValue>
      </Reference>
      <Reference URI="/xl/printerSettings/printerSettings8.bin?ContentType=application/vnd.openxmlformats-officedocument.spreadsheetml.printerSettings">
        <DigestMethod Algorithm="http://www.w3.org/2001/04/xmlenc#sha256"/>
        <DigestValue>3QNbyFhuHUAABjPMoPr5++g9+9+ZfjhCH3R1jxT7iIo=</DigestValue>
      </Reference>
      <Reference URI="/xl/printerSettings/printerSettings9.bin?ContentType=application/vnd.openxmlformats-officedocument.spreadsheetml.printerSettings">
        <DigestMethod Algorithm="http://www.w3.org/2001/04/xmlenc#sha256"/>
        <DigestValue>i1H/KDFjJcYFnRoG/vQAPO15syS6bTWL9W8sSlcyte0=</DigestValue>
      </Reference>
      <Reference URI="/xl/sharedStrings.xml?ContentType=application/vnd.openxmlformats-officedocument.spreadsheetml.sharedStrings+xml">
        <DigestMethod Algorithm="http://www.w3.org/2001/04/xmlenc#sha256"/>
        <DigestValue>2dlGs8aijnAhzO9o6yNvq/psiVAeB70PhanY/VI5VGw=</DigestValue>
      </Reference>
      <Reference URI="/xl/styles.xml?ContentType=application/vnd.openxmlformats-officedocument.spreadsheetml.styles+xml">
        <DigestMethod Algorithm="http://www.w3.org/2001/04/xmlenc#sha256"/>
        <DigestValue>saKxCp3FwkArn794uTj6d899jO3KcmHqI2D8V2TD728=</DigestValue>
      </Reference>
      <Reference URI="/xl/theme/theme1.xml?ContentType=application/vnd.openxmlformats-officedocument.theme+xml">
        <DigestMethod Algorithm="http://www.w3.org/2001/04/xmlenc#sha256"/>
        <DigestValue>O3zjfXl++XtwrK2tdfISrR+IbyMF2GFXuwMa8Rbb1qg=</DigestValue>
      </Reference>
      <Reference URI="/xl/workbook.xml?ContentType=application/vnd.openxmlformats-officedocument.spreadsheetml.sheet.main+xml">
        <DigestMethod Algorithm="http://www.w3.org/2001/04/xmlenc#sha256"/>
        <DigestValue>HtgTYAU8BvW3W5AuMH8LcsDSPWBhTYzlcTMUHvp1j44=</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AkNhP713P2yRa4Dh2ARGFlwE9QoRTO7fyLFTfcPffHI=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fV0Ri1fPaAXVH44mMt3oi64YF2ArW4670R/KbmaliOo=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TftTy9ExGCrauxQz06x88QfoNlwXkrrdoM4L8xeup5w=</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Prfh7VlJt1bX8zSJEYWlufqgE9CwbWWnBSIbqsjjx8U=</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xxWeDD7Zr4O11Lasao/k1/PwAyWh4j+PQEYc7uxDyvc=</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+xnWi+fkYb7S+7IxA0yGDxdklJWqg3yQSACboTIK770=</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VLJj97khqD57hZzAYg+cBQe+/JNPXP6R/xjxTPPockY=</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aDZPOOrmJYylvH5Z662f3p+H5EZWRGZdPgW96Z64urU=</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7oT6r9H910vA8zz1SQpGEV0/kPA6KwcZ0JLS6CsGF0Q=</DigestValue>
      </Reference>
      <Reference URI="/xl/worksheets/sheet1.xml?ContentType=application/vnd.openxmlformats-officedocument.spreadsheetml.worksheet+xml">
        <DigestMethod Algorithm="http://www.w3.org/2001/04/xmlenc#sha256"/>
        <DigestValue>Ck3qG6oloaUuZakeN8PWmoEIoyD3HeOYeKfqtqs8MSA=</DigestValue>
      </Reference>
      <Reference URI="/xl/worksheets/sheet2.xml?ContentType=application/vnd.openxmlformats-officedocument.spreadsheetml.worksheet+xml">
        <DigestMethod Algorithm="http://www.w3.org/2001/04/xmlenc#sha256"/>
        <DigestValue>HM0W7gEZn9hGPfeQTdeJeE68FXK1OZ6yed3tVUkFS5k=</DigestValue>
      </Reference>
      <Reference URI="/xl/worksheets/sheet3.xml?ContentType=application/vnd.openxmlformats-officedocument.spreadsheetml.worksheet+xml">
        <DigestMethod Algorithm="http://www.w3.org/2001/04/xmlenc#sha256"/>
        <DigestValue>ZQxoHXrC79/UDER7FVHG6i6VKWxGaxr8veTiOaFH+Zs=</DigestValue>
      </Reference>
      <Reference URI="/xl/worksheets/sheet4.xml?ContentType=application/vnd.openxmlformats-officedocument.spreadsheetml.worksheet+xml">
        <DigestMethod Algorithm="http://www.w3.org/2001/04/xmlenc#sha256"/>
        <DigestValue>UO2cQli7jUXvj+fnsaERsV7UTqnEU5oPDpvHYxpzO70=</DigestValue>
      </Reference>
      <Reference URI="/xl/worksheets/sheet5.xml?ContentType=application/vnd.openxmlformats-officedocument.spreadsheetml.worksheet+xml">
        <DigestMethod Algorithm="http://www.w3.org/2001/04/xmlenc#sha256"/>
        <DigestValue>tn2PDe5+d3ssaDI/wwh62JOCWyXI66Bq7D0fhZVpFo4=</DigestValue>
      </Reference>
      <Reference URI="/xl/worksheets/sheet6.xml?ContentType=application/vnd.openxmlformats-officedocument.spreadsheetml.worksheet+xml">
        <DigestMethod Algorithm="http://www.w3.org/2001/04/xmlenc#sha256"/>
        <DigestValue>v0bhq10hV5sPjyNUMD2JZcNU/c1s2SsD9kAbFzMTiEE=</DigestValue>
      </Reference>
      <Reference URI="/xl/worksheets/sheet7.xml?ContentType=application/vnd.openxmlformats-officedocument.spreadsheetml.worksheet+xml">
        <DigestMethod Algorithm="http://www.w3.org/2001/04/xmlenc#sha256"/>
        <DigestValue>uPm+ZoBg4yMeGq/nZkk4IAQrWIUq3bAOhFdPbxP6c58=</DigestValue>
      </Reference>
      <Reference URI="/xl/worksheets/sheet8.xml?ContentType=application/vnd.openxmlformats-officedocument.spreadsheetml.worksheet+xml">
        <DigestMethod Algorithm="http://www.w3.org/2001/04/xmlenc#sha256"/>
        <DigestValue>GRyQz8TmMTe0WDo0mOwjbG8WJGMlqWvnfR+A6rYfqm8=</DigestValue>
      </Reference>
      <Reference URI="/xl/worksheets/sheet9.xml?ContentType=application/vnd.openxmlformats-officedocument.spreadsheetml.worksheet+xml">
        <DigestMethod Algorithm="http://www.w3.org/2001/04/xmlenc#sha256"/>
        <DigestValue>o2ltYT5UdfiOSSANdTtERPM+tgM5F+aoz6Lms9Lo/rw=</DigestValue>
      </Reference>
    </Manifest>
    <SignatureProperties>
      <SignatureProperty Id="idSignatureTime" Target="#idPackageSignature">
        <mdssi:SignatureTime xmlns:mdssi="http://schemas.openxmlformats.org/package/2006/digital-signature">
          <mdssi:Format>YYYY-MM-DDThh:mm:ssTZD</mdssi:Format>
          <mdssi:Value>2022-03-31T15:21:40Z</mdssi:Value>
        </mdssi:SignatureTime>
      </SignatureProperty>
    </SignatureProperties>
  </Object>
  <Object Id="idOfficeObject">
    <SignatureProperties>
      <SignatureProperty Id="idOfficeV1Details" Target="#idPackageSignature">
        <SignatureInfoV1 xmlns="http://schemas.microsoft.com/office/2006/digsig">
          <SetupID>{6E3E15DC-0D50-4786-BA8A-D97E8D863B4D}</SetupID>
          <SignatureText>Valeria Canova</SignatureText>
          <SignatureImage/>
          <SignatureComments/>
          <WindowsVersion>10.0</WindowsVersion>
          <OfficeVersion>16.0.14332/22</OfficeVersion>
          <ApplicationVersion>16.0.14332</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2022-03-31T15:21:40Z</xd:SigningTime>
          <xd:SigningCertificate>
            <xd:Cert>
              <xd:CertDigest>
                <DigestMethod Algorithm="http://www.w3.org/2001/04/xmlenc#sha256"/>
                <DigestValue>4o92YwzpTgio9Mn8q08aDLgvMw89CNxJICQBtH8Cjc4=</DigestValue>
              </xd:CertDigest>
              <xd:IssuerSerial>
                <X509IssuerName>C=PY, O=DOCUMENTA S.A., CN=CA-DOCUMENTA S.A., SERIALNUMBER=RUC 80050172-1</X509IssuerName>
                <X509SerialNumber>3058177170439382722</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AgBAAB/AAAAAAAAAAAAAAC4GQAAaQwAACBFTUYAAAEAjBsAAKoAAAAGAAAAAAAAAAAAAAAAAAAAgAcAADgEAADdAQAADAEAAAAAAAAAAAAAAAAAAEhHBwDgFgQACgAAABAAAAAAAAAAAAAAAEsAAAAQAAAAAAAAAAUAAAAeAAAAGAAAAAAAAAAAAAAACQEAAIAAAAAnAAAAGAAAAAEAAAAAAAAAAAAAAAAAAAAlAAAADAAAAAEAAABMAAAAZAAAAAAAAAAAAAAACAEAAH8AAAAAAAAAAAAAAAk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IAQAAfwAAAAAAAAAAAAAACQEAAIAAAAAhAPAAAAAAAAAAAAAAAIA/AAAAAAAAAAAAAIA/AAAAAAAAAAAAAAAAAAAAAAAAAAAAAAAAAAAAAAAAAAAlAAAADAAAAAAAAIAoAAAADAAAAAEAAAAnAAAAGAAAAAEAAAAAAAAA8PDwAAAAAAAlAAAADAAAAAEAAABMAAAAZAAAAAAAAAAAAAAACAEAAH8AAAAAAAAAAAAAAAkBAACAAAAAIQDwAAAAAAAAAAAAAACAPwAAAAAAAAAAAACAPwAAAAAAAAAAAAAAAAAAAAAAAAAAAAAAAAAAAAAAAAAAJQAAAAwAAAAAAACAKAAAAAwAAAABAAAAJwAAABgAAAABAAAAAAAAAPDw8AAAAAAAJQAAAAwAAAABAAAATAAAAGQAAAAAAAAAAAAAAAgBAAB/AAAAAAAAAAAAAAAJAQAAgAAAACEA8AAAAAAAAAAAAAAAgD8AAAAAAAAAAAAAgD8AAAAAAAAAAAAAAAAAAAAAAAAAAAAAAAAAAAAAAAAAACUAAAAMAAAAAAAAgCgAAAAMAAAAAQAAACcAAAAYAAAAAQAAAAAAAADw8PAAAAAAACUAAAAMAAAAAQAAAEwAAABkAAAAAAAAAAAAAAAIAQAAfwAAAAAAAAAAAAAACQEAAIAAAAAhAPAAAAAAAAAAAAAAAIA/AAAAAAAAAAAAAIA/AAAAAAAAAAAAAAAAAAAAAAAAAAAAAAAAAAAAAAAAAAAlAAAADAAAAAAAAIAoAAAADAAAAAEAAAAnAAAAGAAAAAEAAAAAAAAA////AAAAAAAlAAAADAAAAAEAAABMAAAAZAAAAAAAAAAAAAAACAEAAH8AAAAAAAAAAAAAAAkBAACAAAAAIQDwAAAAAAAAAAAAAACAPwAAAAAAAAAAAACAPwAAAAAAAAAAAAAAAAAAAAAAAAAAAAAAAAAAAAAAAAAAJQAAAAwAAAAAAACAKAAAAAwAAAABAAAAJwAAABgAAAABAAAAAAAAAP///wAAAAAAJQAAAAwAAAABAAAATAAAAGQAAAAAAAAAAAAAAAgBAAB/AAAAAAAAAAAAAAAJ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AAAAAASAAAADAAAAAEAAAAeAAAAGAAAAMMAAAAEAAAA9wAAABEAAAAlAAAADAAAAAEAAABUAAAAhAAAAMQAAAAEAAAA9QAAABAAAAABAAAAAMDGQb6ExkHEAAAABAAAAAkAAABMAAAAAAAAAAAAAAAAAAAA//////////9gAAAAMwAxAC8AMwAvADIAMAAyADIAAAAGAAAABgAAAAQAAAAGAAAABAAAAAYAAAAGAAAABgAAAAYAAABLAAAAQAAAADAAAAAFAAAAIAAAAAEAAAABAAAAEAAAAAAAAAAAAAAACQEAAIAAAAAAAAAAAAAAAAkBAACAAAAAUgAAAHABAAACAAAAEAAAAAcAAAAAAAAAAAAAALwCAAAAAAAAAQICIlMAeQBzAHQAZQBt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wAAABgAAAAMAAAAAAAAABIAAAAMAAAAAQAAABYAAAAMAAAACAAAAFQAAABUAAAACgAAACcAAAAeAAAASgAAAAEAAAAAwMZBvoTG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JIAAABHAAAAKQAAADMAAABqAAAAFQAAACEA8AAAAAAAAAAAAAAAgD8AAAAAAAAAAAAAgD8AAAAAAAAAAAAAAAAAAAAAAAAAAAAAAAAAAAAAAAAAACUAAAAMAAAAAAAAgCgAAAAMAAAABAAAAFIAAABwAQAABAAAAPD///8AAAAAAAAAAAAAAACQAQAAAAAAAQAAAABzAGUAZwBvAGUAIAB1AGk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EAAAAGAAAAAwAAAAAAAAAEgAAAAwAAAABAAAAHgAAABgAAAApAAAAMwAAAJMAAABIAAAAJQAAAAwAAAAEAAAAVAAAAKAAAAAqAAAAMwAAAJEAAABHAAAAAQAAAADAxkG+hMZBKgAAADMAAAAOAAAATAAAAAAAAAAAAAAAAAAAAP//////////aAAAAFYAYQBsAGUAcgBpAGEAIABDAGEAbgBvAHYAYQAKAAAACAAAAAQAAAAIAAAABgAAAAQAAAAIAAAABAAAAAoAAAAIAAAACQAAAAkAAAAIAAAACAAAAEsAAABAAAAAMAAAAAUAAAAgAAAAAQAAAAEAAAAQAAAAAAAAAAAAAAAJAQAAgAAAAAAAAAAAAAAACQEAAIAAAAAlAAAADAAAAAIAAAAnAAAAGAAAAAUAAAAAAAAA////AAAAAAAlAAAADAAAAAUAAABMAAAAZAAAAAAAAABQAAAACAEAAHwAAAAAAAAAUAAAAAk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CgAAAACgAAAFAAAABVAAAAXAAAAAEAAAAAwMZBvoTGQQoAAABQAAAADgAAAEwAAAAAAAAAAAAAAAAAAAD//////////2gAAABWAGEAbABlAHIAaQBhACAAQwBhAG4AbwB2AGEABwAAAAYAAAADAAAABgAAAAQAAAADAAAABgAAAAMAAAAHAAAABgAAAAcAAAAHAAAABQAAAAYAAABLAAAAQAAAADAAAAAFAAAAIAAAAAEAAAABAAAAEAAAAAAAAAAAAAAACQEAAIAAAAAAAAAAAAAAAAkBAACAAAAAJQAAAAwAAAACAAAAJwAAABgAAAAFAAAAAAAAAP///wAAAAAAJQAAAAwAAAAFAAAATAAAAGQAAAAJAAAAYAAAAP8AAABsAAAACQAAAGAAAAD3AAAADQAAACEA8AAAAAAAAAAAAAAAgD8AAAAAAAAAAAAAgD8AAAAAAAAAAAAAAAAAAAAAAAAAAAAAAAAAAAAAAAAAACUAAAAMAAAAAAAAgCgAAAAMAAAABQAAACUAAAAMAAAAAQAAABgAAAAMAAAAAAAAABIAAAAMAAAAAQAAAB4AAAAYAAAACQAAAGAAAAAAAQAAbQAAACUAAAAMAAAAAQAAAFQAAAB4AAAACgAAAGAAAAAvAAAAbAAAAAEAAAAAwMZBvoTGQQoAAABgAAAABwAAAEwAAAAAAAAAAAAAAAAAAAD//////////1wAAABTAO0AbgBkAGkAYwBvAAAABgAAAAMAAAAHAAAABwAAAAMAAAAFAAAABwAAAEsAAABAAAAAMAAAAAUAAAAgAAAAAQAAAAEAAAAQAAAAAAAAAAAAAAAJAQAAgAAAAAAAAAAAAAAACQEAAIAAAAAlAAAADAAAAAIAAAAnAAAAGAAAAAUAAAAAAAAA////AAAAAAAlAAAADAAAAAUAAABMAAAAZAAAAAkAAABwAAAA/wAAAHwAAAAJAAAAcAAAAPcAAAANAAAAIQDwAAAAAAAAAAAAAACAPwAAAAAAAAAAAACAPwAAAAAAAAAAAAAAAAAAAAAAAAAAAAAAAAAAAAAAAAAAJQAAAAwAAAAAAACAKAAAAAwAAAAFAAAAJQAAAAwAAAABAAAAGAAAAAwAAAAAAAAAEgAAAAwAAAABAAAAFgAAAAwAAAAAAAAAVAAAAEQBAAAKAAAAcAAAAP4AAAB8AAAAAQAAAADAxkG+hMZBCgAAAHAAAAApAAAATAAAAAQAAAAJAAAAcAAAAAABAAB9AAAAoAAAAEYAaQByAG0AYQBkAG8AIABwAG8AcgA6ACAAVgBBAEwARQBSAEkAQQAgAE0AQQBSAEkAQQAgAEMAQQBOAE8AVgBBACAAUgBFAEMAQQBMAEQARQAAAAYAAAADAAAABAAAAAkAAAAGAAAABwAAAAcAAAADAAAABwAAAAcAAAAEAAAAAwAAAAMAAAAHAAAABwAAAAUAAAAGAAAABwAAAAMAAAAHAAAAAwAAAAoAAAAHAAAABwAAAAMAAAAHAAAAAwAAAAcAAAAHAAAACAAAAAkAAAAHAAAABwAAAAMAAAAHAAAABgAAAAcAAAAHAAAABQAAAAgAAAAGAAAAFgAAAAwAAAAAAAAAJQAAAAwAAAACAAAADgAAABQAAAAAAAAAEAAAABQAAAA=</Object>
  <Object Id="idInvalidSigLnImg">AQAAAGwAAAAAAAAAAAAAAAgBAAB/AAAAAAAAAAAAAAC4GQAAaQwAACBFTUYAAAEALB8AALAAAAAGAAAAAAAAAAAAAAAAAAAAgAcAADgEAADdAQAADAEAAAAAAAAAAAAAAAAAAEhHBwDgFgQACgAAABAAAAAAAAAAAAAAAEsAAAAQAAAAAAAAAAUAAAAeAAAAGAAAAAAAAAAAAAAACQEAAIAAAAAnAAAAGAAAAAEAAAAAAAAAAAAAAAAAAAAlAAAADAAAAAEAAABMAAAAZAAAAAAAAAAAAAAACAEAAH8AAAAAAAAAAAAAAAk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IAQAAfwAAAAAAAAAAAAAACQEAAIAAAAAhAPAAAAAAAAAAAAAAAIA/AAAAAAAAAAAAAIA/AAAAAAAAAAAAAAAAAAAAAAAAAAAAAAAAAAAAAAAAAAAlAAAADAAAAAAAAIAoAAAADAAAAAEAAAAnAAAAGAAAAAEAAAAAAAAA8PDwAAAAAAAlAAAADAAAAAEAAABMAAAAZAAAAAAAAAAAAAAACAEAAH8AAAAAAAAAAAAAAAkBAACAAAAAIQDwAAAAAAAAAAAAAACAPwAAAAAAAAAAAACAPwAAAAAAAAAAAAAAAAAAAAAAAAAAAAAAAAAAAAAAAAAAJQAAAAwAAAAAAACAKAAAAAwAAAABAAAAJwAAABgAAAABAAAAAAAAAPDw8AAAAAAAJQAAAAwAAAABAAAATAAAAGQAAAAAAAAAAAAAAAgBAAB/AAAAAAAAAAAAAAAJAQAAgAAAACEA8AAAAAAAAAAAAAAAgD8AAAAAAAAAAAAAgD8AAAAAAAAAAAAAAAAAAAAAAAAAAAAAAAAAAAAAAAAAACUAAAAMAAAAAAAAgCgAAAAMAAAAAQAAACcAAAAYAAAAAQAAAAAAAADw8PAAAAAAACUAAAAMAAAAAQAAAEwAAABkAAAAAAAAAAAAAAAIAQAAfwAAAAAAAAAAAAAACQEAAIAAAAAhAPAAAAAAAAAAAAAAAIA/AAAAAAAAAAAAAIA/AAAAAAAAAAAAAAAAAAAAAAAAAAAAAAAAAAAAAAAAAAAlAAAADAAAAAAAAIAoAAAADAAAAAEAAAAnAAAAGAAAAAEAAAAAAAAA////AAAAAAAlAAAADAAAAAEAAABMAAAAZAAAAAAAAAAAAAAACAEAAH8AAAAAAAAAAAAAAAkBAACAAAAAIQDwAAAAAAAAAAAAAACAPwAAAAAAAAAAAACAPwAAAAAAAAAAAAAAAAAAAAAAAAAAAAAAAAAAAAAAAAAAJQAAAAwAAAAAAACAKAAAAAwAAAABAAAAJwAAABgAAAABAAAAAAAAAP///wAAAAAAJQAAAAwAAAABAAAATAAAAGQAAAAAAAAAAAAAAAgBAAB/AAAAAAAAAAAAAAAJ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oAAAAAAAcKDQcKDQcJDQ4WMShFrjFU1TJV1gECBAIDBAECBQoRKyZBowsTMQAAAAAAfqbJd6PIeqDCQFZ4JTd0Lk/HMVPSGy5uFiE4GypVJ0KnHjN9AAABAAAAAACcz+7S6ffb7fnC0t1haH0hMm8aLXIuT8ggOIwoRKslP58cK08AAAEAAAAAAMHg9P///////////+bm5k9SXjw/SzBRzTFU0y1NwSAyVzFGXwEBAgAACA8mnM/u69/SvI9jt4tgjIR9FBosDBEjMVTUMlXWMVPRKUSeDxk4AAAAAAAAAADT6ff///////+Tk5MjK0krSbkvUcsuT8YVJFoTIFIrSbgtTcEQHEcAAAAAAJzP7vT6/bTa8kRleixHhy1Nwi5PxiQtTnBwcJKSki81SRwtZAgOIwAAAAAAweD02+35gsLqZ5q6Jz1jNEJyOUZ4qamp+/v7////wdPeVnCJAQECAAAAAACv1/Ho8/ubzu6CwuqMudS3u769vb3////////////L5fZymsABAgMAAAAAAK/X8fz9/uLx+snk9uTy+vz9/v///////////////8vl9nKawAECAwAAAAAAotHvtdryxOL1xOL1tdry0+r32+350+r3tdryxOL1pdPvc5rAAQIDAAAAAABpj7ZnjrZqj7Zqj7ZnjrZtkbdukrdtkbdnjrZqj7ZojrZ3rdUCAwQAAA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BAAAAGAAAAAwAAAD/AAAAEgAAAAwAAAABAAAAHgAAABgAAAAiAAAABAAAAHIAAAARAAAAJQAAAAwAAAABAAAAVAAAAKgAAAAjAAAABAAAAHAAAAAQAAAAAQAAAADAxkG+hMZBIwAAAAQAAAAPAAAATAAAAAAAAAAAAAAAAAAAAP//////////bAAAAEYAaQByAG0AYQAgAG4AbwAgAHYA4QBsAGkAZABhAIA/BgAAAAMAAAAEAAAACQAAAAYAAAADAAAABwAAAAcAAAADAAAABQAAAAYAAAADAAAAAwAAAAcAAAAGAAAASwAAAEAAAAAwAAAABQAAACAAAAABAAAAAQAAABAAAAAAAAAAAAAAAAkBAACAAAAAAAAAAAAAAAAJAQAAgAAAAFIAAABwAQAAAgAAABAAAAAHAAAAAAAAAAAAAAC8AgAAAAAAAAECAiJTAHkAcwB0AGUAb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MAAAAYAAAADAAAAAAAAAASAAAADAAAAAEAAAAWAAAADAAAAAgAAABUAAAAVAAAAAoAAAAnAAAAHgAAAEoAAAABAAAAAMDGQb6Exk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SAAAARwAAACkAAAAzAAAAagAAABUAAAAhAPAAAAAAAAAAAAAAAIA/AAAAAAAAAAAAAIA/AAAAAAAAAAAAAAAAAAAAAAAAAAAAAAAAAAAAAAAAAAAlAAAADAAAAAAAAIAoAAAADAAAAAQAAABSAAAAcAEAAAQAAADw////AAAAAAAAAAAAAAAAkAEAAAAAAAEAAAAAcwBlAGcAbwBlACAAdQBp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BAAAABgAAAAMAAAAAAAAABIAAAAMAAAAAQAAAB4AAAAYAAAAKQAAADMAAACTAAAASAAAACUAAAAMAAAABAAAAFQAAACgAAAAKgAAADMAAACRAAAARwAAAAEAAAAAwMZBvoTGQSoAAAAzAAAADgAAAEwAAAAAAAAAAAAAAAAAAAD//////////2gAAABWAGEAbABlAHIAaQBhACAAQwBhAG4AbwB2AGEACgAAAAgAAAAEAAAACAAAAAYAAAAEAAAACAAAAAQAAAAKAAAACAAAAAkAAAAJAAAACAAAAAgAAABLAAAAQAAAADAAAAAFAAAAIAAAAAEAAAABAAAAEAAAAAAAAAAAAAAACQEAAIAAAAAAAAAAAAAAAAkBAACAAAAAJQAAAAwAAAACAAAAJwAAABgAAAAFAAAAAAAAAP///wAAAAAAJQAAAAwAAAAFAAAATAAAAGQAAAAAAAAAUAAAAAgBAAB8AAAAAAAAAFAAAAAJAQAALQAAACEA8AAAAAAAAAAAAAAAgD8AAAAAAAAAAAAAgD8AAAAAAAAAAAAAAAAAAAAAAAAAAAAAAAAAAAAAAAAAACUAAAAMAAAAAAAAgCgAAAAMAAAABQAAACcAAAAYAAAABQAAAAAAAAD///8AAAAAACUAAAAMAAAABQAAAEwAAABkAAAACQAAAFAAAAD/AAAAXAAAAAkAAABQAAAA9wAAAA0AAAAhAPAAAAAAAAAAAAAAAIA/AAAAAAAAAAAAAIA/AAAAAAAAAAAAAAAAAAAAAAAAAAAAAAAAAAAAAAAAAAAlAAAADAAAAAAAAIAoAAAADAAAAAUAAAAlAAAADAAAAAEAAAAYAAAADAAAAAAAAAASAAAADAAAAAEAAAAeAAAAGAAAAAkAAABQAAAAAAEAAF0AAAAlAAAADAAAAAEAAABUAAAAoAAAAAoAAABQAAAAVQAAAFwAAAABAAAAAMDGQb6ExkEKAAAAUAAAAA4AAABMAAAAAAAAAAAAAAAAAAAA//////////9oAAAAVgBhAGwAZQByAGkAYQAgAEMAYQBuAG8AdgBhAAcAAAAGAAAAAwAAAAYAAAAEAAAAAwAAAAYAAAADAAAABwAAAAYAAAAHAAAABwAAAAUAAAAGAAAASwAAAEAAAAAwAAAABQAAACAAAAABAAAAAQAAABAAAAAAAAAAAAAAAAkBAACAAAAAAAAAAAAAAAAJAQAAgAAAACUAAAAMAAAAAgAAACcAAAAYAAAABQAAAAAAAAD///8AAAAAACUAAAAMAAAABQAAAEwAAABkAAAACQAAAGAAAAD/AAAAbAAAAAkAAABgAAAA9wAAAA0AAAAhAPAAAAAAAAAAAAAAAIA/AAAAAAAAAAAAAIA/AAAAAAAAAAAAAAAAAAAAAAAAAAAAAAAAAAAAAAAAAAAlAAAADAAAAAAAAIAoAAAADAAAAAUAAAAlAAAADAAAAAEAAAAYAAAADAAAAAAAAAASAAAADAAAAAEAAAAeAAAAGAAAAAkAAABgAAAAAAEAAG0AAAAlAAAADAAAAAEAAABUAAAAeAAAAAoAAABgAAAALwAAAGwAAAABAAAAAMDGQb6ExkEKAAAAYAAAAAcAAABMAAAAAAAAAAAAAAAAAAAA//////////9cAAAAUwDtAG4AZABpAGMAbwAAAAYAAAADAAAABwAAAAcAAAADAAAABQAAAAcAAABLAAAAQAAAADAAAAAFAAAAIAAAAAEAAAABAAAAEAAAAAAAAAAAAAAACQEAAIAAAAAAAAAAAAAAAAkBAACAAAAAJQAAAAwAAAACAAAAJwAAABgAAAAFAAAAAAAAAP///wAAAAAAJQAAAAwAAAAFAAAATAAAAGQAAAAJAAAAcAAAAP8AAAB8AAAACQAAAHAAAAD3AAAADQAAACEA8AAAAAAAAAAAAAAAgD8AAAAAAAAAAAAAgD8AAAAAAAAAAAAAAAAAAAAAAAAAAAAAAAAAAAAAAAAAACUAAAAMAAAAAAAAgCgAAAAMAAAABQAAACUAAAAMAAAAAQAAABgAAAAMAAAAAAAAABIAAAAMAAAAAQAAABYAAAAMAAAAAAAAAFQAAABEAQAACgAAAHAAAAD+AAAAfAAAAAEAAAAAwMZBvoTGQQoAAABwAAAAKQAAAEwAAAAEAAAACQAAAHAAAAAAAQAAfQAAAKAAAABGAGkAcgBtAGEAZABvACAAcABvAHIAOgAgAFYAQQBMAEUAUgBJAEEAIABNAEEAUgBJAEEAIABDAEEATgBPAFYAQQAgAFIARQBDAEEATABEAEUAAAAGAAAAAwAAAAQAAAAJAAAABgAAAAcAAAAHAAAAAwAAAAcAAAAHAAAABAAAAAMAAAADAAAABwAAAAcAAAAFAAAABgAAAAcAAAADAAAABwAAAAMAAAAKAAAABwAAAAcAAAADAAAABwAAAAMAAAAHAAAABwAAAAgAAAAJAAAABwAAAAcAAAADAAAABwAAAAYAAAAHAAAABwAAAAUAAAAIAAAABgAAABYAAAAMAAAAAAAAACUAAAAMAAAAAgAAAA4AAAAUAAAAAAAAABAAAAAUAAAA</Object>
</Signature>
</file>

<file path=_xmlsignatures/sig29.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5GGvRBImyp0lk6A5Ql9Utc0A4TrWr1n+EZo2koHSWwc=</DigestValue>
    </Reference>
    <Reference Type="http://www.w3.org/2000/09/xmldsig#Object" URI="#idOfficeObject">
      <DigestMethod Algorithm="http://www.w3.org/2001/04/xmlenc#sha256"/>
      <DigestValue>/vjWazAJR5IjUJHnqI2AbSJLrno9RQbCf0T3E6/8y5k=</DigestValue>
    </Reference>
    <Reference Type="http://uri.etsi.org/01903#SignedProperties" URI="#idSignedProperties">
      <Transforms>
        <Transform Algorithm="http://www.w3.org/TR/2001/REC-xml-c14n-20010315"/>
      </Transforms>
      <DigestMethod Algorithm="http://www.w3.org/2001/04/xmlenc#sha256"/>
      <DigestValue>aUQAcHS+hXhrilXXx1gliTa8izimLZL28Dm/SZSEbD0=</DigestValue>
    </Reference>
    <Reference Type="http://www.w3.org/2000/09/xmldsig#Object" URI="#idValidSigLnImg">
      <DigestMethod Algorithm="http://www.w3.org/2001/04/xmlenc#sha256"/>
      <DigestValue>lOb5vXsnv4h3+woy4rQ1cLLyUXFi/PIdlYPo7aAecKk=</DigestValue>
    </Reference>
    <Reference Type="http://www.w3.org/2000/09/xmldsig#Object" URI="#idInvalidSigLnImg">
      <DigestMethod Algorithm="http://www.w3.org/2001/04/xmlenc#sha256"/>
      <DigestValue>0c7StRc5sCtH9l6+zoZaXb+r5dPtBPzCwTF69N4PUxw=</DigestValue>
    </Reference>
  </SignedInfo>
  <SignatureValue>UQATNwe5YRIMfHZFfaZrvJ4s0K7J/pPljpfL1PMWHm0nJcZOs1bTs1ar7F8Ux1hEum1I53NjcnZb
eua0NUBQGJQy7Dl9bnf7J+fTZsd9DoJ+1ET/Ha22WiG1jSblT2N5baXZnSGbH8WkxVD14rxnQ9yh
W3XWuZtarbbf3mlATu2wJs5uY+OjMMVMT1hSoNP7fLAD4C4WY/RyasgvjefA8azSbT0Z1dafczRO
k+S/CDZ3Dd8ryt3gLpGVsXhXr1OdfYtmZekGVLS9UkzhRSFE59lDN0SdZPOPNTPtgpoZfaeX2z4e
CHXYg9IBBczaVip9o8eDaWt8vfaTVnhAxiGO7Q==</SignatureValue>
  <KeyInfo>
    <X509Data>
      <X509Certificate>MIIICTCCBfGgAwIBAgIIKnDT7wA/psIwDQYJKoZIhvcNAQELBQAwWzEXMBUGA1UEBRMOUlVDIDgwMDUwMTcyLTExGjAYBgNVBAMTEUNBLURPQ1VNRU5UQSBTLkEuMRcwFQYDVQQKEw5ET0NVTUVOVEEgUy5BLjELMAkGA1UEBhMCUFkwHhcNMjEwODE3MTM0NDUxWhcNMjMwODE3MTM1NDUxWjCBpTELMAkGA1UEBhMCUFkxFzAVBgNVBAQMDkNBTk9WQSBSRUNBTERFMRIwEAYDVQQFEwlDSTI0OTAxMjAxFjAUBgNVBCoMDVZBTEVSSUEgTUFSSUExFzAVBgNVBAoMDlBFUlNPTkEgRklTSUNBMREwDwYDVQQLDAhGSVJNQSBGMjElMCMGA1UEAwwcVkFMRVJJQSBNQVJJQSBDQU5PVkEgUkVDQUxERTCCASIwDQYJKoZIhvcNAQEBBQADggEPADCCAQoCggEBAPDzpluW9NRtCoyVNVqBseftqkN6PqtdlvQoLrWmG1nV74Bk6mkZjmHOk+tgi1Efg+hPtTwyKUyC7mXtia4bgtG6T47xhjZ9pENDFVFmY0nHUJ/ESeWK8S98+1A9qI71t/Cif5SeK2hJPuHTqSUaxi5/HSVFc5S7h/eBQVBNYmcJJCtLKUoRP3oegCvRaqw6CBoGuXgXDa06hljYhP9ua/dvqTPG/d8UeLiVqDWImylj91N2wG1Wu1Zwy5dhqgtJRGRXqgrKxj+oVFRp/tDMcQ4m3klDDJAPR8IywF14hslR9+zm1dwgXfff+afcJ0LYZMH7ZdBvZMAUWyLqDfLrF+8CAwEAAaOCA4QwggOAMAwGA1UdEwEB/wQCMAAwDgYDVR0PAQH/BAQDAgXgMCoGA1UdJQEB/wQgMB4GCCsGAQUFBwMBBggrBgEFBQcDAgYIKwYBBQUHAwQwHQYDVR0OBBYEFGCtFCof3CUXEpo3LA7+Vu+BzZLlMIGXBggrBgEFBQcBAQSBijCBhzA6BggrBgEFBQcwAYYuaHR0cHM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oBgNVHREEITAfgR12Y2Fub3ZhQGVzdHVkaW9yZWNhbGRlLmNvbS5weTCCAd0GA1UdIASCAdQwggHQMIIBzAYOKwYBBAGC+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KyCoEJB37ZokCdzbRHKhO2oo7cnCszWzV8RDRDXC000+YePHm+C8Ix4utmJNWC8d0kzOMXotEIthoNAttMYCzW9DLJqycSgqLVJ/6JnGaEz3NZSvtqJH19zkCzTIAZI1FCI36DAo0kUVLgoXoEme68QajbgqB9bKV1rBUVHmE623q3zyA4N5Ez2wz/6wL9togJv0b/0uZ+XX+IgfP+8RKcHYMaZ6puUSvwg6uDIV01hLzCA6o6ykbHjsq/jOe1HwroBkuxDjLoqCEdEb8ehC/1waRgkeRrTN0ehhCZqimxpbNTRpgvJ50xeAPphhaXCI95QqWeAoUVU3ADN2DAZr+QcdbNNKHXcnZUqb9PJw5Xd4syGaqyYPSyRkDHmAeJvJQd/ubwF9mQWOJ2r5pY7hS9l7Gf8vRJdrX3Ct1G2PdeHggCZR6Or8hu5ZFg7/23yaeC5hXYJLIaECPAh+p3HUDh457Fj65I5jka16uPCefVGPt9AhKCSe5A+0aU8SCvY69d8fo2nSn9LXQlS3mP8LEmBfl1DPweommYsoCUU5UoIErQUX9pBxXL4bS2Gqwi6MMrxhoFfeWJlhi9uPse9SY1gI09H/tJa7OxEbPa7Ey3VuMzHEg/jbVBqkLR4eUU530zT4g9PzHX8oLcl58agUZpl3b2ezECtYyQPVuyPfuKk</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Transform>
          <Transform Algorithm="http://www.w3.org/TR/2001/REC-xml-c14n-20010315"/>
        </Transforms>
        <DigestMethod Algorithm="http://www.w3.org/2001/04/xmlenc#sha256"/>
        <DigestValue>lrVg9fRbRhzj3L8+QGHmJxgMb7HDoVSIZJmZnPkf+bw=</DigestValue>
      </Reference>
      <Reference URI="/xl/calcChain.xml?ContentType=application/vnd.openxmlformats-officedocument.spreadsheetml.calcChain+xml">
        <DigestMethod Algorithm="http://www.w3.org/2001/04/xmlenc#sha256"/>
        <DigestValue>KuyR2bA+2RpcXsY0XkwNTtWzHfBJabR7XTifg+ffaD0=</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01svRRJA2axzdS+fy/IlEYiTVnIey6+t1/s6t+FVZ0k=</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QcsfGtOePQIIzVYwx2S0t8+bLQgTUlK+cD0mnOW7DDs=</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01svRRJA2axzdS+fy/IlEYiTVnIey6+t1/s6t+FVZ0k=</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01svRRJA2axzdS+fy/IlEYiTVnIey6+t1/s6t+FVZ0k=</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yaahrQv2Cc+fDKHzP6srhB3nIoLLqDL9/4pufq6qOwI=</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wfJ5h1vICucBz1cTglQSg5jiifhgrjyRd6Tp3n1u708=</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01svRRJA2axzdS+fy/IlEYiTVnIey6+t1/s6t+FVZ0k=</DigestValue>
      </Reference>
      <Reference URI="/xl/drawings/_rels/drawing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01svRRJA2axzdS+fy/IlEYiTVnIey6+t1/s6t+FVZ0k=</DigestValue>
      </Reference>
      <Reference URI="/xl/drawings/_rels/drawing9.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R4jjtysBlG6NscCvgYxBnS7ZgjfB/x82nZ8WEUvJReA=</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LW97+8vBEyTGAjo7xdokImEy4T3Ia3U5ii6atN9CfvM=</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3c0zCkY5o1ndnFa8nyTIyFjdGIe3ecZRTEGOfM5S2sM=</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pYBTBUOMcRvE6spqZliIq/D8kueE3P0yqmFZCQjrxTU=</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YA5bER6alSJGADJZWks0zgxLBE9wELsc6U0xg4XN7vw=</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YA5bER6alSJGADJZWks0zgxLBE9wELsc6U0xg4XN7vw=</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LW97+8vBEyTGAjo7xdokImEy4T3Ia3U5ii6atN9CfvM=</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ARgjt5xrtxftv/zUdPlKf6nHGWoEzKSJL2seHYtok08=</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LW97+8vBEyTGAjo7xdokImEy4T3Ia3U5ii6atN9CfvM=</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pYBTBUOMcRvE6spqZliIq/D8kueE3P0yqmFZCQjrxTU=</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ARgjt5xrtxftv/zUdPlKf6nHGWoEzKSJL2seHYtok08=</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pYBTBUOMcRvE6spqZliIq/D8kueE3P0yqmFZCQjrxTU=</DigestValue>
      </Reference>
      <Reference URI="/xl/drawings/drawing1.xml?ContentType=application/vnd.openxmlformats-officedocument.drawing+xml">
        <DigestMethod Algorithm="http://www.w3.org/2001/04/xmlenc#sha256"/>
        <DigestValue>8wikhKBll0ltrzHKolWj8tsbQjMNfHpL11z0XT4toAA=</DigestValue>
      </Reference>
      <Reference URI="/xl/drawings/drawing2.xml?ContentType=application/vnd.openxmlformats-officedocument.drawing+xml">
        <DigestMethod Algorithm="http://www.w3.org/2001/04/xmlenc#sha256"/>
        <DigestValue>WNYJ2qKJTQLpO2LH381jItNzl4TVH91OAxSaHhvkrQg=</DigestValue>
      </Reference>
      <Reference URI="/xl/drawings/drawing3.xml?ContentType=application/vnd.openxmlformats-officedocument.drawing+xml">
        <DigestMethod Algorithm="http://www.w3.org/2001/04/xmlenc#sha256"/>
        <DigestValue>FyjNQcHz2z6K/N7HshGLDiXuMwopcQuKaAj20Zh2xqg=</DigestValue>
      </Reference>
      <Reference URI="/xl/drawings/drawing4.xml?ContentType=application/vnd.openxmlformats-officedocument.drawing+xml">
        <DigestMethod Algorithm="http://www.w3.org/2001/04/xmlenc#sha256"/>
        <DigestValue>fAa1X5vzxqM7AdRQfo+hqYXT5lFP8gjdTFFcqBaGRGI=</DigestValue>
      </Reference>
      <Reference URI="/xl/drawings/drawing5.xml?ContentType=application/vnd.openxmlformats-officedocument.drawing+xml">
        <DigestMethod Algorithm="http://www.w3.org/2001/04/xmlenc#sha256"/>
        <DigestValue>Fpn5BBOgTmgI83VR8yvGkF781TFuoJaIRlmCFX4VY/o=</DigestValue>
      </Reference>
      <Reference URI="/xl/drawings/drawing6.xml?ContentType=application/vnd.openxmlformats-officedocument.drawing+xml">
        <DigestMethod Algorithm="http://www.w3.org/2001/04/xmlenc#sha256"/>
        <DigestValue>An8OVx+Ohn9qmkS+ro/yeobBAtydX0kAc+DMpxBi9DU=</DigestValue>
      </Reference>
      <Reference URI="/xl/drawings/drawing7.xml?ContentType=application/vnd.openxmlformats-officedocument.drawing+xml">
        <DigestMethod Algorithm="http://www.w3.org/2001/04/xmlenc#sha256"/>
        <DigestValue>S0dGKwown5KsyjTxNtk+dDlwZC1UKLl2xnSyy7XkThc=</DigestValue>
      </Reference>
      <Reference URI="/xl/drawings/drawing8.xml?ContentType=application/vnd.openxmlformats-officedocument.drawing+xml">
        <DigestMethod Algorithm="http://www.w3.org/2001/04/xmlenc#sha256"/>
        <DigestValue>OllxUjT7GoStNF1zAtHkzVzqN3FsaxLIoQybMAcCLCg=</DigestValue>
      </Reference>
      <Reference URI="/xl/drawings/drawing9.xml?ContentType=application/vnd.openxmlformats-officedocument.drawing+xml">
        <DigestMethod Algorithm="http://www.w3.org/2001/04/xmlenc#sha256"/>
        <DigestValue>LR9y/ji0Q1KUE4AQk7KeM7sws0f7eTEIMOH6EKp/j5c=</DigestValue>
      </Reference>
      <Reference URI="/xl/drawings/vmlDrawing1.vml?ContentType=application/vnd.openxmlformats-officedocument.vmlDrawing">
        <DigestMethod Algorithm="http://www.w3.org/2001/04/xmlenc#sha256"/>
        <DigestValue>FVR7rRu6M0NdU4u9Wz7LykMPELXuXxMlwDUWX7piPVw=</DigestValue>
      </Reference>
      <Reference URI="/xl/drawings/vmlDrawing10.vml?ContentType=application/vnd.openxmlformats-officedocument.vmlDrawing">
        <DigestMethod Algorithm="http://www.w3.org/2001/04/xmlenc#sha256"/>
        <DigestValue>Tbs9Jcmbv77AJxnrj5Z8PD1TyL06jzUS31B0ELUczoY=</DigestValue>
      </Reference>
      <Reference URI="/xl/drawings/vmlDrawing11.vml?ContentType=application/vnd.openxmlformats-officedocument.vmlDrawing">
        <DigestMethod Algorithm="http://www.w3.org/2001/04/xmlenc#sha256"/>
        <DigestValue>09VaPi0ed88iP5LB9FgPbwgdm6LvKa7Ffj4QKoWd6wA=</DigestValue>
      </Reference>
      <Reference URI="/xl/drawings/vmlDrawing2.vml?ContentType=application/vnd.openxmlformats-officedocument.vmlDrawing">
        <DigestMethod Algorithm="http://www.w3.org/2001/04/xmlenc#sha256"/>
        <DigestValue>nvq4BkrLBu0vhKSy6+hPvPanWmwuu6T41MrL7TFu2ok=</DigestValue>
      </Reference>
      <Reference URI="/xl/drawings/vmlDrawing3.vml?ContentType=application/vnd.openxmlformats-officedocument.vmlDrawing">
        <DigestMethod Algorithm="http://www.w3.org/2001/04/xmlenc#sha256"/>
        <DigestValue>bovmQ8Sw4bXUyxG6YpFxR+SwCPkSA1NWmQh4RFg2e1U=</DigestValue>
      </Reference>
      <Reference URI="/xl/drawings/vmlDrawing4.vml?ContentType=application/vnd.openxmlformats-officedocument.vmlDrawing">
        <DigestMethod Algorithm="http://www.w3.org/2001/04/xmlenc#sha256"/>
        <DigestValue>hyoPsGBiw20iKqlZuePJGANIAwPxTN100DdD6Mlno9s=</DigestValue>
      </Reference>
      <Reference URI="/xl/drawings/vmlDrawing5.vml?ContentType=application/vnd.openxmlformats-officedocument.vmlDrawing">
        <DigestMethod Algorithm="http://www.w3.org/2001/04/xmlenc#sha256"/>
        <DigestValue>8caP0AgEEkwXmfCFxrMJelrP44zHsbFcnPlBKGLzqd4=</DigestValue>
      </Reference>
      <Reference URI="/xl/drawings/vmlDrawing6.vml?ContentType=application/vnd.openxmlformats-officedocument.vmlDrawing">
        <DigestMethod Algorithm="http://www.w3.org/2001/04/xmlenc#sha256"/>
        <DigestValue>8RVW9XptnxLa/gz1lqFRZfpBajAnj0Q/vD4ROmV8osE=</DigestValue>
      </Reference>
      <Reference URI="/xl/drawings/vmlDrawing7.vml?ContentType=application/vnd.openxmlformats-officedocument.vmlDrawing">
        <DigestMethod Algorithm="http://www.w3.org/2001/04/xmlenc#sha256"/>
        <DigestValue>UwRBiAIP7Y01MC5nhsrIFBnIGTXOlkMHpH0/SY0h8kc=</DigestValue>
      </Reference>
      <Reference URI="/xl/drawings/vmlDrawing8.vml?ContentType=application/vnd.openxmlformats-officedocument.vmlDrawing">
        <DigestMethod Algorithm="http://www.w3.org/2001/04/xmlenc#sha256"/>
        <DigestValue>EqerJkVBX/7jMIGAxYoKpK8sbGOfxkr/05fMEz/m32w=</DigestValue>
      </Reference>
      <Reference URI="/xl/drawings/vmlDrawing9.vml?ContentType=application/vnd.openxmlformats-officedocument.vmlDrawing">
        <DigestMethod Algorithm="http://www.w3.org/2001/04/xmlenc#sha256"/>
        <DigestValue>TJqGPr1zPSIv7iK6EzEANwMOoFxnHrRz9QsQc9nOctA=</DigestValue>
      </Reference>
      <Reference URI="/xl/media/image1.png?ContentType=image/png">
        <DigestMethod Algorithm="http://www.w3.org/2001/04/xmlenc#sha256"/>
        <DigestValue>oR4hQTVRCK5ysdqXP4N9cX+jTVeBP5+1j2IX80fdSnc=</DigestValue>
      </Reference>
      <Reference URI="/xl/media/image10.emf?ContentType=image/x-emf">
        <DigestMethod Algorithm="http://www.w3.org/2001/04/xmlenc#sha256"/>
        <DigestValue>lbme/nJDtp5Fu2cV2eXGrs6BHhW0wKut1Lyp5pYz9Y0=</DigestValue>
      </Reference>
      <Reference URI="/xl/media/image11.emf?ContentType=image/x-emf">
        <DigestMethod Algorithm="http://www.w3.org/2001/04/xmlenc#sha256"/>
        <DigestValue>VSAVLsN1kSKQ5+lury/A7CqqikUwEguZ9qW35poKsuU=</DigestValue>
      </Reference>
      <Reference URI="/xl/media/image12.emf?ContentType=image/x-emf">
        <DigestMethod Algorithm="http://www.w3.org/2001/04/xmlenc#sha256"/>
        <DigestValue>LouTJl6CHxPw5x+yVLlv5jctT/lTLKbnYYbte4MRvCQ=</DigestValue>
      </Reference>
      <Reference URI="/xl/media/image13.png?ContentType=image/png">
        <DigestMethod Algorithm="http://www.w3.org/2001/04/xmlenc#sha256"/>
        <DigestValue>O8Ci9ptMYlN6ZMhQ0ibOguUqcUiScMriPxsBcuJ+4Zc=</DigestValue>
      </Reference>
      <Reference URI="/xl/media/image14.png?ContentType=image/png">
        <DigestMethod Algorithm="http://www.w3.org/2001/04/xmlenc#sha256"/>
        <DigestValue>0bbwrEu4cnxxeLDpE3j7tKGVJp08/0kvhp6pM62pwFo=</DigestValue>
      </Reference>
      <Reference URI="/xl/media/image15.png?ContentType=image/png">
        <DigestMethod Algorithm="http://www.w3.org/2001/04/xmlenc#sha256"/>
        <DigestValue>/DS4yVVvgrHXGBEZgw3zJ8Sb2U2dp9Y8MD/ND+m4c2I=</DigestValue>
      </Reference>
      <Reference URI="/xl/media/image16.png?ContentType=image/png">
        <DigestMethod Algorithm="http://www.w3.org/2001/04/xmlenc#sha256"/>
        <DigestValue>5bw5kp4Vg3QyGd15e4u7aWIWaWqe0oC1qFb1arqBwBY=</DigestValue>
      </Reference>
      <Reference URI="/xl/media/image17.emf?ContentType=image/x-emf">
        <DigestMethod Algorithm="http://www.w3.org/2001/04/xmlenc#sha256"/>
        <DigestValue>ImERRy02W/Jl64WCahsmKTvLha0NtxA1RjhJ2Xli4I4=</DigestValue>
      </Reference>
      <Reference URI="/xl/media/image18.emf?ContentType=image/x-emf">
        <DigestMethod Algorithm="http://www.w3.org/2001/04/xmlenc#sha256"/>
        <DigestValue>1Y0ibSj7QiGxQaJu1ltPoagsgRV70M8YdoyYoUYMs4c=</DigestValue>
      </Reference>
      <Reference URI="/xl/media/image19.emf?ContentType=image/x-emf">
        <DigestMethod Algorithm="http://www.w3.org/2001/04/xmlenc#sha256"/>
        <DigestValue>5UrbUxklg/RlX3Jr23e2xlKN2dDqdQSw1qNPUAsEQ/Q=</DigestValue>
      </Reference>
      <Reference URI="/xl/media/image2.png?ContentType=image/png">
        <DigestMethod Algorithm="http://www.w3.org/2001/04/xmlenc#sha256"/>
        <DigestValue>zww1au7zX2ix9/FubARR7Qyva5g26QlTjbvRvB+FazY=</DigestValue>
      </Reference>
      <Reference URI="/xl/media/image20.emf?ContentType=image/x-emf">
        <DigestMethod Algorithm="http://www.w3.org/2001/04/xmlenc#sha256"/>
        <DigestValue>MGWjSg/bxp9IfCUp/E3wMrmnvQuFDOJgrbIqbFpqIy8=</DigestValue>
      </Reference>
      <Reference URI="/xl/media/image21.jpeg?ContentType=image/jpeg">
        <DigestMethod Algorithm="http://www.w3.org/2001/04/xmlenc#sha256"/>
        <DigestValue>RMupzUXmq++v8ffX+3UxSc/FwJ/cMHTxLdp+Spwuao8=</DigestValue>
      </Reference>
      <Reference URI="/xl/media/image22.png?ContentType=image/png">
        <DigestMethod Algorithm="http://www.w3.org/2001/04/xmlenc#sha256"/>
        <DigestValue>Up+ql9LFrWn275ZnR5E57Z5el7JGu0lIUq/3Ac51FW0=</DigestValue>
      </Reference>
      <Reference URI="/xl/media/image23.png?ContentType=image/png">
        <DigestMethod Algorithm="http://www.w3.org/2001/04/xmlenc#sha256"/>
        <DigestValue>fgpbpXjTe2DWeU5yH9qA73D6109WWX2dzjyWlL7Gmmo=</DigestValue>
      </Reference>
      <Reference URI="/xl/media/image24.emf?ContentType=image/x-emf">
        <DigestMethod Algorithm="http://www.w3.org/2001/04/xmlenc#sha256"/>
        <DigestValue>FzIQS0HvlWyg8ZV2jS2vxcH7PMDBmQ523dXYxcZWxR0=</DigestValue>
      </Reference>
      <Reference URI="/xl/media/image3.png?ContentType=image/png">
        <DigestMethod Algorithm="http://www.w3.org/2001/04/xmlenc#sha256"/>
        <DigestValue>BdoE9Y23Fc6NFHQ1SWrkfYcXw8fNxpI2akE5juX4afg=</DigestValue>
      </Reference>
      <Reference URI="/xl/media/image4.png?ContentType=image/png">
        <DigestMethod Algorithm="http://www.w3.org/2001/04/xmlenc#sha256"/>
        <DigestValue>OsCY5VR0l4cewbJJ995bRGMM3eqAdOR1ILYI6uSUUvk=</DigestValue>
      </Reference>
      <Reference URI="/xl/media/image5.emf?ContentType=image/x-emf">
        <DigestMethod Algorithm="http://www.w3.org/2001/04/xmlenc#sha256"/>
        <DigestValue>76bzN+vqndxaZ1D1SI+5siFLZ/5oMWAyR6u0GAJ+eMM=</DigestValue>
      </Reference>
      <Reference URI="/xl/media/image6.emf?ContentType=image/x-emf">
        <DigestMethod Algorithm="http://www.w3.org/2001/04/xmlenc#sha256"/>
        <DigestValue>HwejzvJ5mwhy6E3nQse3tUCwKrdbeB/MmbdyJF+raD4=</DigestValue>
      </Reference>
      <Reference URI="/xl/media/image7.emf?ContentType=image/x-emf">
        <DigestMethod Algorithm="http://www.w3.org/2001/04/xmlenc#sha256"/>
        <DigestValue>qk/ugXt19YLGkGl6rv8tALiOvKlJGQdNhsKqj9O6Zbg=</DigestValue>
      </Reference>
      <Reference URI="/xl/media/image8.emf?ContentType=image/x-emf">
        <DigestMethod Algorithm="http://www.w3.org/2001/04/xmlenc#sha256"/>
        <DigestValue>5BDsrRDI+jnLLlyemrAR7cWDeg+BoCYss57Ap2UCutw=</DigestValue>
      </Reference>
      <Reference URI="/xl/media/image9.emf?ContentType=image/x-emf">
        <DigestMethod Algorithm="http://www.w3.org/2001/04/xmlenc#sha256"/>
        <DigestValue>Xv5mepcur6qR2sq1xeekyIb8brYN6VDL++3hSwGtnd8=</DigestValue>
      </Reference>
      <Reference URI="/xl/printerSettings/printerSettings1.bin?ContentType=application/vnd.openxmlformats-officedocument.spreadsheetml.printerSettings">
        <DigestMethod Algorithm="http://www.w3.org/2001/04/xmlenc#sha256"/>
        <DigestValue>i1H/KDFjJcYFnRoG/vQAPO15syS6bTWL9W8sSlcyte0=</DigestValue>
      </Reference>
      <Reference URI="/xl/printerSettings/printerSettings2.bin?ContentType=application/vnd.openxmlformats-officedocument.spreadsheetml.printerSettings">
        <DigestMethod Algorithm="http://www.w3.org/2001/04/xmlenc#sha256"/>
        <DigestValue>G42Y/KTb8n4qEw0HFuHrrT1sulLcvd9jJA6X2IORt/o=</DigestValue>
      </Reference>
      <Reference URI="/xl/printerSettings/printerSettings3.bin?ContentType=application/vnd.openxmlformats-officedocument.spreadsheetml.printerSettings">
        <DigestMethod Algorithm="http://www.w3.org/2001/04/xmlenc#sha256"/>
        <DigestValue>G42Y/KTb8n4qEw0HFuHrrT1sulLcvd9jJA6X2IORt/o=</DigestValue>
      </Reference>
      <Reference URI="/xl/printerSettings/printerSettings4.bin?ContentType=application/vnd.openxmlformats-officedocument.spreadsheetml.printerSettings">
        <DigestMethod Algorithm="http://www.w3.org/2001/04/xmlenc#sha256"/>
        <DigestValue>G42Y/KTb8n4qEw0HFuHrrT1sulLcvd9jJA6X2IORt/o=</DigestValue>
      </Reference>
      <Reference URI="/xl/printerSettings/printerSettings5.bin?ContentType=application/vnd.openxmlformats-officedocument.spreadsheetml.printerSettings">
        <DigestMethod Algorithm="http://www.w3.org/2001/04/xmlenc#sha256"/>
        <DigestValue>G42Y/KTb8n4qEw0HFuHrrT1sulLcvd9jJA6X2IORt/o=</DigestValue>
      </Reference>
      <Reference URI="/xl/printerSettings/printerSettings6.bin?ContentType=application/vnd.openxmlformats-officedocument.spreadsheetml.printerSettings">
        <DigestMethod Algorithm="http://www.w3.org/2001/04/xmlenc#sha256"/>
        <DigestValue>3QNbyFhuHUAABjPMoPr5++g9+9+ZfjhCH3R1jxT7iIo=</DigestValue>
      </Reference>
      <Reference URI="/xl/printerSettings/printerSettings7.bin?ContentType=application/vnd.openxmlformats-officedocument.spreadsheetml.printerSettings">
        <DigestMethod Algorithm="http://www.w3.org/2001/04/xmlenc#sha256"/>
        <DigestValue>i1H/KDFjJcYFnRoG/vQAPO15syS6bTWL9W8sSlcyte0=</DigestValue>
      </Reference>
      <Reference URI="/xl/printerSettings/printerSettings8.bin?ContentType=application/vnd.openxmlformats-officedocument.spreadsheetml.printerSettings">
        <DigestMethod Algorithm="http://www.w3.org/2001/04/xmlenc#sha256"/>
        <DigestValue>3QNbyFhuHUAABjPMoPr5++g9+9+ZfjhCH3R1jxT7iIo=</DigestValue>
      </Reference>
      <Reference URI="/xl/printerSettings/printerSettings9.bin?ContentType=application/vnd.openxmlformats-officedocument.spreadsheetml.printerSettings">
        <DigestMethod Algorithm="http://www.w3.org/2001/04/xmlenc#sha256"/>
        <DigestValue>i1H/KDFjJcYFnRoG/vQAPO15syS6bTWL9W8sSlcyte0=</DigestValue>
      </Reference>
      <Reference URI="/xl/sharedStrings.xml?ContentType=application/vnd.openxmlformats-officedocument.spreadsheetml.sharedStrings+xml">
        <DigestMethod Algorithm="http://www.w3.org/2001/04/xmlenc#sha256"/>
        <DigestValue>2dlGs8aijnAhzO9o6yNvq/psiVAeB70PhanY/VI5VGw=</DigestValue>
      </Reference>
      <Reference URI="/xl/styles.xml?ContentType=application/vnd.openxmlformats-officedocument.spreadsheetml.styles+xml">
        <DigestMethod Algorithm="http://www.w3.org/2001/04/xmlenc#sha256"/>
        <DigestValue>saKxCp3FwkArn794uTj6d899jO3KcmHqI2D8V2TD728=</DigestValue>
      </Reference>
      <Reference URI="/xl/theme/theme1.xml?ContentType=application/vnd.openxmlformats-officedocument.theme+xml">
        <DigestMethod Algorithm="http://www.w3.org/2001/04/xmlenc#sha256"/>
        <DigestValue>O3zjfXl++XtwrK2tdfISrR+IbyMF2GFXuwMa8Rbb1qg=</DigestValue>
      </Reference>
      <Reference URI="/xl/workbook.xml?ContentType=application/vnd.openxmlformats-officedocument.spreadsheetml.sheet.main+xml">
        <DigestMethod Algorithm="http://www.w3.org/2001/04/xmlenc#sha256"/>
        <DigestValue>HtgTYAU8BvW3W5AuMH8LcsDSPWBhTYzlcTMUHvp1j44=</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AkNhP713P2yRa4Dh2ARGFlwE9QoRTO7fyLFTfcPffHI=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fV0Ri1fPaAXVH44mMt3oi64YF2ArW4670R/KbmaliOo=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TftTy9ExGCrauxQz06x88QfoNlwXkrrdoM4L8xeup5w=</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Prfh7VlJt1bX8zSJEYWlufqgE9CwbWWnBSIbqsjjx8U=</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xxWeDD7Zr4O11Lasao/k1/PwAyWh4j+PQEYc7uxDyvc=</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+xnWi+fkYb7S+7IxA0yGDxdklJWqg3yQSACboTIK770=</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VLJj97khqD57hZzAYg+cBQe+/JNPXP6R/xjxTPPockY=</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aDZPOOrmJYylvH5Z662f3p+H5EZWRGZdPgW96Z64urU=</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7oT6r9H910vA8zz1SQpGEV0/kPA6KwcZ0JLS6CsGF0Q=</DigestValue>
      </Reference>
      <Reference URI="/xl/worksheets/sheet1.xml?ContentType=application/vnd.openxmlformats-officedocument.spreadsheetml.worksheet+xml">
        <DigestMethod Algorithm="http://www.w3.org/2001/04/xmlenc#sha256"/>
        <DigestValue>Ck3qG6oloaUuZakeN8PWmoEIoyD3HeOYeKfqtqs8MSA=</DigestValue>
      </Reference>
      <Reference URI="/xl/worksheets/sheet2.xml?ContentType=application/vnd.openxmlformats-officedocument.spreadsheetml.worksheet+xml">
        <DigestMethod Algorithm="http://www.w3.org/2001/04/xmlenc#sha256"/>
        <DigestValue>HM0W7gEZn9hGPfeQTdeJeE68FXK1OZ6yed3tVUkFS5k=</DigestValue>
      </Reference>
      <Reference URI="/xl/worksheets/sheet3.xml?ContentType=application/vnd.openxmlformats-officedocument.spreadsheetml.worksheet+xml">
        <DigestMethod Algorithm="http://www.w3.org/2001/04/xmlenc#sha256"/>
        <DigestValue>ZQxoHXrC79/UDER7FVHG6i6VKWxGaxr8veTiOaFH+Zs=</DigestValue>
      </Reference>
      <Reference URI="/xl/worksheets/sheet4.xml?ContentType=application/vnd.openxmlformats-officedocument.spreadsheetml.worksheet+xml">
        <DigestMethod Algorithm="http://www.w3.org/2001/04/xmlenc#sha256"/>
        <DigestValue>UO2cQli7jUXvj+fnsaERsV7UTqnEU5oPDpvHYxpzO70=</DigestValue>
      </Reference>
      <Reference URI="/xl/worksheets/sheet5.xml?ContentType=application/vnd.openxmlformats-officedocument.spreadsheetml.worksheet+xml">
        <DigestMethod Algorithm="http://www.w3.org/2001/04/xmlenc#sha256"/>
        <DigestValue>tn2PDe5+d3ssaDI/wwh62JOCWyXI66Bq7D0fhZVpFo4=</DigestValue>
      </Reference>
      <Reference URI="/xl/worksheets/sheet6.xml?ContentType=application/vnd.openxmlformats-officedocument.spreadsheetml.worksheet+xml">
        <DigestMethod Algorithm="http://www.w3.org/2001/04/xmlenc#sha256"/>
        <DigestValue>v0bhq10hV5sPjyNUMD2JZcNU/c1s2SsD9kAbFzMTiEE=</DigestValue>
      </Reference>
      <Reference URI="/xl/worksheets/sheet7.xml?ContentType=application/vnd.openxmlformats-officedocument.spreadsheetml.worksheet+xml">
        <DigestMethod Algorithm="http://www.w3.org/2001/04/xmlenc#sha256"/>
        <DigestValue>uPm+ZoBg4yMeGq/nZkk4IAQrWIUq3bAOhFdPbxP6c58=</DigestValue>
      </Reference>
      <Reference URI="/xl/worksheets/sheet8.xml?ContentType=application/vnd.openxmlformats-officedocument.spreadsheetml.worksheet+xml">
        <DigestMethod Algorithm="http://www.w3.org/2001/04/xmlenc#sha256"/>
        <DigestValue>GRyQz8TmMTe0WDo0mOwjbG8WJGMlqWvnfR+A6rYfqm8=</DigestValue>
      </Reference>
      <Reference URI="/xl/worksheets/sheet9.xml?ContentType=application/vnd.openxmlformats-officedocument.spreadsheetml.worksheet+xml">
        <DigestMethod Algorithm="http://www.w3.org/2001/04/xmlenc#sha256"/>
        <DigestValue>o2ltYT5UdfiOSSANdTtERPM+tgM5F+aoz6Lms9Lo/rw=</DigestValue>
      </Reference>
    </Manifest>
    <SignatureProperties>
      <SignatureProperty Id="idSignatureTime" Target="#idPackageSignature">
        <mdssi:SignatureTime xmlns:mdssi="http://schemas.openxmlformats.org/package/2006/digital-signature">
          <mdssi:Format>YYYY-MM-DDThh:mm:ssTZD</mdssi:Format>
          <mdssi:Value>2022-03-31T15:22:16Z</mdssi:Value>
        </mdssi:SignatureTime>
      </SignatureProperty>
    </SignatureProperties>
  </Object>
  <Object Id="idOfficeObject">
    <SignatureProperties>
      <SignatureProperty Id="idOfficeV1Details" Target="#idPackageSignature">
        <SignatureInfoV1 xmlns="http://schemas.microsoft.com/office/2006/digsig">
          <SetupID>{29575F23-BDE2-4809-B720-88369D8E48C8}</SetupID>
          <SignatureText>Valeria Canova</SignatureText>
          <SignatureImage/>
          <SignatureComments/>
          <WindowsVersion>10.0</WindowsVersion>
          <OfficeVersion>16.0.14332/22</OfficeVersion>
          <ApplicationVersion>16.0.14332</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2022-03-31T15:22:16Z</xd:SigningTime>
          <xd:SigningCertificate>
            <xd:Cert>
              <xd:CertDigest>
                <DigestMethod Algorithm="http://www.w3.org/2001/04/xmlenc#sha256"/>
                <DigestValue>4o92YwzpTgio9Mn8q08aDLgvMw89CNxJICQBtH8Cjc4=</DigestValue>
              </xd:CertDigest>
              <xd:IssuerSerial>
                <X509IssuerName>C=PY, O=DOCUMENTA S.A., CN=CA-DOCUMENTA S.A., SERIALNUMBER=RUC 80050172-1</X509IssuerName>
                <X509SerialNumber>3058177170439382722</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AgBAAB/AAAAAAAAAAAAAAC4GQAAaQwAACBFTUYAAAEAjBsAAKoAAAAGAAAAAAAAAAAAAAAAAAAAgAcAADgEAADdAQAADAEAAAAAAAAAAAAAAAAAAEhHBwDgFgQACgAAABAAAAAAAAAAAAAAAEsAAAAQAAAAAAAAAAUAAAAeAAAAGAAAAAAAAAAAAAAACQEAAIAAAAAnAAAAGAAAAAEAAAAAAAAAAAAAAAAAAAAlAAAADAAAAAEAAABMAAAAZAAAAAAAAAAAAAAACAEAAH8AAAAAAAAAAAAAAAk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IAQAAfwAAAAAAAAAAAAAACQEAAIAAAAAhAPAAAAAAAAAAAAAAAIA/AAAAAAAAAAAAAIA/AAAAAAAAAAAAAAAAAAAAAAAAAAAAAAAAAAAAAAAAAAAlAAAADAAAAAAAAIAoAAAADAAAAAEAAAAnAAAAGAAAAAEAAAAAAAAA8PDwAAAAAAAlAAAADAAAAAEAAABMAAAAZAAAAAAAAAAAAAAACAEAAH8AAAAAAAAAAAAAAAkBAACAAAAAIQDwAAAAAAAAAAAAAACAPwAAAAAAAAAAAACAPwAAAAAAAAAAAAAAAAAAAAAAAAAAAAAAAAAAAAAAAAAAJQAAAAwAAAAAAACAKAAAAAwAAAABAAAAJwAAABgAAAABAAAAAAAAAPDw8AAAAAAAJQAAAAwAAAABAAAATAAAAGQAAAAAAAAAAAAAAAgBAAB/AAAAAAAAAAAAAAAJAQAAgAAAACEA8AAAAAAAAAAAAAAAgD8AAAAAAAAAAAAAgD8AAAAAAAAAAAAAAAAAAAAAAAAAAAAAAAAAAAAAAAAAACUAAAAMAAAAAAAAgCgAAAAMAAAAAQAAACcAAAAYAAAAAQAAAAAAAADw8PAAAAAAACUAAAAMAAAAAQAAAEwAAABkAAAAAAAAAAAAAAAIAQAAfwAAAAAAAAAAAAAACQEAAIAAAAAhAPAAAAAAAAAAAAAAAIA/AAAAAAAAAAAAAIA/AAAAAAAAAAAAAAAAAAAAAAAAAAAAAAAAAAAAAAAAAAAlAAAADAAAAAAAAIAoAAAADAAAAAEAAAAnAAAAGAAAAAEAAAAAAAAA////AAAAAAAlAAAADAAAAAEAAABMAAAAZAAAAAAAAAAAAAAACAEAAH8AAAAAAAAAAAAAAAkBAACAAAAAIQDwAAAAAAAAAAAAAACAPwAAAAAAAAAAAACAPwAAAAAAAAAAAAAAAAAAAAAAAAAAAAAAAAAAAAAAAAAAJQAAAAwAAAAAAACAKAAAAAwAAAABAAAAJwAAABgAAAABAAAAAAAAAP///wAAAAAAJQAAAAwAAAABAAAATAAAAGQAAAAAAAAAAAAAAAgBAAB/AAAAAAAAAAAAAAAJ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AAAAAASAAAADAAAAAEAAAAeAAAAGAAAAMMAAAAEAAAA9wAAABEAAAAlAAAADAAAAAEAAABUAAAAhAAAAMQAAAAEAAAA9QAAABAAAAABAAAAAMDGQb6ExkHEAAAABAAAAAkAAABMAAAAAAAAAAAAAAAAAAAA//////////9gAAAAMwAxAC8AMwAvADIAMAAyADIAAAAGAAAABgAAAAQAAAAGAAAABAAAAAYAAAAGAAAABgAAAAYAAABLAAAAQAAAADAAAAAFAAAAIAAAAAEAAAABAAAAEAAAAAAAAAAAAAAACQEAAIAAAAAAAAAAAAAAAAkBAACAAAAAUgAAAHABAAACAAAAEAAAAAcAAAAAAAAAAAAAALwCAAAAAAAAAQICIlMAeQBzAHQAZQBt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wAAABgAAAAMAAAAAAAAABIAAAAMAAAAAQAAABYAAAAMAAAACAAAAFQAAABUAAAACgAAACcAAAAeAAAASgAAAAEAAAAAwMZBvoTG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JIAAABHAAAAKQAAADMAAABqAAAAFQAAACEA8AAAAAAAAAAAAAAAgD8AAAAAAAAAAAAAgD8AAAAAAAAAAAAAAAAAAAAAAAAAAAAAAAAAAAAAAAAAACUAAAAMAAAAAAAAgCgAAAAMAAAABAAAAFIAAABwAQAABAAAAPD///8AAAAAAAAAAAAAAACQAQAAAAAAAQAAAABzAGUAZwBvAGUAIAB1AGk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EAAAAGAAAAAwAAAAAAAAAEgAAAAwAAAABAAAAHgAAABgAAAApAAAAMwAAAJMAAABIAAAAJQAAAAwAAAAEAAAAVAAAAKAAAAAqAAAAMwAAAJEAAABHAAAAAQAAAADAxkG+hMZBKgAAADMAAAAOAAAATAAAAAAAAAAAAAAAAAAAAP//////////aAAAAFYAYQBsAGUAcgBpAGEAIABDAGEAbgBvAHYAYQAKAAAACAAAAAQAAAAIAAAABgAAAAQAAAAIAAAABAAAAAoAAAAIAAAACQAAAAkAAAAIAAAACAAAAEsAAABAAAAAMAAAAAUAAAAgAAAAAQAAAAEAAAAQAAAAAAAAAAAAAAAJAQAAgAAAAAAAAAAAAAAACQEAAIAAAAAlAAAADAAAAAIAAAAnAAAAGAAAAAUAAAAAAAAA////AAAAAAAlAAAADAAAAAUAAABMAAAAZAAAAAAAAABQAAAACAEAAHwAAAAAAAAAUAAAAAk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CgAAAACgAAAFAAAABVAAAAXAAAAAEAAAAAwMZBvoTGQQoAAABQAAAADgAAAEwAAAAAAAAAAAAAAAAAAAD//////////2gAAABWAGEAbABlAHIAaQBhACAAQwBhAG4AbwB2AGEABwAAAAYAAAADAAAABgAAAAQAAAADAAAABgAAAAMAAAAHAAAABgAAAAcAAAAHAAAABQAAAAYAAABLAAAAQAAAADAAAAAFAAAAIAAAAAEAAAABAAAAEAAAAAAAAAAAAAAACQEAAIAAAAAAAAAAAAAAAAkBAACAAAAAJQAAAAwAAAACAAAAJwAAABgAAAAFAAAAAAAAAP///wAAAAAAJQAAAAwAAAAFAAAATAAAAGQAAAAJAAAAYAAAAP8AAABsAAAACQAAAGAAAAD3AAAADQAAACEA8AAAAAAAAAAAAAAAgD8AAAAAAAAAAAAAgD8AAAAAAAAAAAAAAAAAAAAAAAAAAAAAAAAAAAAAAAAAACUAAAAMAAAAAAAAgCgAAAAMAAAABQAAACUAAAAMAAAAAQAAABgAAAAMAAAAAAAAABIAAAAMAAAAAQAAAB4AAAAYAAAACQAAAGAAAAAAAQAAbQAAACUAAAAMAAAAAQAAAFQAAAB4AAAACgAAAGAAAAAvAAAAbAAAAAEAAAAAwMZBvoTGQQoAAABgAAAABwAAAEwAAAAAAAAAAAAAAAAAAAD//////////1wAAABTAO0AbgBkAGkAYwBvAAAABgAAAAMAAAAHAAAABwAAAAMAAAAFAAAABwAAAEsAAABAAAAAMAAAAAUAAAAgAAAAAQAAAAEAAAAQAAAAAAAAAAAAAAAJAQAAgAAAAAAAAAAAAAAACQEAAIAAAAAlAAAADAAAAAIAAAAnAAAAGAAAAAUAAAAAAAAA////AAAAAAAlAAAADAAAAAUAAABMAAAAZAAAAAkAAABwAAAA/wAAAHwAAAAJAAAAcAAAAPcAAAANAAAAIQDwAAAAAAAAAAAAAACAPwAAAAAAAAAAAACAPwAAAAAAAAAAAAAAAAAAAAAAAAAAAAAAAAAAAAAAAAAAJQAAAAwAAAAAAACAKAAAAAwAAAAFAAAAJQAAAAwAAAABAAAAGAAAAAwAAAAAAAAAEgAAAAwAAAABAAAAFgAAAAwAAAAAAAAAVAAAAEQBAAAKAAAAcAAAAP4AAAB8AAAAAQAAAADAxkG+hMZBCgAAAHAAAAApAAAATAAAAAQAAAAJAAAAcAAAAAABAAB9AAAAoAAAAEYAaQByAG0AYQBkAG8AIABwAG8AcgA6ACAAVgBBAEwARQBSAEkAQQAgAE0AQQBSAEkAQQAgAEMAQQBOAE8AVgBBACAAUgBFAEMAQQBMAEQARQAAAAYAAAADAAAABAAAAAkAAAAGAAAABwAAAAcAAAADAAAABwAAAAcAAAAEAAAAAwAAAAMAAAAHAAAABwAAAAUAAAAGAAAABwAAAAMAAAAHAAAAAwAAAAoAAAAHAAAABwAAAAMAAAAHAAAAAwAAAAcAAAAHAAAACAAAAAkAAAAHAAAABwAAAAMAAAAHAAAABgAAAAcAAAAHAAAABQAAAAgAAAAGAAAAFgAAAAwAAAAAAAAAJQAAAAwAAAACAAAADgAAABQAAAAAAAAAEAAAABQAAAA=</Object>
  <Object Id="idInvalidSigLnImg">AQAAAGwAAAAAAAAAAAAAAAgBAAB/AAAAAAAAAAAAAAC4GQAAaQwAACBFTUYAAAEALB8AALAAAAAGAAAAAAAAAAAAAAAAAAAAgAcAADgEAADdAQAADAEAAAAAAAAAAAAAAAAAAEhHBwDgFgQACgAAABAAAAAAAAAAAAAAAEsAAAAQAAAAAAAAAAUAAAAeAAAAGAAAAAAAAAAAAAAACQEAAIAAAAAnAAAAGAAAAAEAAAAAAAAAAAAAAAAAAAAlAAAADAAAAAEAAABMAAAAZAAAAAAAAAAAAAAACAEAAH8AAAAAAAAAAAAAAAk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IAQAAfwAAAAAAAAAAAAAACQEAAIAAAAAhAPAAAAAAAAAAAAAAAIA/AAAAAAAAAAAAAIA/AAAAAAAAAAAAAAAAAAAAAAAAAAAAAAAAAAAAAAAAAAAlAAAADAAAAAAAAIAoAAAADAAAAAEAAAAnAAAAGAAAAAEAAAAAAAAA8PDwAAAAAAAlAAAADAAAAAEAAABMAAAAZAAAAAAAAAAAAAAACAEAAH8AAAAAAAAAAAAAAAkBAACAAAAAIQDwAAAAAAAAAAAAAACAPwAAAAAAAAAAAACAPwAAAAAAAAAAAAAAAAAAAAAAAAAAAAAAAAAAAAAAAAAAJQAAAAwAAAAAAACAKAAAAAwAAAABAAAAJwAAABgAAAABAAAAAAAAAPDw8AAAAAAAJQAAAAwAAAABAAAATAAAAGQAAAAAAAAAAAAAAAgBAAB/AAAAAAAAAAAAAAAJAQAAgAAAACEA8AAAAAAAAAAAAAAAgD8AAAAAAAAAAAAAgD8AAAAAAAAAAAAAAAAAAAAAAAAAAAAAAAAAAAAAAAAAACUAAAAMAAAAAAAAgCgAAAAMAAAAAQAAACcAAAAYAAAAAQAAAAAAAADw8PAAAAAAACUAAAAMAAAAAQAAAEwAAABkAAAAAAAAAAAAAAAIAQAAfwAAAAAAAAAAAAAACQEAAIAAAAAhAPAAAAAAAAAAAAAAAIA/AAAAAAAAAAAAAIA/AAAAAAAAAAAAAAAAAAAAAAAAAAAAAAAAAAAAAAAAAAAlAAAADAAAAAAAAIAoAAAADAAAAAEAAAAnAAAAGAAAAAEAAAAAAAAA////AAAAAAAlAAAADAAAAAEAAABMAAAAZAAAAAAAAAAAAAAACAEAAH8AAAAAAAAAAAAAAAkBAACAAAAAIQDwAAAAAAAAAAAAAACAPwAAAAAAAAAAAACAPwAAAAAAAAAAAAAAAAAAAAAAAAAAAAAAAAAAAAAAAAAAJQAAAAwAAAAAAACAKAAAAAwAAAABAAAAJwAAABgAAAABAAAAAAAAAP///wAAAAAAJQAAAAwAAAABAAAATAAAAGQAAAAAAAAAAAAAAAgBAAB/AAAAAAAAAAAAAAAJ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oAAAAAAAcKDQcKDQcJDQ4WMShFrjFU1TJV1gECBAIDBAECBQoRKyZBowsTMQAAAAAAfqbJd6PIeqDCQFZ4JTd0Lk/HMVPSGy5uFiE4GypVJ0KnHjN9AAABAAAAAACcz+7S6ffb7fnC0t1haH0hMm8aLXIuT8ggOIwoRKslP58cK08AAAEAAAAAAMHg9P///////////+bm5k9SXjw/SzBRzTFU0y1NwSAyVzFGXwEBAgAACA8mnM/u69/SvI9jt4tgjIR9FBosDBEjMVTUMlXWMVPRKUSeDxk4AAAAAAAAAADT6ff///////+Tk5MjK0krSbkvUcsuT8YVJFoTIFIrSbgtTcEQHEcAAAAAAJzP7vT6/bTa8kRleixHhy1Nwi5PxiQtTnBwcJKSki81SRwtZAgOIwAAAAAAweD02+35gsLqZ5q6Jz1jNEJyOUZ4qamp+/v7////wdPeVnCJAQECAAAAAACv1/Ho8/ubzu6CwuqMudS3u769vb3////////////L5fZymsABAgMAAAAAAK/X8fz9/uLx+snk9uTy+vz9/v///////////////8vl9nKawAECAwAAAAAAotHvtdryxOL1xOL1tdry0+r32+350+r3tdryxOL1pdPvc5rAAQIDAAAAAABpj7ZnjrZqj7Zqj7ZnjrZtkbdukrdtkbdnjrZqj7ZojrZ3rdUCAwQAAA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BAAAAGAAAAAwAAAD/AAAAEgAAAAwAAAABAAAAHgAAABgAAAAiAAAABAAAAHIAAAARAAAAJQAAAAwAAAABAAAAVAAAAKgAAAAjAAAABAAAAHAAAAAQAAAAAQAAAADAxkG+hMZBIwAAAAQAAAAPAAAATAAAAAAAAAAAAAAAAAAAAP//////////bAAAAEYAaQByAG0AYQAgAG4AbwAgAHYA4QBsAGkAZABhAAAABgAAAAMAAAAEAAAACQAAAAYAAAADAAAABwAAAAcAAAADAAAABQAAAAYAAAADAAAAAwAAAAcAAAAGAAAASwAAAEAAAAAwAAAABQAAACAAAAABAAAAAQAAABAAAAAAAAAAAAAAAAkBAACAAAAAAAAAAAAAAAAJAQAAgAAAAFIAAABwAQAAAgAAABAAAAAHAAAAAAAAAAAAAAC8AgAAAAAAAAECAiJTAHkAcwB0AGUAb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MAAAAYAAAADAAAAAAAAAASAAAADAAAAAEAAAAWAAAADAAAAAgAAABUAAAAVAAAAAoAAAAnAAAAHgAAAEoAAAABAAAAAMDGQb6Exk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SAAAARwAAACkAAAAzAAAAagAAABUAAAAhAPAAAAAAAAAAAAAAAIA/AAAAAAAAAAAAAIA/AAAAAAAAAAAAAAAAAAAAAAAAAAAAAAAAAAAAAAAAAAAlAAAADAAAAAAAAIAoAAAADAAAAAQAAABSAAAAcAEAAAQAAADw////AAAAAAAAAAAAAAAAkAEAAAAAAAEAAAAAcwBlAGcAbwBlACAAdQBp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BAAAABgAAAAMAAAAAAAAABIAAAAMAAAAAQAAAB4AAAAYAAAAKQAAADMAAACTAAAASAAAACUAAAAMAAAABAAAAFQAAACgAAAAKgAAADMAAACRAAAARwAAAAEAAAAAwMZBvoTGQSoAAAAzAAAADgAAAEwAAAAAAAAAAAAAAAAAAAD//////////2gAAABWAGEAbABlAHIAaQBhACAAQwBhAG4AbwB2AGEACgAAAAgAAAAEAAAACAAAAAYAAAAEAAAACAAAAAQAAAAKAAAACAAAAAkAAAAJAAAACAAAAAgAAABLAAAAQAAAADAAAAAFAAAAIAAAAAEAAAABAAAAEAAAAAAAAAAAAAAACQEAAIAAAAAAAAAAAAAAAAkBAACAAAAAJQAAAAwAAAACAAAAJwAAABgAAAAFAAAAAAAAAP///wAAAAAAJQAAAAwAAAAFAAAATAAAAGQAAAAAAAAAUAAAAAgBAAB8AAAAAAAAAFAAAAAJAQAALQAAACEA8AAAAAAAAAAAAAAAgD8AAAAAAAAAAAAAgD8AAAAAAAAAAAAAAAAAAAAAAAAAAAAAAAAAAAAAAAAAACUAAAAMAAAAAAAAgCgAAAAMAAAABQAAACcAAAAYAAAABQAAAAAAAAD///8AAAAAACUAAAAMAAAABQAAAEwAAABkAAAACQAAAFAAAAD/AAAAXAAAAAkAAABQAAAA9wAAAA0AAAAhAPAAAAAAAAAAAAAAAIA/AAAAAAAAAAAAAIA/AAAAAAAAAAAAAAAAAAAAAAAAAAAAAAAAAAAAAAAAAAAlAAAADAAAAAAAAIAoAAAADAAAAAUAAAAlAAAADAAAAAEAAAAYAAAADAAAAAAAAAASAAAADAAAAAEAAAAeAAAAGAAAAAkAAABQAAAAAAEAAF0AAAAlAAAADAAAAAEAAABUAAAAoAAAAAoAAABQAAAAVQAAAFwAAAABAAAAAMDGQb6ExkEKAAAAUAAAAA4AAABMAAAAAAAAAAAAAAAAAAAA//////////9oAAAAVgBhAGwAZQByAGkAYQAgAEMAYQBuAG8AdgBhAAcAAAAGAAAAAwAAAAYAAAAEAAAAAwAAAAYAAAADAAAABwAAAAYAAAAHAAAABwAAAAUAAAAGAAAASwAAAEAAAAAwAAAABQAAACAAAAABAAAAAQAAABAAAAAAAAAAAAAAAAkBAACAAAAAAAAAAAAAAAAJAQAAgAAAACUAAAAMAAAAAgAAACcAAAAYAAAABQAAAAAAAAD///8AAAAAACUAAAAMAAAABQAAAEwAAABkAAAACQAAAGAAAAD/AAAAbAAAAAkAAABgAAAA9wAAAA0AAAAhAPAAAAAAAAAAAAAAAIA/AAAAAAAAAAAAAIA/AAAAAAAAAAAAAAAAAAAAAAAAAAAAAAAAAAAAAAAAAAAlAAAADAAAAAAAAIAoAAAADAAAAAUAAAAlAAAADAAAAAEAAAAYAAAADAAAAAAAAAASAAAADAAAAAEAAAAeAAAAGAAAAAkAAABgAAAAAAEAAG0AAAAlAAAADAAAAAEAAABUAAAAeAAAAAoAAABgAAAALwAAAGwAAAABAAAAAMDGQb6ExkEKAAAAYAAAAAcAAABMAAAAAAAAAAAAAAAAAAAA//////////9cAAAAUwDtAG4AZABpAGMAbwAAAAYAAAADAAAABwAAAAcAAAADAAAABQAAAAcAAABLAAAAQAAAADAAAAAFAAAAIAAAAAEAAAABAAAAEAAAAAAAAAAAAAAACQEAAIAAAAAAAAAAAAAAAAkBAACAAAAAJQAAAAwAAAACAAAAJwAAABgAAAAFAAAAAAAAAP///wAAAAAAJQAAAAwAAAAFAAAATAAAAGQAAAAJAAAAcAAAAP8AAAB8AAAACQAAAHAAAAD3AAAADQAAACEA8AAAAAAAAAAAAAAAgD8AAAAAAAAAAAAAgD8AAAAAAAAAAAAAAAAAAAAAAAAAAAAAAAAAAAAAAAAAACUAAAAMAAAAAAAAgCgAAAAMAAAABQAAACUAAAAMAAAAAQAAABgAAAAMAAAAAAAAABIAAAAMAAAAAQAAABYAAAAMAAAAAAAAAFQAAABEAQAACgAAAHAAAAD+AAAAfAAAAAEAAAAAwMZBvoTGQQoAAABwAAAAKQAAAEwAAAAEAAAACQAAAHAAAAAAAQAAfQAAAKAAAABGAGkAcgBtAGEAZABvACAAcABvAHIAOgAgAFYAQQBMAEUAUgBJAEEAIABNAEEAUgBJAEEAIABDAEEATgBPAFYAQQAgAFIARQBDAEEATABEAEUAAAAGAAAAAwAAAAQAAAAJAAAABgAAAAcAAAAHAAAAAwAAAAcAAAAHAAAABAAAAAMAAAADAAAABwAAAAcAAAAFAAAABgAAAAcAAAADAAAABwAAAAMAAAAKAAAABwAAAAcAAAADAAAABwAAAAMAAAAHAAAABwAAAAgAAAAJAAAABwAAAAcAAAADAAAABwAAAAYAAAAHAAAABwAAAAUAAAAIAAAABgAAABYAAAAMAAAAAAAAACUAAAAMAAAAAgAAAA4AAAAUAAAAAAAAABAAAAAUAAAA</Object>
</Signature>
</file>

<file path=_xmlsignatures/sig3.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jhABKvHOM3+ZXppwd+/pbkrDPl4f5UvhJeQcJ07gAIs=</DigestValue>
    </Reference>
    <Reference Type="http://www.w3.org/2000/09/xmldsig#Object" URI="#idOfficeObject">
      <DigestMethod Algorithm="http://www.w3.org/2001/04/xmlenc#sha256"/>
      <DigestValue>/y+FNpmlinbn5pDYyLvEFlrMI7WAFWDCR0nd60lmQTU=</DigestValue>
    </Reference>
    <Reference Type="http://uri.etsi.org/01903#SignedProperties" URI="#idSignedProperties">
      <Transforms>
        <Transform Algorithm="http://www.w3.org/TR/2001/REC-xml-c14n-20010315"/>
      </Transforms>
      <DigestMethod Algorithm="http://www.w3.org/2001/04/xmlenc#sha256"/>
      <DigestValue>hAr9bE7zSnQbLlIf9YxGLegpZOSwrwKNMCye3gM8UeY=</DigestValue>
    </Reference>
    <Reference Type="http://www.w3.org/2000/09/xmldsig#Object" URI="#idValidSigLnImg">
      <DigestMethod Algorithm="http://www.w3.org/2001/04/xmlenc#sha256"/>
      <DigestValue>rVzMgYAXyjq/2R+V5Q7uYhznLSOjw8jvO2UEu81E1wE=</DigestValue>
    </Reference>
    <Reference Type="http://www.w3.org/2000/09/xmldsig#Object" URI="#idInvalidSigLnImg">
      <DigestMethod Algorithm="http://www.w3.org/2001/04/xmlenc#sha256"/>
      <DigestValue>xAS2+NMsaiVij4bPCmsHkSmFKHVmcw1OtQXe+yK1M64=</DigestValue>
    </Reference>
  </SignedInfo>
  <SignatureValue>QGoh5g1oIoYFjYWP9+218Cqq3U/1od40a9THNbKyKmQZmfOVWqig155VqbeF8rwGxAukoGtbLtBb
w1fe0k1jhN8Bo1UQ4DqT6hx/qDxy7/tqgojmEtIK/Gz5Z/+9XDPUE4lZYpP7tmA21hJsI8ksFEED
iv5IXhTXbM6lq1pEdzmy71pIKrrV+CZmOcZcHtiYSBaqP19g8c3lLNIhbXIHtU2GPFhF6QfsQxg+
W1gwJQWRX1LOT6lUWKzI4P1PLfID11lagIwdf0QDbnMwlFjJvVUK8O3n78UQtCoPRxihJKFTkFOR
kRulTJdlif5PXqZ/Q7sN4s/ofzPdNJQ40QzwrA==</SignatureValue>
  <KeyInfo>
    <X509Data>
      <X509Certificate>MIIIAzCCBeugAwIBAgIIK1aegWfk/bIwDQYJKoZIhvcNAQELBQAwWzEXMBUGA1UEBRMOUlVDIDgwMDUwMTcyLTExGjAYBgNVBAMTEUNBLURPQ1VNRU5UQSBTLkEuMRcwFQYDVQQKEw5ET0NVTUVOVEEgUy5BLjELMAkGA1UEBhMCUFkwHhcNMjEwODE5MTQyODQ2WhcNMjMwODE5MTQzODQ2WjCBnjELMAkGA1UEBhMCUFkxGDAWBgNVBAQMD1JFQ0FMREUgT0NBTVBPUzERMA8GA1UEBRMIQ0kzOTkzMTUxEjAQBgNVBCoMCVRFT0RPTElOQTEXMBUGA1UECgwOUEVSU09OQSBGSVNJQ0ExETAPBgNVBAsMCEZJUk1BIEYyMSIwIAYDVQQDDBlURU9ET0xJTkEgUkVDQUxERSBPQ0FNUE9TMIIBIjANBgkqhkiG9w0BAQEFAAOCAQ8AMIIBCgKCAQEAxAxUySC537pmZq43J2NVqiM0ld706Wup2TV+F9NIo423+OQEdU4WNxdmn9PrdkdonXZ0Lm816z0EdgLWnbgsUlAVlHYkBEu/QCCe7UVg6jRKxJKEAKnPioFESi7WE+oj+tDf3BG4F7neLLB3Bl36uThoMKkx+t8Vr7ZuFIMLhWFHR09JATHRNuE+sXErc4s7XoqMRsLcah1rR+47s4MPuD6ei1xIcMWslfw1XzH1tkKQFdWPvbS/AF1Y38l4hcXuwKE7c/GZc6Ok5K3V22yzmytstMwA8bjQWlzbH8tgqlCvqIxJO2YUAQCr7B00D04UGiS94vBmUcWcFSl9wqGZ+wIDAQABo4IDhTCCA4EwDAYDVR0TAQH/BAIwADAOBgNVHQ8BAf8EBAMCBeAwKgYDVR0lAQH/BCAwHgYIKwYBBQUHAwEGCCsGAQUFBwMCBggrBgEFBQcDBDAdBgNVHQ4EFgQUr54XorggU0AsImTv0TbLjxP7NAMwgZcGCCsGAQUFBwEBBIGKMIGHMDoGCCsGAQUFBzABhi5odHRwcz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CkGA1UdEQQiMCCBHnRyZWNhbGRlQGVzdHVkaW9yZWNhbGRlLmNvbS5weTCCAd0GA1UdIASCAdQwggHQMIIBzAYOKwYBBAGC+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EI1kW2eDhVjHPtoZGQbki/4bxk6w2p6GM86oeSMJpwqnZZPGtiWMpmyIB5yLcQMdiuMaBmwWc8xZZjPJyVbtc/yzPUCtyBL2ey/+pmfg63zMixv3D9MMK9oJQD3ml6nNDUJPcadJc5NXisnMNnWvz9eM5WTFNPafRsfKIXhJ7DLbBC1DVNxyn7VPJWKh8Y2AdaNDyDV5n6wEF1ojf0SWIO8mVvSocKGceweqLixST7zQDAoIme+PXBzun5XpoktrD6sZ8NraOV5NDzK0iJiOZhYy6Gj1BY6UrXtXuJ+tBqCFDY+IDxUUNK6R0dekWNePLva9grfikw+PwLGc/08bp6cLb1sjcTWYatTg4Wn+hOUqGz/HPv9SxNl2txlgwxOPMKKGFv+cV01wLWOZQdG1qTIjcLUgE3UDOxOFH7pLOZVd0IrCRQ/gxu1LVIc64+NN9WE2QQRjNmoOrpHidOjBkWdPeUVXL+3ZUGQ3qLl50xhxxScazcqnBVDNi9hWBGRon6fWSL9KDXa7dFwg724dPN82tlXlj3vOAukvw88qL5EHFZXMp83kp5E0ukxhSST4qhBTI2Q7Gu6aLoxs/fTOpfwZS/GD24XrRWPcI/F2BBFxKbZ0SjL0bYq0QMjYzGjSfQ1nKX7qrdvseRLBVOFUyODuGiBBQlQsfIAGaXoH/T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1/04/xmlenc#sha256"/>
        <DigestValue>lrVg9fRbRhzj3L8+QGHmJxgMb7HDoVSIZJmZnPkf+bw=</DigestValue>
      </Reference>
      <Reference URI="/xl/calcChain.xml?ContentType=application/vnd.openxmlformats-officedocument.spreadsheetml.calcChain+xml">
        <DigestMethod Algorithm="http://www.w3.org/2001/04/xmlenc#sha256"/>
        <DigestValue>KuyR2bA+2RpcXsY0XkwNTtWzHfBJabR7XTifg+ffaD0=</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01svRRJA2axzdS+fy/IlEYiTVnIey6+t1/s6t+FVZ0k=</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QcsfGtOePQIIzVYwx2S0t8+bLQgTUlK+cD0mnOW7DDs=</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01svRRJA2axzdS+fy/IlEYiTVnIey6+t1/s6t+FVZ0k=</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01svRRJA2axzdS+fy/IlEYiTVnIey6+t1/s6t+FVZ0k=</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yaahrQv2Cc+fDKHzP6srhB3nIoLLqDL9/4pufq6qOwI=</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wfJ5h1vICucBz1cTglQSg5jiifhgrjyRd6Tp3n1u708=</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01svRRJA2axzdS+fy/IlEYiTVnIey6+t1/s6t+FVZ0k=</DigestValue>
      </Reference>
      <Reference URI="/xl/drawings/_rels/drawing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01svRRJA2axzdS+fy/IlEYiTVnIey6+t1/s6t+FVZ0k=</DigestValue>
      </Reference>
      <Reference URI="/xl/drawings/_rels/drawing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R4jjtysBlG6NscCvgYxBnS7ZgjfB/x82nZ8WEUvJReA=</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LW97+8vBEyTGAjo7xdokImEy4T3Ia3U5ii6atN9CfvM=</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3c0zCkY5o1ndnFa8nyTIyFjdGIe3ecZRTEGOfM5S2sM=</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pYBTBUOMcRvE6spqZliIq/D8kueE3P0yqmFZCQjrxTU=</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YA5bER6alSJGADJZWks0zgxLBE9wELsc6U0xg4XN7vw=</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YA5bER6alSJGADJZWks0zgxLBE9wELsc6U0xg4XN7vw=</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LW97+8vBEyTGAjo7xdokImEy4T3Ia3U5ii6atN9CfvM=</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ARgjt5xrtxftv/zUdPlKf6nHGWoEzKSJL2seHYtok08=</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LW97+8vBEyTGAjo7xdokImEy4T3Ia3U5ii6atN9CfvM=</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pYBTBUOMcRvE6spqZliIq/D8kueE3P0yqmFZCQjrxTU=</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ARgjt5xrtxftv/zUdPlKf6nHGWoEzKSJL2seHYtok08=</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pYBTBUOMcRvE6spqZliIq/D8kueE3P0yqmFZCQjrxTU=</DigestValue>
      </Reference>
      <Reference URI="/xl/drawings/drawing1.xml?ContentType=application/vnd.openxmlformats-officedocument.drawing+xml">
        <DigestMethod Algorithm="http://www.w3.org/2001/04/xmlenc#sha256"/>
        <DigestValue>8wikhKBll0ltrzHKolWj8tsbQjMNfHpL11z0XT4toAA=</DigestValue>
      </Reference>
      <Reference URI="/xl/drawings/drawing2.xml?ContentType=application/vnd.openxmlformats-officedocument.drawing+xml">
        <DigestMethod Algorithm="http://www.w3.org/2001/04/xmlenc#sha256"/>
        <DigestValue>WNYJ2qKJTQLpO2LH381jItNzl4TVH91OAxSaHhvkrQg=</DigestValue>
      </Reference>
      <Reference URI="/xl/drawings/drawing3.xml?ContentType=application/vnd.openxmlformats-officedocument.drawing+xml">
        <DigestMethod Algorithm="http://www.w3.org/2001/04/xmlenc#sha256"/>
        <DigestValue>FyjNQcHz2z6K/N7HshGLDiXuMwopcQuKaAj20Zh2xqg=</DigestValue>
      </Reference>
      <Reference URI="/xl/drawings/drawing4.xml?ContentType=application/vnd.openxmlformats-officedocument.drawing+xml">
        <DigestMethod Algorithm="http://www.w3.org/2001/04/xmlenc#sha256"/>
        <DigestValue>fAa1X5vzxqM7AdRQfo+hqYXT5lFP8gjdTFFcqBaGRGI=</DigestValue>
      </Reference>
      <Reference URI="/xl/drawings/drawing5.xml?ContentType=application/vnd.openxmlformats-officedocument.drawing+xml">
        <DigestMethod Algorithm="http://www.w3.org/2001/04/xmlenc#sha256"/>
        <DigestValue>Fpn5BBOgTmgI83VR8yvGkF781TFuoJaIRlmCFX4VY/o=</DigestValue>
      </Reference>
      <Reference URI="/xl/drawings/drawing6.xml?ContentType=application/vnd.openxmlformats-officedocument.drawing+xml">
        <DigestMethod Algorithm="http://www.w3.org/2001/04/xmlenc#sha256"/>
        <DigestValue>An8OVx+Ohn9qmkS+ro/yeobBAtydX0kAc+DMpxBi9DU=</DigestValue>
      </Reference>
      <Reference URI="/xl/drawings/drawing7.xml?ContentType=application/vnd.openxmlformats-officedocument.drawing+xml">
        <DigestMethod Algorithm="http://www.w3.org/2001/04/xmlenc#sha256"/>
        <DigestValue>S0dGKwown5KsyjTxNtk+dDlwZC1UKLl2xnSyy7XkThc=</DigestValue>
      </Reference>
      <Reference URI="/xl/drawings/drawing8.xml?ContentType=application/vnd.openxmlformats-officedocument.drawing+xml">
        <DigestMethod Algorithm="http://www.w3.org/2001/04/xmlenc#sha256"/>
        <DigestValue>OllxUjT7GoStNF1zAtHkzVzqN3FsaxLIoQybMAcCLCg=</DigestValue>
      </Reference>
      <Reference URI="/xl/drawings/drawing9.xml?ContentType=application/vnd.openxmlformats-officedocument.drawing+xml">
        <DigestMethod Algorithm="http://www.w3.org/2001/04/xmlenc#sha256"/>
        <DigestValue>LR9y/ji0Q1KUE4AQk7KeM7sws0f7eTEIMOH6EKp/j5c=</DigestValue>
      </Reference>
      <Reference URI="/xl/drawings/vmlDrawing1.vml?ContentType=application/vnd.openxmlformats-officedocument.vmlDrawing">
        <DigestMethod Algorithm="http://www.w3.org/2001/04/xmlenc#sha256"/>
        <DigestValue>FVR7rRu6M0NdU4u9Wz7LykMPELXuXxMlwDUWX7piPVw=</DigestValue>
      </Reference>
      <Reference URI="/xl/drawings/vmlDrawing10.vml?ContentType=application/vnd.openxmlformats-officedocument.vmlDrawing">
        <DigestMethod Algorithm="http://www.w3.org/2001/04/xmlenc#sha256"/>
        <DigestValue>Tbs9Jcmbv77AJxnrj5Z8PD1TyL06jzUS31B0ELUczoY=</DigestValue>
      </Reference>
      <Reference URI="/xl/drawings/vmlDrawing11.vml?ContentType=application/vnd.openxmlformats-officedocument.vmlDrawing">
        <DigestMethod Algorithm="http://www.w3.org/2001/04/xmlenc#sha256"/>
        <DigestValue>09VaPi0ed88iP5LB9FgPbwgdm6LvKa7Ffj4QKoWd6wA=</DigestValue>
      </Reference>
      <Reference URI="/xl/drawings/vmlDrawing2.vml?ContentType=application/vnd.openxmlformats-officedocument.vmlDrawing">
        <DigestMethod Algorithm="http://www.w3.org/2001/04/xmlenc#sha256"/>
        <DigestValue>nvq4BkrLBu0vhKSy6+hPvPanWmwuu6T41MrL7TFu2ok=</DigestValue>
      </Reference>
      <Reference URI="/xl/drawings/vmlDrawing3.vml?ContentType=application/vnd.openxmlformats-officedocument.vmlDrawing">
        <DigestMethod Algorithm="http://www.w3.org/2001/04/xmlenc#sha256"/>
        <DigestValue>bovmQ8Sw4bXUyxG6YpFxR+SwCPkSA1NWmQh4RFg2e1U=</DigestValue>
      </Reference>
      <Reference URI="/xl/drawings/vmlDrawing4.vml?ContentType=application/vnd.openxmlformats-officedocument.vmlDrawing">
        <DigestMethod Algorithm="http://www.w3.org/2001/04/xmlenc#sha256"/>
        <DigestValue>hyoPsGBiw20iKqlZuePJGANIAwPxTN100DdD6Mlno9s=</DigestValue>
      </Reference>
      <Reference URI="/xl/drawings/vmlDrawing5.vml?ContentType=application/vnd.openxmlformats-officedocument.vmlDrawing">
        <DigestMethod Algorithm="http://www.w3.org/2001/04/xmlenc#sha256"/>
        <DigestValue>8caP0AgEEkwXmfCFxrMJelrP44zHsbFcnPlBKGLzqd4=</DigestValue>
      </Reference>
      <Reference URI="/xl/drawings/vmlDrawing6.vml?ContentType=application/vnd.openxmlformats-officedocument.vmlDrawing">
        <DigestMethod Algorithm="http://www.w3.org/2001/04/xmlenc#sha256"/>
        <DigestValue>8RVW9XptnxLa/gz1lqFRZfpBajAnj0Q/vD4ROmV8osE=</DigestValue>
      </Reference>
      <Reference URI="/xl/drawings/vmlDrawing7.vml?ContentType=application/vnd.openxmlformats-officedocument.vmlDrawing">
        <DigestMethod Algorithm="http://www.w3.org/2001/04/xmlenc#sha256"/>
        <DigestValue>UwRBiAIP7Y01MC5nhsrIFBnIGTXOlkMHpH0/SY0h8kc=</DigestValue>
      </Reference>
      <Reference URI="/xl/drawings/vmlDrawing8.vml?ContentType=application/vnd.openxmlformats-officedocument.vmlDrawing">
        <DigestMethod Algorithm="http://www.w3.org/2001/04/xmlenc#sha256"/>
        <DigestValue>EqerJkVBX/7jMIGAxYoKpK8sbGOfxkr/05fMEz/m32w=</DigestValue>
      </Reference>
      <Reference URI="/xl/drawings/vmlDrawing9.vml?ContentType=application/vnd.openxmlformats-officedocument.vmlDrawing">
        <DigestMethod Algorithm="http://www.w3.org/2001/04/xmlenc#sha256"/>
        <DigestValue>TJqGPr1zPSIv7iK6EzEANwMOoFxnHrRz9QsQc9nOctA=</DigestValue>
      </Reference>
      <Reference URI="/xl/media/image1.png?ContentType=image/png">
        <DigestMethod Algorithm="http://www.w3.org/2001/04/xmlenc#sha256"/>
        <DigestValue>oR4hQTVRCK5ysdqXP4N9cX+jTVeBP5+1j2IX80fdSnc=</DigestValue>
      </Reference>
      <Reference URI="/xl/media/image10.emf?ContentType=image/x-emf">
        <DigestMethod Algorithm="http://www.w3.org/2001/04/xmlenc#sha256"/>
        <DigestValue>lbme/nJDtp5Fu2cV2eXGrs6BHhW0wKut1Lyp5pYz9Y0=</DigestValue>
      </Reference>
      <Reference URI="/xl/media/image11.emf?ContentType=image/x-emf">
        <DigestMethod Algorithm="http://www.w3.org/2001/04/xmlenc#sha256"/>
        <DigestValue>VSAVLsN1kSKQ5+lury/A7CqqikUwEguZ9qW35poKsuU=</DigestValue>
      </Reference>
      <Reference URI="/xl/media/image12.emf?ContentType=image/x-emf">
        <DigestMethod Algorithm="http://www.w3.org/2001/04/xmlenc#sha256"/>
        <DigestValue>LouTJl6CHxPw5x+yVLlv5jctT/lTLKbnYYbte4MRvCQ=</DigestValue>
      </Reference>
      <Reference URI="/xl/media/image13.png?ContentType=image/png">
        <DigestMethod Algorithm="http://www.w3.org/2001/04/xmlenc#sha256"/>
        <DigestValue>O8Ci9ptMYlN6ZMhQ0ibOguUqcUiScMriPxsBcuJ+4Zc=</DigestValue>
      </Reference>
      <Reference URI="/xl/media/image14.png?ContentType=image/png">
        <DigestMethod Algorithm="http://www.w3.org/2001/04/xmlenc#sha256"/>
        <DigestValue>0bbwrEu4cnxxeLDpE3j7tKGVJp08/0kvhp6pM62pwFo=</DigestValue>
      </Reference>
      <Reference URI="/xl/media/image15.png?ContentType=image/png">
        <DigestMethod Algorithm="http://www.w3.org/2001/04/xmlenc#sha256"/>
        <DigestValue>/DS4yVVvgrHXGBEZgw3zJ8Sb2U2dp9Y8MD/ND+m4c2I=</DigestValue>
      </Reference>
      <Reference URI="/xl/media/image16.png?ContentType=image/png">
        <DigestMethod Algorithm="http://www.w3.org/2001/04/xmlenc#sha256"/>
        <DigestValue>5bw5kp4Vg3QyGd15e4u7aWIWaWqe0oC1qFb1arqBwBY=</DigestValue>
      </Reference>
      <Reference URI="/xl/media/image17.emf?ContentType=image/x-emf">
        <DigestMethod Algorithm="http://www.w3.org/2001/04/xmlenc#sha256"/>
        <DigestValue>ImERRy02W/Jl64WCahsmKTvLha0NtxA1RjhJ2Xli4I4=</DigestValue>
      </Reference>
      <Reference URI="/xl/media/image18.emf?ContentType=image/x-emf">
        <DigestMethod Algorithm="http://www.w3.org/2001/04/xmlenc#sha256"/>
        <DigestValue>1Y0ibSj7QiGxQaJu1ltPoagsgRV70M8YdoyYoUYMs4c=</DigestValue>
      </Reference>
      <Reference URI="/xl/media/image19.emf?ContentType=image/x-emf">
        <DigestMethod Algorithm="http://www.w3.org/2001/04/xmlenc#sha256"/>
        <DigestValue>5UrbUxklg/RlX3Jr23e2xlKN2dDqdQSw1qNPUAsEQ/Q=</DigestValue>
      </Reference>
      <Reference URI="/xl/media/image2.png?ContentType=image/png">
        <DigestMethod Algorithm="http://www.w3.org/2001/04/xmlenc#sha256"/>
        <DigestValue>zww1au7zX2ix9/FubARR7Qyva5g26QlTjbvRvB+FazY=</DigestValue>
      </Reference>
      <Reference URI="/xl/media/image20.emf?ContentType=image/x-emf">
        <DigestMethod Algorithm="http://www.w3.org/2001/04/xmlenc#sha256"/>
        <DigestValue>MGWjSg/bxp9IfCUp/E3wMrmnvQuFDOJgrbIqbFpqIy8=</DigestValue>
      </Reference>
      <Reference URI="/xl/media/image21.jpeg?ContentType=image/jpeg">
        <DigestMethod Algorithm="http://www.w3.org/2001/04/xmlenc#sha256"/>
        <DigestValue>RMupzUXmq++v8ffX+3UxSc/FwJ/cMHTxLdp+Spwuao8=</DigestValue>
      </Reference>
      <Reference URI="/xl/media/image22.png?ContentType=image/png">
        <DigestMethod Algorithm="http://www.w3.org/2001/04/xmlenc#sha256"/>
        <DigestValue>Up+ql9LFrWn275ZnR5E57Z5el7JGu0lIUq/3Ac51FW0=</DigestValue>
      </Reference>
      <Reference URI="/xl/media/image23.png?ContentType=image/png">
        <DigestMethod Algorithm="http://www.w3.org/2001/04/xmlenc#sha256"/>
        <DigestValue>fgpbpXjTe2DWeU5yH9qA73D6109WWX2dzjyWlL7Gmmo=</DigestValue>
      </Reference>
      <Reference URI="/xl/media/image24.emf?ContentType=image/x-emf">
        <DigestMethod Algorithm="http://www.w3.org/2001/04/xmlenc#sha256"/>
        <DigestValue>FzIQS0HvlWyg8ZV2jS2vxcH7PMDBmQ523dXYxcZWxR0=</DigestValue>
      </Reference>
      <Reference URI="/xl/media/image3.png?ContentType=image/png">
        <DigestMethod Algorithm="http://www.w3.org/2001/04/xmlenc#sha256"/>
        <DigestValue>BdoE9Y23Fc6NFHQ1SWrkfYcXw8fNxpI2akE5juX4afg=</DigestValue>
      </Reference>
      <Reference URI="/xl/media/image4.png?ContentType=image/png">
        <DigestMethod Algorithm="http://www.w3.org/2001/04/xmlenc#sha256"/>
        <DigestValue>OsCY5VR0l4cewbJJ995bRGMM3eqAdOR1ILYI6uSUUvk=</DigestValue>
      </Reference>
      <Reference URI="/xl/media/image5.emf?ContentType=image/x-emf">
        <DigestMethod Algorithm="http://www.w3.org/2001/04/xmlenc#sha256"/>
        <DigestValue>76bzN+vqndxaZ1D1SI+5siFLZ/5oMWAyR6u0GAJ+eMM=</DigestValue>
      </Reference>
      <Reference URI="/xl/media/image6.emf?ContentType=image/x-emf">
        <DigestMethod Algorithm="http://www.w3.org/2001/04/xmlenc#sha256"/>
        <DigestValue>HwejzvJ5mwhy6E3nQse3tUCwKrdbeB/MmbdyJF+raD4=</DigestValue>
      </Reference>
      <Reference URI="/xl/media/image7.emf?ContentType=image/x-emf">
        <DigestMethod Algorithm="http://www.w3.org/2001/04/xmlenc#sha256"/>
        <DigestValue>qk/ugXt19YLGkGl6rv8tALiOvKlJGQdNhsKqj9O6Zbg=</DigestValue>
      </Reference>
      <Reference URI="/xl/media/image8.emf?ContentType=image/x-emf">
        <DigestMethod Algorithm="http://www.w3.org/2001/04/xmlenc#sha256"/>
        <DigestValue>5BDsrRDI+jnLLlyemrAR7cWDeg+BoCYss57Ap2UCutw=</DigestValue>
      </Reference>
      <Reference URI="/xl/media/image9.emf?ContentType=image/x-emf">
        <DigestMethod Algorithm="http://www.w3.org/2001/04/xmlenc#sha256"/>
        <DigestValue>Xv5mepcur6qR2sq1xeekyIb8brYN6VDL++3hSwGtnd8=</DigestValue>
      </Reference>
      <Reference URI="/xl/printerSettings/printerSettings1.bin?ContentType=application/vnd.openxmlformats-officedocument.spreadsheetml.printerSettings">
        <DigestMethod Algorithm="http://www.w3.org/2001/04/xmlenc#sha256"/>
        <DigestValue>i1H/KDFjJcYFnRoG/vQAPO15syS6bTWL9W8sSlcyte0=</DigestValue>
      </Reference>
      <Reference URI="/xl/printerSettings/printerSettings2.bin?ContentType=application/vnd.openxmlformats-officedocument.spreadsheetml.printerSettings">
        <DigestMethod Algorithm="http://www.w3.org/2001/04/xmlenc#sha256"/>
        <DigestValue>G42Y/KTb8n4qEw0HFuHrrT1sulLcvd9jJA6X2IORt/o=</DigestValue>
      </Reference>
      <Reference URI="/xl/printerSettings/printerSettings3.bin?ContentType=application/vnd.openxmlformats-officedocument.spreadsheetml.printerSettings">
        <DigestMethod Algorithm="http://www.w3.org/2001/04/xmlenc#sha256"/>
        <DigestValue>G42Y/KTb8n4qEw0HFuHrrT1sulLcvd9jJA6X2IORt/o=</DigestValue>
      </Reference>
      <Reference URI="/xl/printerSettings/printerSettings4.bin?ContentType=application/vnd.openxmlformats-officedocument.spreadsheetml.printerSettings">
        <DigestMethod Algorithm="http://www.w3.org/2001/04/xmlenc#sha256"/>
        <DigestValue>G42Y/KTb8n4qEw0HFuHrrT1sulLcvd9jJA6X2IORt/o=</DigestValue>
      </Reference>
      <Reference URI="/xl/printerSettings/printerSettings5.bin?ContentType=application/vnd.openxmlformats-officedocument.spreadsheetml.printerSettings">
        <DigestMethod Algorithm="http://www.w3.org/2001/04/xmlenc#sha256"/>
        <DigestValue>G42Y/KTb8n4qEw0HFuHrrT1sulLcvd9jJA6X2IORt/o=</DigestValue>
      </Reference>
      <Reference URI="/xl/printerSettings/printerSettings6.bin?ContentType=application/vnd.openxmlformats-officedocument.spreadsheetml.printerSettings">
        <DigestMethod Algorithm="http://www.w3.org/2001/04/xmlenc#sha256"/>
        <DigestValue>3QNbyFhuHUAABjPMoPr5++g9+9+ZfjhCH3R1jxT7iIo=</DigestValue>
      </Reference>
      <Reference URI="/xl/printerSettings/printerSettings7.bin?ContentType=application/vnd.openxmlformats-officedocument.spreadsheetml.printerSettings">
        <DigestMethod Algorithm="http://www.w3.org/2001/04/xmlenc#sha256"/>
        <DigestValue>i1H/KDFjJcYFnRoG/vQAPO15syS6bTWL9W8sSlcyte0=</DigestValue>
      </Reference>
      <Reference URI="/xl/printerSettings/printerSettings8.bin?ContentType=application/vnd.openxmlformats-officedocument.spreadsheetml.printerSettings">
        <DigestMethod Algorithm="http://www.w3.org/2001/04/xmlenc#sha256"/>
        <DigestValue>3QNbyFhuHUAABjPMoPr5++g9+9+ZfjhCH3R1jxT7iIo=</DigestValue>
      </Reference>
      <Reference URI="/xl/printerSettings/printerSettings9.bin?ContentType=application/vnd.openxmlformats-officedocument.spreadsheetml.printerSettings">
        <DigestMethod Algorithm="http://www.w3.org/2001/04/xmlenc#sha256"/>
        <DigestValue>i1H/KDFjJcYFnRoG/vQAPO15syS6bTWL9W8sSlcyte0=</DigestValue>
      </Reference>
      <Reference URI="/xl/sharedStrings.xml?ContentType=application/vnd.openxmlformats-officedocument.spreadsheetml.sharedStrings+xml">
        <DigestMethod Algorithm="http://www.w3.org/2001/04/xmlenc#sha256"/>
        <DigestValue>2dlGs8aijnAhzO9o6yNvq/psiVAeB70PhanY/VI5VGw=</DigestValue>
      </Reference>
      <Reference URI="/xl/styles.xml?ContentType=application/vnd.openxmlformats-officedocument.spreadsheetml.styles+xml">
        <DigestMethod Algorithm="http://www.w3.org/2001/04/xmlenc#sha256"/>
        <DigestValue>saKxCp3FwkArn794uTj6d899jO3KcmHqI2D8V2TD728=</DigestValue>
      </Reference>
      <Reference URI="/xl/theme/theme1.xml?ContentType=application/vnd.openxmlformats-officedocument.theme+xml">
        <DigestMethod Algorithm="http://www.w3.org/2001/04/xmlenc#sha256"/>
        <DigestValue>O3zjfXl++XtwrK2tdfISrR+IbyMF2GFXuwMa8Rbb1qg=</DigestValue>
      </Reference>
      <Reference URI="/xl/workbook.xml?ContentType=application/vnd.openxmlformats-officedocument.spreadsheetml.sheet.main+xml">
        <DigestMethod Algorithm="http://www.w3.org/2001/04/xmlenc#sha256"/>
        <DigestValue>HtgTYAU8BvW3W5AuMH8LcsDSPWBhTYzlcTMUHvp1j44=</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AkNhP713P2yRa4Dh2ARGFlwE9QoRTO7fyLFTfcPffHI=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fV0Ri1fPaAXVH44mMt3oi64YF2ArW4670R/KbmaliOo=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TftTy9ExGCrauxQz06x88QfoNlwXkrrdoM4L8xeup5w=</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Prfh7VlJt1bX8zSJEYWlufqgE9CwbWWnBSIbqsjjx8U=</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xxWeDD7Zr4O11Lasao/k1/PwAyWh4j+PQEYc7uxDyvc=</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+xnWi+fkYb7S+7IxA0yGDxdklJWqg3yQSACboTIK770=</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VLJj97khqD57hZzAYg+cBQe+/JNPXP6R/xjxTPPockY=</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aDZPOOrmJYylvH5Z662f3p+H5EZWRGZdPgW96Z64urU=</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7oT6r9H910vA8zz1SQpGEV0/kPA6KwcZ0JLS6CsGF0Q=</DigestValue>
      </Reference>
      <Reference URI="/xl/worksheets/sheet1.xml?ContentType=application/vnd.openxmlformats-officedocument.spreadsheetml.worksheet+xml">
        <DigestMethod Algorithm="http://www.w3.org/2001/04/xmlenc#sha256"/>
        <DigestValue>Ck3qG6oloaUuZakeN8PWmoEIoyD3HeOYeKfqtqs8MSA=</DigestValue>
      </Reference>
      <Reference URI="/xl/worksheets/sheet2.xml?ContentType=application/vnd.openxmlformats-officedocument.spreadsheetml.worksheet+xml">
        <DigestMethod Algorithm="http://www.w3.org/2001/04/xmlenc#sha256"/>
        <DigestValue>HM0W7gEZn9hGPfeQTdeJeE68FXK1OZ6yed3tVUkFS5k=</DigestValue>
      </Reference>
      <Reference URI="/xl/worksheets/sheet3.xml?ContentType=application/vnd.openxmlformats-officedocument.spreadsheetml.worksheet+xml">
        <DigestMethod Algorithm="http://www.w3.org/2001/04/xmlenc#sha256"/>
        <DigestValue>ZQxoHXrC79/UDER7FVHG6i6VKWxGaxr8veTiOaFH+Zs=</DigestValue>
      </Reference>
      <Reference URI="/xl/worksheets/sheet4.xml?ContentType=application/vnd.openxmlformats-officedocument.spreadsheetml.worksheet+xml">
        <DigestMethod Algorithm="http://www.w3.org/2001/04/xmlenc#sha256"/>
        <DigestValue>UO2cQli7jUXvj+fnsaERsV7UTqnEU5oPDpvHYxpzO70=</DigestValue>
      </Reference>
      <Reference URI="/xl/worksheets/sheet5.xml?ContentType=application/vnd.openxmlformats-officedocument.spreadsheetml.worksheet+xml">
        <DigestMethod Algorithm="http://www.w3.org/2001/04/xmlenc#sha256"/>
        <DigestValue>tn2PDe5+d3ssaDI/wwh62JOCWyXI66Bq7D0fhZVpFo4=</DigestValue>
      </Reference>
      <Reference URI="/xl/worksheets/sheet6.xml?ContentType=application/vnd.openxmlformats-officedocument.spreadsheetml.worksheet+xml">
        <DigestMethod Algorithm="http://www.w3.org/2001/04/xmlenc#sha256"/>
        <DigestValue>v0bhq10hV5sPjyNUMD2JZcNU/c1s2SsD9kAbFzMTiEE=</DigestValue>
      </Reference>
      <Reference URI="/xl/worksheets/sheet7.xml?ContentType=application/vnd.openxmlformats-officedocument.spreadsheetml.worksheet+xml">
        <DigestMethod Algorithm="http://www.w3.org/2001/04/xmlenc#sha256"/>
        <DigestValue>uPm+ZoBg4yMeGq/nZkk4IAQrWIUq3bAOhFdPbxP6c58=</DigestValue>
      </Reference>
      <Reference URI="/xl/worksheets/sheet8.xml?ContentType=application/vnd.openxmlformats-officedocument.spreadsheetml.worksheet+xml">
        <DigestMethod Algorithm="http://www.w3.org/2001/04/xmlenc#sha256"/>
        <DigestValue>GRyQz8TmMTe0WDo0mOwjbG8WJGMlqWvnfR+A6rYfqm8=</DigestValue>
      </Reference>
      <Reference URI="/xl/worksheets/sheet9.xml?ContentType=application/vnd.openxmlformats-officedocument.spreadsheetml.worksheet+xml">
        <DigestMethod Algorithm="http://www.w3.org/2001/04/xmlenc#sha256"/>
        <DigestValue>o2ltYT5UdfiOSSANdTtERPM+tgM5F+aoz6Lms9Lo/rw=</DigestValue>
      </Reference>
    </Manifest>
    <SignatureProperties>
      <SignatureProperty Id="idSignatureTime" Target="#idPackageSignature">
        <mdssi:SignatureTime xmlns:mdssi="http://schemas.openxmlformats.org/package/2006/digital-signature">
          <mdssi:Format>YYYY-MM-DDThh:mm:ssTZD</mdssi:Format>
          <mdssi:Value>2022-03-31T15:12:38Z</mdssi:Value>
        </mdssi:SignatureTime>
      </SignatureProperty>
    </SignatureProperties>
  </Object>
  <Object Id="idOfficeObject">
    <SignatureProperties>
      <SignatureProperty Id="idOfficeV1Details" Target="#idPackageSignature">
        <SignatureInfoV1 xmlns="http://schemas.microsoft.com/office/2006/digsig">
          <SetupID>{FE60E58D-9388-4D58-B1A0-78AA6EE1F470}</SetupID>
          <SignatureText>Teodolina Recalde</SignatureText>
          <SignatureImage/>
          <SignatureComments/>
          <WindowsVersion>10.0</WindowsVersion>
          <OfficeVersion>16.0.14332/22</OfficeVersion>
          <ApplicationVersion>16.0.14332</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2022-03-31T15:12:38Z</xd:SigningTime>
          <xd:SigningCertificate>
            <xd:Cert>
              <xd:CertDigest>
                <DigestMethod Algorithm="http://www.w3.org/2001/04/xmlenc#sha256"/>
                <DigestValue>lpM2IA1VaiRv0hsSE0byDiyaIcwwusaIQx03hhVvwcU=</DigestValue>
              </xd:CertDigest>
              <xd:IssuerSerial>
                <X509IssuerName>C=PY, O=DOCUMENTA S.A., CN=CA-DOCUMENTA S.A., SERIALNUMBER=RUC 80050172-1</X509IssuerName>
                <X509SerialNumber>3122857670259047858</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P8AAAB/AAAAAAAAAAAAAADYGAAAaQwAACBFTUYAAAEApBsAAKoAAAAGAAAAAAAAAAAAAAAAAAAAgAcAADgEAADdAQAADAEAAAAAAAAAAAAAAAAAAEhHBwDgFgQ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AAAAAASAAAADAAAAAEAAAAeAAAAGAAAAMMAAAAEAAAA9wAAABEAAAAlAAAADAAAAAEAAABUAAAAhAAAAMQAAAAEAAAA9QAAABAAAAABAAAAAMDGQb6ExkHEAAAABAAAAAkAAABMAAAAAAAAAAAAAAAAAAAA//////////9gAAAAMwAxAC8AMwAvADIAMAAyADIAAAAGAAAABgAAAAQAAAAGAAAABAAAAAYAAAAGAAAABgAAAAYAAABLAAAAQAAAADAAAAAFAAAAIAAAAAEAAAABAAAAEAAAAAAAAAAAAAAAAAEAAIAAAAAAAAAAAAAAAAABAACAAAAAUgAAAHABAAACAAAAEAAAAAcAAAAAAAAAAAAAALwCAAAAAAAAAQICIlMAeQBzAHQAZQBt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wAAABgAAAAMAAAAAAAAABIAAAAMAAAAAQAAABYAAAAMAAAACAAAAFQAAABUAAAACgAAACcAAAAeAAAASgAAAAEAAAAAwMZBvoTG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KgAAABHAAAAKQAAADMAAACAAAAAFQAAACEA8AAAAAAAAAAAAAAAgD8AAAAAAAAAAAAAgD8AAAAAAAAAAAAAAAAAAAAAAAAAAAAAAAAAAAAAAAAAACUAAAAMAAAAAAAAgCgAAAAMAAAABAAAAFIAAABwAQAABAAAAPD///8AAAAAAAAAAAAAAACQAQAAAAAAAQAAAABzAGUAZwBvAGUAIAB1AGk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EAAAAGAAAAAwAAAAAAAAAEgAAAAwAAAABAAAAHgAAABgAAAApAAAAMwAAAKkAAABIAAAAJQAAAAwAAAAEAAAAVAAAALQAAAAqAAAAMwAAAKcAAABHAAAAAQAAAADAxkG+hMZBKgAAADMAAAARAAAATAAAAAAAAAAAAAAAAAAAAP//////////cAAAAFQAZQBvAGQAbwBsAGkAbgBhACAAUgBlAGMAYQBsAGQAZQAAAAgAAAAIAAAACQAAAAkAAAAJAAAABAAAAAQAAAAJAAAACAAAAAQAAAAKAAAACAAAAAcAAAAIAAAABAAAAAkAAAAIAAAASwAAAEAAAAAwAAAABQAAACAAAAABAAAAAQAAABAAAAAAAAAAAAAAAAABAACAAAAAAAAAAAAAAAAAAQAAgAAAACUAAAAMAAAAAgAAACcAAAAYAAAABQAAAAAAAAD///8AAAAAACUAAAAMAAAABQAAAEwAAABkAAAAAAAAAFAAAAD/AAAAfAAAAAAAAABQAAAAAAEAAC0AAAAhAPAAAAAAAAAAAAAAAIA/AAAAAAAAAAAAAIA/AAAAAAAAAAAAAAAAAAAAAAAAAAAAAAAAAAAAAAAAAAAlAAAADAAAAAAAAIAoAAAADAAAAAUAAAAnAAAAGAAAAAUAAAAAAAAA////AAAAAAAlAAAADAAAAAUAAABMAAAAZAAAAAkAAABQAAAA9gAAAFwAAAAJAAAAUAAAAO4AAAANAAAAIQDwAAAAAAAAAAAAAACAPwAAAAAAAAAAAACAPwAAAAAAAAAAAAAAAAAAAAAAAAAAAAAAAAAAAAAAAAAAJQAAAAwAAAAAAACAKAAAAAwAAAAFAAAAJQAAAAwAAAABAAAAGAAAAAwAAAAAAAAAEgAAAAwAAAABAAAAHgAAABgAAAAJAAAAUAAAAPcAAABdAAAAJQAAAAwAAAABAAAAVAAAALQAAAAKAAAAUAAAAGgAAABcAAAAAQAAAADAxkG+hMZBCgAAAFAAAAARAAAATAAAAAAAAAAAAAAAAAAAAP//////////cAAAAFQAZQBvAGQAbwBsAGkAbgBhACAAUgBlAGMAYQBsAGQAZQAAAAYAAAAGAAAABwAAAAcAAAAHAAAAAwAAAAMAAAAHAAAABgAAAAMAAAAHAAAABgAAAAUAAAAGAAAAAwAAAAcAAAAGAAAASwAAAEAAAAAwAAAABQAAACAAAAABAAAAAQAAABAAAAAAAAAAAAAAAAABAACAAAAAAAAAAAAAAAAAAQAAgAAAACUAAAAMAAAAAgAAACcAAAAYAAAABQAAAAAAAAD///8AAAAAACUAAAAMAAAABQAAAEwAAABkAAAACQAAAGAAAAD2AAAAbAAAAAkAAABgAAAA7gAAAA0AAAAhAPAAAAAAAAAAAAAAAIA/AAAAAAAAAAAAAIA/AAAAAAAAAAAAAAAAAAAAAAAAAAAAAAAAAAAAAAAAAAAlAAAADAAAAAAAAIAoAAAADAAAAAUAAAAlAAAADAAAAAEAAAAYAAAADAAAAAAAAAASAAAADAAAAAEAAAAeAAAAGAAAAAkAAABgAAAA9wAAAG0AAAAlAAAADAAAAAEAAABUAAAAfAAAAAoAAABgAAAARgAAAGwAAAABAAAAAMDGQb6ExkEKAAAAYAAAAAgAAABMAAAAAAAAAAAAAAAAAAAA//////////9cAAAAQwBPAE4AVABBAEQATwBSAAcAAAAJAAAACAAAAAYAAAAHAAAACAAAAAkAAAAHAAAASwAAAEAAAAAwAAAABQAAACAAAAABAAAAAQAAABAAAAAAAAAAAAAAAAABAACAAAAAAAAAAAAAAAAAAQAAgAAAACUAAAAMAAAAAgAAACcAAAAYAAAABQAAAAAAAAD///8AAAAAACUAAAAMAAAABQAAAEwAAABkAAAACQAAAHAAAAD2AAAAfAAAAAkAAABwAAAA7gAAAA0AAAAhAPAAAAAAAAAAAAAAAIA/AAAAAAAAAAAAAIA/AAAAAAAAAAAAAAAAAAAAAAAAAAAAAAAAAAAAAAAAAAAlAAAADAAAAAAAAIAoAAAADAAAAAUAAAAlAAAADAAAAAEAAAAYAAAADAAAAAAAAAASAAAADAAAAAEAAAAWAAAADAAAAAAAAABUAAAAMAEAAAoAAABwAAAA9QAAAHwAAAABAAAAAMDGQb6ExkEKAAAAcAAAACYAAABMAAAABAAAAAkAAABwAAAA9wAAAH0AAACYAAAARgBpAHIAbQBhAGQAbwAgAHAAbwByADoAIABUAEUATwBEAE8ATABJAE4AQQAgAFIARQBDAEEATABEAEUAIABPAEMAQQBNAFAATwBTAAYAAAADAAAABAAAAAkAAAAGAAAABwAAAAcAAAADAAAABwAAAAcAAAAEAAAAAwAAAAMAAAAGAAAABgAAAAkAAAAIAAAACQAAAAUAAAADAAAACAAAAAcAAAADAAAABwAAAAYAAAAHAAAABwAAAAUAAAAIAAAABgAAAAMAAAAJAAAABwAAAAcAAAAKAAAABgAAAAkAAAAGAAAAFgAAAAwAAAAAAAAAJQAAAAwAAAACAAAADgAAABQAAAAAAAAAEAAAABQAAAA=</Object>
  <Object Id="idInvalidSigLnImg">AQAAAGwAAAAAAAAAAAAAAP8AAAB/AAAAAAAAAAAAAADYGAAAaQwAACBFTUYAAAEARB8AALAAAAAGAAAAAAAAAAAAAAAAAAAAgAcAADgEAADdAQAADAEAAAAAAAAAAAAAAAAAAEhHBwDgFgQ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oiTwAAAAcKDQcKDQcJDQ4WMShFrjFU1TJV1gECBAIDBAECBQoRKyZBowsTMdgBAAAAfqbJd6PIeqDCQFZ4JTd0Lk/HMVPSGy5uFiE4GypVJ0KnHjN9AAABv64AAACcz+7S6ffb7fnC0t1haH0hMm8aLXIuT8ggOIwoRKslP58cK08AAAEAAAAAAMHg9P///////////+bm5k9SXjw/SzBRzTFU0y1NwSAyVzFGXwEBAgAACA8mnM/u69/SvI9jt4tgjIR9FBosDBEjMVTUMlXWMVPRKUSeDxk4AAAAvk4AAADT6ff///////+Tk5MjK0krSbkvUcsuT8YVJFoTIFIrSbgtTcEQHEeryQAAAJzP7vT6/bTa8kRleixHhy1Nwi5PxiQtTnBwcJKSki81SRwtZAgOIwAAAAAAweD02+35gsLqZ5q6Jz1jNEJyOUZ4qamp+/v7////wdPeVnCJAQECMS4AAACv1/Ho8/ubzu6CwuqMudS3u769vb3////////////L5fZymsABAgMzLgAAAK/X8fz9/uLx+snk9uTy+vz9/v///////////////8vl9nKawAECAzUuAAAAotHvtdryxOL1xOL1tdry0+r32+350+r3tdryxOL1pdPvc5rAAQIDLjMAAABpj7ZnjrZqj7Zqj7ZnjrZtkbdukrdtkbdnjrZqj7ZojrZ3rdUCAwQuNg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BAAAAGAAAAAwAAAD/AAAAEgAAAAwAAAABAAAAHgAAABgAAAAiAAAABAAAAHIAAAARAAAAJQAAAAwAAAABAAAAVAAAAKgAAAAjAAAABAAAAHAAAAAQAAAAAQAAAADAxkG+hMZBIwAAAAQAAAAPAAAATAAAAAAAAAAAAAAAAAAAAP//////////bAAAAEYAaQByAG0AYQAgAG4AbwAgAHYA4QBsAGkAZABhAAAABgAAAAMAAAAEAAAACQAAAAYAAAADAAAABwAAAAcAAAADAAAABQAAAAYAAAADAAAAAwAAAAcAAAAGAAAASwAAAEAAAAAwAAAABQAAACAAAAABAAAAAQAAABAAAAAAAAAAAAAAAAABAACAAAAAAAAAAAAAAAAAAQAAgAAAAFIAAABwAQAAAgAAABAAAAAHAAAAAAAAAAAAAAC8AgAAAAAAAAECAiJTAHkAcwB0AGUAb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MAAAAYAAAADAAAAAAAAAASAAAADAAAAAEAAAAWAAAADAAAAAgAAABUAAAAVAAAAAoAAAAnAAAAHgAAAEoAAAABAAAAAMDGQb6Exk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oAAAARwAAACkAAAAzAAAAgAAAABUAAAAhAPAAAAAAAAAAAAAAAIA/AAAAAAAAAAAAAIA/AAAAAAAAAAAAAAAAAAAAAAAAAAAAAAAAAAAAAAAAAAAlAAAADAAAAAAAAIAoAAAADAAAAAQAAABSAAAAcAEAAAQAAADw////AAAAAAAAAAAAAAAAkAEAAAAAAAEAAAAAcwBlAGcAbwBlACAAdQBp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BAAAABgAAAAMAAAAAAAAABIAAAAMAAAAAQAAAB4AAAAYAAAAKQAAADMAAACpAAAASAAAACUAAAAMAAAABAAAAFQAAAC0AAAAKgAAADMAAACnAAAARwAAAAEAAAAAwMZBvoTGQSoAAAAzAAAAEQAAAEwAAAAAAAAAAAAAAAAAAAD//////////3AAAABUAGUAbwBkAG8AbABpAG4AYQAgAFIAZQBjAGEAbABkAGUAAAAIAAAACAAAAAkAAAAJAAAACQAAAAQAAAAEAAAACQAAAAgAAAAEAAAACgAAAAgAAAAHAAAACAAAAAQAAAAJAAAACA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BIAAAAMAAAAAQAAAB4AAAAYAAAACQAAAFAAAAD3AAAAXQAAACUAAAAMAAAAAQAAAFQAAAC0AAAACgAAAFAAAABoAAAAXAAAAAEAAAAAwMZBvoTGQQoAAABQAAAAEQAAAEwAAAAAAAAAAAAAAAAAAAD//////////3AAAABUAGUAbwBkAG8AbABpAG4AYQAgAFIAZQBjAGEAbABkAGUAAAAGAAAABgAAAAcAAAAHAAAABwAAAAMAAAADAAAABwAAAAYAAAADAAAABwAAAAYAAAAFAAAABgAAAAMAAAAHAAAABgAAAEsAAABAAAAAMAAAAAUAAAAgAAAAAQAAAAEAAAAQAAAAAAAAAAAAAAAAAQAAgAAAAAAAAAAAAAAAAAEAAIAAAAAlAAAADAAAAAIAAAAnAAAAGAAAAAUAAAAAAAAA////AAAAAAAlAAAADAAAAAUAAABMAAAAZAAAAAkAAABgAAAA9gAAAGwAAAAJAAAAYAAAAO4AAAANAAAAIQDwAAAAAAAAAAAAAACAPwAAAAAAAAAAAACAPwAAAAAAAAAAAAAAAAAAAAAAAAAAAAAAAAAAAAAAAAAAJQAAAAwAAAAAAACAKAAAAAwAAAAFAAAAJQAAAAwAAAABAAAAGAAAAAwAAAAAAAAAEgAAAAwAAAABAAAAHgAAABgAAAAJAAAAYAAAAPcAAABtAAAAJQAAAAwAAAABAAAAVAAAAHwAAAAKAAAAYAAAAEYAAABsAAAAAQAAAADAxkG+hMZBCgAAAGAAAAAIAAAATAAAAAAAAAAAAAAAAAAAAP//////////XAAAAEMATwBOAFQAQQBEAE8AUgAHAAAACQAAAAgAAAAGAAAABwAAAAgAAAAJAAAABwAAAEsAAABAAAAAMAAAAAUAAAAgAAAAAQAAAAEAAAAQAAAAAAAAAAAAAAAAAQAAgAAAAAAAAAAAAAAAAAEAAIAAAAAlAAAADAAAAAIAAAAnAAAAGAAAAAUAAAAAAAAA////AAAAAAAlAAAADAAAAAUAAABMAAAAZAAAAAkAAABwAAAA9gAAAHwAAAAJAAAAcAAAAO4AAAANAAAAIQDwAAAAAAAAAAAAAACAPwAAAAAAAAAAAACAPwAAAAAAAAAAAAAAAAAAAAAAAAAAAAAAAAAAAAAAAAAAJQAAAAwAAAAAAACAKAAAAAwAAAAFAAAAJQAAAAwAAAABAAAAGAAAAAwAAAAAAAAAEgAAAAwAAAABAAAAFgAAAAwAAAAAAAAAVAAAADABAAAKAAAAcAAAAPUAAAB8AAAAAQAAAADAxkG+hMZBCgAAAHAAAAAmAAAATAAAAAQAAAAJAAAAcAAAAPcAAAB9AAAAmAAAAEYAaQByAG0AYQBkAG8AIABwAG8AcgA6ACAAVABFAE8ARABPAEwASQBOAEEAIABSAEUAQwBBAEwARABFACAATwBDAEEATQBQAE8AUwAGAAAAAwAAAAQAAAAJAAAABgAAAAcAAAAHAAAAAwAAAAcAAAAHAAAABAAAAAMAAAADAAAABgAAAAYAAAAJAAAACAAAAAkAAAAFAAAAAwAAAAgAAAAHAAAAAwAAAAcAAAAGAAAABwAAAAcAAAAFAAAACAAAAAYAAAADAAAACQAAAAcAAAAHAAAACgAAAAYAAAAJAAAABgAAABYAAAAMAAAAAAAAACUAAAAMAAAAAgAAAA4AAAAUAAAAAAAAABAAAAAUAAAA</Object>
</Signature>
</file>

<file path=_xmlsignatures/sig30.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GdGVAAh3vuQ+kfPMsEVlGznPpSQXM78fSa6/OhXscyQ=</DigestValue>
    </Reference>
    <Reference Type="http://www.w3.org/2000/09/xmldsig#Object" URI="#idOfficeObject">
      <DigestMethod Algorithm="http://www.w3.org/2001/04/xmlenc#sha256"/>
      <DigestValue>aB7pJBBD8fCEhFRe7G6JE2C54naMFxOXLpyZ9iQZvwU=</DigestValue>
    </Reference>
    <Reference Type="http://uri.etsi.org/01903#SignedProperties" URI="#idSignedProperties">
      <Transforms>
        <Transform Algorithm="http://www.w3.org/TR/2001/REC-xml-c14n-20010315"/>
      </Transforms>
      <DigestMethod Algorithm="http://www.w3.org/2001/04/xmlenc#sha256"/>
      <DigestValue>+mhX6V0OtQK5K0rXVdgY3VBehMZaJc4ht/cKbTfVlFs=</DigestValue>
    </Reference>
  </SignedInfo>
  <SignatureValue>mN8Vy5FvKUEg2jZ0yp0sxhgHwNiyn0or0zZEr29dl21hdMF38WssgW0/1yntDSP+6i0V+2kCIY86
B1g3Fw9y4Vwr7ysDpYIDV1Cb2F9LXr9Xrr7WdEbvHbDfscjsKAt5dVha62fkwzXmc1aY2VjMCbsG
ciP8DxwTucQely3pL37O3oS++XEqTGKez1kB+FcHLaDnRIJGHyrXHLBoZ9fjxXE9SEUSBfWLACEd
4DDcxF7nAZLZSvuFIep/JpwK8OQgZmerl5wLDusAcIu5hCz6SyqJaQ//m+/VKj+Uh58bJPNVHGwK
vfUoApA/keNXCo8uQTQI6zJgbeuOKVqhuzteXg==</SignatureValue>
  <KeyInfo>
    <X509Data>
      <X509Certificate>MIIIBzCCBe+gAwIBAgITXAAAaVfiT5bpJ4grZAAAAABpVzANBgkqhkiG9w0BAQsFADBXMRcwFQYDVQQFEw5SVUMgODAwODA2MTAtNzEVMBMGA1UEChMMQ09ERTEwMCBTLkEuMQswCQYDVQQGEwJQWTEYMBYGA1UEAxMPQ0EtQ09ERTEwMCBTLkEuMB4XDTIxMDYwMjE0NTc1OVoXDTIzMDYwMjE0NTc1OVowgZkxHzAdBgNVBAMTFkpPTkFUSEFOIFJJVkFTIEZVRU5URVMxFzAVBgNVBAoTDlBFUlNPTkEgRklTSUNBMQswCQYDVQQGEwJQWTERMA8GA1UEKhMISk9OQVRIQU4xFjAUBgNVBAQTDVJJVkFTIEZVRU5URVMxEjAQBgNVBAUTCUNJODQ0Mzk0MTERMA8GA1UECxMIRklSTUEgRjIwggEiMA0GCSqGSIb3DQEBAQUAA4IBDwAwggEKAoIBAQDX/GAnVDw11bJTE0mJQlgArMZZShFo8gZahH8XS4tux9FQq1HvmAFvCNUCCEX0GI+ZfO2VsGkT8E/nUTWyuGgs2OkQj7nvKYtPcgLpIgyzFTksAmpQ6z40kCNHJwl/tPitbnC6GK+q4gOsTkAXzskGbP/IYszPr4KZ3Axu9vaasUu0oqmUNwMhb9bq6sOzOzSrJcLdmO5yObxxBEDUGjyx0CrXs4ww4FcW4uW/j0a7Wl3WzQ9sJOnb0fvaP3/yjKW63EI0GndMyEl2ljUV0wObZ3/lTnG8Q0iCtAToDmqlzuBuq9UzwjW4fwNoaSl252jZ5mZHEhnQWuv+f4+NotrzAgMBAAGjggOHMIIDgzAOBgNVHQ8BAf8EBAMCBeAwDAYDVR0TAQH/BAIwADAgBgNVHSUBAf8EFjAUBggrBgEFBQcDAgYIKwYBBQUHAwQwHQYDVR0OBBYEFBiQs+Rpl4CHS/PApq4lAJBGkne7MB8GA1UdIwQYMBaAFCf22jsLf5P4WRLQFapCz7KWlj1FMIGIBgNVHR8EgYAwfjB8oHqgeIY6aHR0cDovL2NhMS5jb2RlMTAwLmNvbS5weS9maXJtYS1kaWdpdGFsL2NybC9DQS1DT0RFMTAwLmNybIY6aHR0cDovL2NhMi5jb2RlMTAwLmNvbS5weS9maXJtYS1kaWdpdGFsL2NybC9DQS1DT0RFMTAwLmNybDCB+AYIKwYBBQUHAQEEgeswgegwRgYIKwYBBQUHMAKGOmh0dHA6Ly9jYTEuY29kZTEwMC5jb20ucHkvZmlybWEtZGlnaXRhbC9jZXIvQ0EtQ09ERTEwMC5jZXIwRgYIKwYBBQUHMAKGOmh0dHA6Ly9jYTIuY29kZTEwMC5jb20ucHkvZmlybWEtZGlnaXRhbC9jZXIvQ0EtQ09ERTEwMC5jZXIwKgYIKwYBBQUHMAGGHmh0dHA6Ly9jYTEuY29kZTEwMC5jb20ucHkvb2NzcDAqBggrBgEFBQcwAYYeaHR0cDovL2NhMi5jb2RlMTAwLmNvbS5weS9vY3NwMIIBTwYDVR0gBIIBRjCCAUIwggE+BgwrBgEEAYLZSgEBAQYwggEsMGwGCCsGAQUFBwIBFmBodHRwOi8vd3d3LmNvZGUxMDAuY29tLnB5L2Zpcm1hLWRpZ2l0YWwvQ09ERTEwMCUyMFBvbGl0aWNhJTIwZGUlMjBDZXJ0aWZpY2FjaW9uJTIwRjIlMjB2Mi4wLnBkZgAwZgYIKwYBBQUHAgIwWh5YAFAAbwBsAGkAdABpAGMAYQAgAGQAZQAgAGMAZQByAHQAaQBmAGkAYwBhAGMAaQBvAG4AIABGADIAIABkAGUAIABDAG8AZABlADEAMAAwACAAUwAuAEEALjBUBggrBgEFBQcCAjBIHkYAQwBvAGQAZQAgADEAMAAwACAAUwAuAEEALgAgAEMAZQByAHQAaQBmAGkAYwBhAHQAZQAgAFAAbwBsAGkAYwB5ACAARgAyMCgGA1UdEQQhMB+BHUpPTkFUSEFOQE5CQ0FTQURFQk9MU0EuQ09NLlBZMA0GCSqGSIb3DQEBCwUAA4ICAQCURywTnXW6V5OwxVQw/I9OId/bmwMFy61/lK2gXtPr+7wJ3z4RNM3Gma90ZCXnwxmTXoJV6ye3O/A54uCJm694fW+ZPTX8+K/ZkOAulfM01LU3XSU95RhjTvvzKW93EfzDzV9gSiPtDzG8M+a0Q8ufBE40Ea2TR2LzKvUH3Zhes2Q76/1QSUR2uD/0j4y7i54kGYDKeGLblR4GUaDNVNen6+BGyKpiQLlVfinjWn2T9zfP/65oL2mLel8Jp/J7gCCu7D0rLA6a/ZYrAjVQvf3Bsmfvt0LxB9WDZk4WtZ6DFiOFEmdVTJdr67DBaYYHBfCMS80NlZEdr7wF49hUodsWykqyIZ5TN04ic4pNOtLygKHkWbMwHdq/R6Ap8PzkktvZVjeXFCgRhmAv/SM6a0JYgYx7+dgqBaLE/SHfXoRPXTgf8vXnwWbHwaVe8vjkrOEKcKAogQbXXYhBEiXKIFfdo7CWLLKnTIxbor4tplD/8Aa9N25L6eBJLgz5ANRciw73SL9qQlY+xzk+axL6n/l4Mol/+SxtvCmlrq50ElEfGg7V8NvCkTYTaB0Bjy6uAGj+tDoy3QSyq1RysJqlnO9i2VTAcCgalHprWCAhaD7u0R1vB1wPDhHhNa21v67wfGPv0Q/uZLderhu9uhfkJdHcwkSFrOUWRkblMDiKhJ4w6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1/04/xmlenc#sha256"/>
        <DigestValue>lrVg9fRbRhzj3L8+QGHmJxgMb7HDoVSIZJmZnPkf+bw=</DigestValue>
      </Reference>
      <Reference URI="/xl/calcChain.xml?ContentType=application/vnd.openxmlformats-officedocument.spreadsheetml.calcChain+xml">
        <DigestMethod Algorithm="http://www.w3.org/2001/04/xmlenc#sha256"/>
        <DigestValue>KuyR2bA+2RpcXsY0XkwNTtWzHfBJabR7XTifg+ffaD0=</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01svRRJA2axzdS+fy/IlEYiTVnIey6+t1/s6t+FVZ0k=</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QcsfGtOePQIIzVYwx2S0t8+bLQgTUlK+cD0mnOW7DDs=</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01svRRJA2axzdS+fy/IlEYiTVnIey6+t1/s6t+FVZ0k=</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01svRRJA2axzdS+fy/IlEYiTVnIey6+t1/s6t+FVZ0k=</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yaahrQv2Cc+fDKHzP6srhB3nIoLLqDL9/4pufq6qOwI=</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wfJ5h1vICucBz1cTglQSg5jiifhgrjyRd6Tp3n1u708=</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01svRRJA2axzdS+fy/IlEYiTVnIey6+t1/s6t+FVZ0k=</DigestValue>
      </Reference>
      <Reference URI="/xl/drawings/_rels/drawing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01svRRJA2axzdS+fy/IlEYiTVnIey6+t1/s6t+FVZ0k=</DigestValue>
      </Reference>
      <Reference URI="/xl/drawings/_rels/drawing9.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R4jjtysBlG6NscCvgYxBnS7ZgjfB/x82nZ8WEUvJReA=</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LW97+8vBEyTGAjo7xdokImEy4T3Ia3U5ii6atN9CfvM=</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3c0zCkY5o1ndnFa8nyTIyFjdGIe3ecZRTEGOfM5S2sM=</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pYBTBUOMcRvE6spqZliIq/D8kueE3P0yqmFZCQjrxTU=</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YA5bER6alSJGADJZWks0zgxLBE9wELsc6U0xg4XN7vw=</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YA5bER6alSJGADJZWks0zgxLBE9wELsc6U0xg4XN7vw=</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LW97+8vBEyTGAjo7xdokImEy4T3Ia3U5ii6atN9CfvM=</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ARgjt5xrtxftv/zUdPlKf6nHGWoEzKSJL2seHYtok08=</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LW97+8vBEyTGAjo7xdokImEy4T3Ia3U5ii6atN9CfvM=</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pYBTBUOMcRvE6spqZliIq/D8kueE3P0yqmFZCQjrxTU=</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ARgjt5xrtxftv/zUdPlKf6nHGWoEzKSJL2seHYtok08=</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pYBTBUOMcRvE6spqZliIq/D8kueE3P0yqmFZCQjrxTU=</DigestValue>
      </Reference>
      <Reference URI="/xl/drawings/drawing1.xml?ContentType=application/vnd.openxmlformats-officedocument.drawing+xml">
        <DigestMethod Algorithm="http://www.w3.org/2001/04/xmlenc#sha256"/>
        <DigestValue>8wikhKBll0ltrzHKolWj8tsbQjMNfHpL11z0XT4toAA=</DigestValue>
      </Reference>
      <Reference URI="/xl/drawings/drawing2.xml?ContentType=application/vnd.openxmlformats-officedocument.drawing+xml">
        <DigestMethod Algorithm="http://www.w3.org/2001/04/xmlenc#sha256"/>
        <DigestValue>WNYJ2qKJTQLpO2LH381jItNzl4TVH91OAxSaHhvkrQg=</DigestValue>
      </Reference>
      <Reference URI="/xl/drawings/drawing3.xml?ContentType=application/vnd.openxmlformats-officedocument.drawing+xml">
        <DigestMethod Algorithm="http://www.w3.org/2001/04/xmlenc#sha256"/>
        <DigestValue>FyjNQcHz2z6K/N7HshGLDiXuMwopcQuKaAj20Zh2xqg=</DigestValue>
      </Reference>
      <Reference URI="/xl/drawings/drawing4.xml?ContentType=application/vnd.openxmlformats-officedocument.drawing+xml">
        <DigestMethod Algorithm="http://www.w3.org/2001/04/xmlenc#sha256"/>
        <DigestValue>fAa1X5vzxqM7AdRQfo+hqYXT5lFP8gjdTFFcqBaGRGI=</DigestValue>
      </Reference>
      <Reference URI="/xl/drawings/drawing5.xml?ContentType=application/vnd.openxmlformats-officedocument.drawing+xml">
        <DigestMethod Algorithm="http://www.w3.org/2001/04/xmlenc#sha256"/>
        <DigestValue>Fpn5BBOgTmgI83VR8yvGkF781TFuoJaIRlmCFX4VY/o=</DigestValue>
      </Reference>
      <Reference URI="/xl/drawings/drawing6.xml?ContentType=application/vnd.openxmlformats-officedocument.drawing+xml">
        <DigestMethod Algorithm="http://www.w3.org/2001/04/xmlenc#sha256"/>
        <DigestValue>An8OVx+Ohn9qmkS+ro/yeobBAtydX0kAc+DMpxBi9DU=</DigestValue>
      </Reference>
      <Reference URI="/xl/drawings/drawing7.xml?ContentType=application/vnd.openxmlformats-officedocument.drawing+xml">
        <DigestMethod Algorithm="http://www.w3.org/2001/04/xmlenc#sha256"/>
        <DigestValue>S0dGKwown5KsyjTxNtk+dDlwZC1UKLl2xnSyy7XkThc=</DigestValue>
      </Reference>
      <Reference URI="/xl/drawings/drawing8.xml?ContentType=application/vnd.openxmlformats-officedocument.drawing+xml">
        <DigestMethod Algorithm="http://www.w3.org/2001/04/xmlenc#sha256"/>
        <DigestValue>OllxUjT7GoStNF1zAtHkzVzqN3FsaxLIoQybMAcCLCg=</DigestValue>
      </Reference>
      <Reference URI="/xl/drawings/drawing9.xml?ContentType=application/vnd.openxmlformats-officedocument.drawing+xml">
        <DigestMethod Algorithm="http://www.w3.org/2001/04/xmlenc#sha256"/>
        <DigestValue>LR9y/ji0Q1KUE4AQk7KeM7sws0f7eTEIMOH6EKp/j5c=</DigestValue>
      </Reference>
      <Reference URI="/xl/drawings/vmlDrawing1.vml?ContentType=application/vnd.openxmlformats-officedocument.vmlDrawing">
        <DigestMethod Algorithm="http://www.w3.org/2001/04/xmlenc#sha256"/>
        <DigestValue>FVR7rRu6M0NdU4u9Wz7LykMPELXuXxMlwDUWX7piPVw=</DigestValue>
      </Reference>
      <Reference URI="/xl/drawings/vmlDrawing10.vml?ContentType=application/vnd.openxmlformats-officedocument.vmlDrawing">
        <DigestMethod Algorithm="http://www.w3.org/2001/04/xmlenc#sha256"/>
        <DigestValue>Tbs9Jcmbv77AJxnrj5Z8PD1TyL06jzUS31B0ELUczoY=</DigestValue>
      </Reference>
      <Reference URI="/xl/drawings/vmlDrawing11.vml?ContentType=application/vnd.openxmlformats-officedocument.vmlDrawing">
        <DigestMethod Algorithm="http://www.w3.org/2001/04/xmlenc#sha256"/>
        <DigestValue>09VaPi0ed88iP5LB9FgPbwgdm6LvKa7Ffj4QKoWd6wA=</DigestValue>
      </Reference>
      <Reference URI="/xl/drawings/vmlDrawing2.vml?ContentType=application/vnd.openxmlformats-officedocument.vmlDrawing">
        <DigestMethod Algorithm="http://www.w3.org/2001/04/xmlenc#sha256"/>
        <DigestValue>nvq4BkrLBu0vhKSy6+hPvPanWmwuu6T41MrL7TFu2ok=</DigestValue>
      </Reference>
      <Reference URI="/xl/drawings/vmlDrawing3.vml?ContentType=application/vnd.openxmlformats-officedocument.vmlDrawing">
        <DigestMethod Algorithm="http://www.w3.org/2001/04/xmlenc#sha256"/>
        <DigestValue>bovmQ8Sw4bXUyxG6YpFxR+SwCPkSA1NWmQh4RFg2e1U=</DigestValue>
      </Reference>
      <Reference URI="/xl/drawings/vmlDrawing4.vml?ContentType=application/vnd.openxmlformats-officedocument.vmlDrawing">
        <DigestMethod Algorithm="http://www.w3.org/2001/04/xmlenc#sha256"/>
        <DigestValue>hyoPsGBiw20iKqlZuePJGANIAwPxTN100DdD6Mlno9s=</DigestValue>
      </Reference>
      <Reference URI="/xl/drawings/vmlDrawing5.vml?ContentType=application/vnd.openxmlformats-officedocument.vmlDrawing">
        <DigestMethod Algorithm="http://www.w3.org/2001/04/xmlenc#sha256"/>
        <DigestValue>8caP0AgEEkwXmfCFxrMJelrP44zHsbFcnPlBKGLzqd4=</DigestValue>
      </Reference>
      <Reference URI="/xl/drawings/vmlDrawing6.vml?ContentType=application/vnd.openxmlformats-officedocument.vmlDrawing">
        <DigestMethod Algorithm="http://www.w3.org/2001/04/xmlenc#sha256"/>
        <DigestValue>8RVW9XptnxLa/gz1lqFRZfpBajAnj0Q/vD4ROmV8osE=</DigestValue>
      </Reference>
      <Reference URI="/xl/drawings/vmlDrawing7.vml?ContentType=application/vnd.openxmlformats-officedocument.vmlDrawing">
        <DigestMethod Algorithm="http://www.w3.org/2001/04/xmlenc#sha256"/>
        <DigestValue>UwRBiAIP7Y01MC5nhsrIFBnIGTXOlkMHpH0/SY0h8kc=</DigestValue>
      </Reference>
      <Reference URI="/xl/drawings/vmlDrawing8.vml?ContentType=application/vnd.openxmlformats-officedocument.vmlDrawing">
        <DigestMethod Algorithm="http://www.w3.org/2001/04/xmlenc#sha256"/>
        <DigestValue>EqerJkVBX/7jMIGAxYoKpK8sbGOfxkr/05fMEz/m32w=</DigestValue>
      </Reference>
      <Reference URI="/xl/drawings/vmlDrawing9.vml?ContentType=application/vnd.openxmlformats-officedocument.vmlDrawing">
        <DigestMethod Algorithm="http://www.w3.org/2001/04/xmlenc#sha256"/>
        <DigestValue>TJqGPr1zPSIv7iK6EzEANwMOoFxnHrRz9QsQc9nOctA=</DigestValue>
      </Reference>
      <Reference URI="/xl/media/image1.png?ContentType=image/png">
        <DigestMethod Algorithm="http://www.w3.org/2001/04/xmlenc#sha256"/>
        <DigestValue>oR4hQTVRCK5ysdqXP4N9cX+jTVeBP5+1j2IX80fdSnc=</DigestValue>
      </Reference>
      <Reference URI="/xl/media/image10.emf?ContentType=image/x-emf">
        <DigestMethod Algorithm="http://www.w3.org/2001/04/xmlenc#sha256"/>
        <DigestValue>lbme/nJDtp5Fu2cV2eXGrs6BHhW0wKut1Lyp5pYz9Y0=</DigestValue>
      </Reference>
      <Reference URI="/xl/media/image11.emf?ContentType=image/x-emf">
        <DigestMethod Algorithm="http://www.w3.org/2001/04/xmlenc#sha256"/>
        <DigestValue>VSAVLsN1kSKQ5+lury/A7CqqikUwEguZ9qW35poKsuU=</DigestValue>
      </Reference>
      <Reference URI="/xl/media/image12.emf?ContentType=image/x-emf">
        <DigestMethod Algorithm="http://www.w3.org/2001/04/xmlenc#sha256"/>
        <DigestValue>LouTJl6CHxPw5x+yVLlv5jctT/lTLKbnYYbte4MRvCQ=</DigestValue>
      </Reference>
      <Reference URI="/xl/media/image13.png?ContentType=image/png">
        <DigestMethod Algorithm="http://www.w3.org/2001/04/xmlenc#sha256"/>
        <DigestValue>O8Ci9ptMYlN6ZMhQ0ibOguUqcUiScMriPxsBcuJ+4Zc=</DigestValue>
      </Reference>
      <Reference URI="/xl/media/image14.png?ContentType=image/png">
        <DigestMethod Algorithm="http://www.w3.org/2001/04/xmlenc#sha256"/>
        <DigestValue>0bbwrEu4cnxxeLDpE3j7tKGVJp08/0kvhp6pM62pwFo=</DigestValue>
      </Reference>
      <Reference URI="/xl/media/image15.png?ContentType=image/png">
        <DigestMethod Algorithm="http://www.w3.org/2001/04/xmlenc#sha256"/>
        <DigestValue>/DS4yVVvgrHXGBEZgw3zJ8Sb2U2dp9Y8MD/ND+m4c2I=</DigestValue>
      </Reference>
      <Reference URI="/xl/media/image16.png?ContentType=image/png">
        <DigestMethod Algorithm="http://www.w3.org/2001/04/xmlenc#sha256"/>
        <DigestValue>5bw5kp4Vg3QyGd15e4u7aWIWaWqe0oC1qFb1arqBwBY=</DigestValue>
      </Reference>
      <Reference URI="/xl/media/image17.emf?ContentType=image/x-emf">
        <DigestMethod Algorithm="http://www.w3.org/2001/04/xmlenc#sha256"/>
        <DigestValue>ImERRy02W/Jl64WCahsmKTvLha0NtxA1RjhJ2Xli4I4=</DigestValue>
      </Reference>
      <Reference URI="/xl/media/image18.emf?ContentType=image/x-emf">
        <DigestMethod Algorithm="http://www.w3.org/2001/04/xmlenc#sha256"/>
        <DigestValue>1Y0ibSj7QiGxQaJu1ltPoagsgRV70M8YdoyYoUYMs4c=</DigestValue>
      </Reference>
      <Reference URI="/xl/media/image19.emf?ContentType=image/x-emf">
        <DigestMethod Algorithm="http://www.w3.org/2001/04/xmlenc#sha256"/>
        <DigestValue>5UrbUxklg/RlX3Jr23e2xlKN2dDqdQSw1qNPUAsEQ/Q=</DigestValue>
      </Reference>
      <Reference URI="/xl/media/image2.png?ContentType=image/png">
        <DigestMethod Algorithm="http://www.w3.org/2001/04/xmlenc#sha256"/>
        <DigestValue>zww1au7zX2ix9/FubARR7Qyva5g26QlTjbvRvB+FazY=</DigestValue>
      </Reference>
      <Reference URI="/xl/media/image20.emf?ContentType=image/x-emf">
        <DigestMethod Algorithm="http://www.w3.org/2001/04/xmlenc#sha256"/>
        <DigestValue>MGWjSg/bxp9IfCUp/E3wMrmnvQuFDOJgrbIqbFpqIy8=</DigestValue>
      </Reference>
      <Reference URI="/xl/media/image21.jpeg?ContentType=image/jpeg">
        <DigestMethod Algorithm="http://www.w3.org/2001/04/xmlenc#sha256"/>
        <DigestValue>RMupzUXmq++v8ffX+3UxSc/FwJ/cMHTxLdp+Spwuao8=</DigestValue>
      </Reference>
      <Reference URI="/xl/media/image22.png?ContentType=image/png">
        <DigestMethod Algorithm="http://www.w3.org/2001/04/xmlenc#sha256"/>
        <DigestValue>Up+ql9LFrWn275ZnR5E57Z5el7JGu0lIUq/3Ac51FW0=</DigestValue>
      </Reference>
      <Reference URI="/xl/media/image23.png?ContentType=image/png">
        <DigestMethod Algorithm="http://www.w3.org/2001/04/xmlenc#sha256"/>
        <DigestValue>fgpbpXjTe2DWeU5yH9qA73D6109WWX2dzjyWlL7Gmmo=</DigestValue>
      </Reference>
      <Reference URI="/xl/media/image24.emf?ContentType=image/x-emf">
        <DigestMethod Algorithm="http://www.w3.org/2001/04/xmlenc#sha256"/>
        <DigestValue>FzIQS0HvlWyg8ZV2jS2vxcH7PMDBmQ523dXYxcZWxR0=</DigestValue>
      </Reference>
      <Reference URI="/xl/media/image3.png?ContentType=image/png">
        <DigestMethod Algorithm="http://www.w3.org/2001/04/xmlenc#sha256"/>
        <DigestValue>BdoE9Y23Fc6NFHQ1SWrkfYcXw8fNxpI2akE5juX4afg=</DigestValue>
      </Reference>
      <Reference URI="/xl/media/image4.png?ContentType=image/png">
        <DigestMethod Algorithm="http://www.w3.org/2001/04/xmlenc#sha256"/>
        <DigestValue>OsCY5VR0l4cewbJJ995bRGMM3eqAdOR1ILYI6uSUUvk=</DigestValue>
      </Reference>
      <Reference URI="/xl/media/image5.emf?ContentType=image/x-emf">
        <DigestMethod Algorithm="http://www.w3.org/2001/04/xmlenc#sha256"/>
        <DigestValue>76bzN+vqndxaZ1D1SI+5siFLZ/5oMWAyR6u0GAJ+eMM=</DigestValue>
      </Reference>
      <Reference URI="/xl/media/image6.emf?ContentType=image/x-emf">
        <DigestMethod Algorithm="http://www.w3.org/2001/04/xmlenc#sha256"/>
        <DigestValue>HwejzvJ5mwhy6E3nQse3tUCwKrdbeB/MmbdyJF+raD4=</DigestValue>
      </Reference>
      <Reference URI="/xl/media/image7.emf?ContentType=image/x-emf">
        <DigestMethod Algorithm="http://www.w3.org/2001/04/xmlenc#sha256"/>
        <DigestValue>qk/ugXt19YLGkGl6rv8tALiOvKlJGQdNhsKqj9O6Zbg=</DigestValue>
      </Reference>
      <Reference URI="/xl/media/image8.emf?ContentType=image/x-emf">
        <DigestMethod Algorithm="http://www.w3.org/2001/04/xmlenc#sha256"/>
        <DigestValue>5BDsrRDI+jnLLlyemrAR7cWDeg+BoCYss57Ap2UCutw=</DigestValue>
      </Reference>
      <Reference URI="/xl/media/image9.emf?ContentType=image/x-emf">
        <DigestMethod Algorithm="http://www.w3.org/2001/04/xmlenc#sha256"/>
        <DigestValue>Xv5mepcur6qR2sq1xeekyIb8brYN6VDL++3hSwGtnd8=</DigestValue>
      </Reference>
      <Reference URI="/xl/printerSettings/printerSettings1.bin?ContentType=application/vnd.openxmlformats-officedocument.spreadsheetml.printerSettings">
        <DigestMethod Algorithm="http://www.w3.org/2001/04/xmlenc#sha256"/>
        <DigestValue>i1H/KDFjJcYFnRoG/vQAPO15syS6bTWL9W8sSlcyte0=</DigestValue>
      </Reference>
      <Reference URI="/xl/printerSettings/printerSettings2.bin?ContentType=application/vnd.openxmlformats-officedocument.spreadsheetml.printerSettings">
        <DigestMethod Algorithm="http://www.w3.org/2001/04/xmlenc#sha256"/>
        <DigestValue>G42Y/KTb8n4qEw0HFuHrrT1sulLcvd9jJA6X2IORt/o=</DigestValue>
      </Reference>
      <Reference URI="/xl/printerSettings/printerSettings3.bin?ContentType=application/vnd.openxmlformats-officedocument.spreadsheetml.printerSettings">
        <DigestMethod Algorithm="http://www.w3.org/2001/04/xmlenc#sha256"/>
        <DigestValue>G42Y/KTb8n4qEw0HFuHrrT1sulLcvd9jJA6X2IORt/o=</DigestValue>
      </Reference>
      <Reference URI="/xl/printerSettings/printerSettings4.bin?ContentType=application/vnd.openxmlformats-officedocument.spreadsheetml.printerSettings">
        <DigestMethod Algorithm="http://www.w3.org/2001/04/xmlenc#sha256"/>
        <DigestValue>G42Y/KTb8n4qEw0HFuHrrT1sulLcvd9jJA6X2IORt/o=</DigestValue>
      </Reference>
      <Reference URI="/xl/printerSettings/printerSettings5.bin?ContentType=application/vnd.openxmlformats-officedocument.spreadsheetml.printerSettings">
        <DigestMethod Algorithm="http://www.w3.org/2001/04/xmlenc#sha256"/>
        <DigestValue>G42Y/KTb8n4qEw0HFuHrrT1sulLcvd9jJA6X2IORt/o=</DigestValue>
      </Reference>
      <Reference URI="/xl/printerSettings/printerSettings6.bin?ContentType=application/vnd.openxmlformats-officedocument.spreadsheetml.printerSettings">
        <DigestMethod Algorithm="http://www.w3.org/2001/04/xmlenc#sha256"/>
        <DigestValue>3QNbyFhuHUAABjPMoPr5++g9+9+ZfjhCH3R1jxT7iIo=</DigestValue>
      </Reference>
      <Reference URI="/xl/printerSettings/printerSettings7.bin?ContentType=application/vnd.openxmlformats-officedocument.spreadsheetml.printerSettings">
        <DigestMethod Algorithm="http://www.w3.org/2001/04/xmlenc#sha256"/>
        <DigestValue>i1H/KDFjJcYFnRoG/vQAPO15syS6bTWL9W8sSlcyte0=</DigestValue>
      </Reference>
      <Reference URI="/xl/printerSettings/printerSettings8.bin?ContentType=application/vnd.openxmlformats-officedocument.spreadsheetml.printerSettings">
        <DigestMethod Algorithm="http://www.w3.org/2001/04/xmlenc#sha256"/>
        <DigestValue>3QNbyFhuHUAABjPMoPr5++g9+9+ZfjhCH3R1jxT7iIo=</DigestValue>
      </Reference>
      <Reference URI="/xl/printerSettings/printerSettings9.bin?ContentType=application/vnd.openxmlformats-officedocument.spreadsheetml.printerSettings">
        <DigestMethod Algorithm="http://www.w3.org/2001/04/xmlenc#sha256"/>
        <DigestValue>i1H/KDFjJcYFnRoG/vQAPO15syS6bTWL9W8sSlcyte0=</DigestValue>
      </Reference>
      <Reference URI="/xl/sharedStrings.xml?ContentType=application/vnd.openxmlformats-officedocument.spreadsheetml.sharedStrings+xml">
        <DigestMethod Algorithm="http://www.w3.org/2001/04/xmlenc#sha256"/>
        <DigestValue>2dlGs8aijnAhzO9o6yNvq/psiVAeB70PhanY/VI5VGw=</DigestValue>
      </Reference>
      <Reference URI="/xl/styles.xml?ContentType=application/vnd.openxmlformats-officedocument.spreadsheetml.styles+xml">
        <DigestMethod Algorithm="http://www.w3.org/2001/04/xmlenc#sha256"/>
        <DigestValue>saKxCp3FwkArn794uTj6d899jO3KcmHqI2D8V2TD728=</DigestValue>
      </Reference>
      <Reference URI="/xl/theme/theme1.xml?ContentType=application/vnd.openxmlformats-officedocument.theme+xml">
        <DigestMethod Algorithm="http://www.w3.org/2001/04/xmlenc#sha256"/>
        <DigestValue>O3zjfXl++XtwrK2tdfISrR+IbyMF2GFXuwMa8Rbb1qg=</DigestValue>
      </Reference>
      <Reference URI="/xl/workbook.xml?ContentType=application/vnd.openxmlformats-officedocument.spreadsheetml.sheet.main+xml">
        <DigestMethod Algorithm="http://www.w3.org/2001/04/xmlenc#sha256"/>
        <DigestValue>HtgTYAU8BvW3W5AuMH8LcsDSPWBhTYzlcTMUHvp1j44=</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AkNhP713P2yRa4Dh2ARGFlwE9QoRTO7fyLFTfcPffHI=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fV0Ri1fPaAXVH44mMt3oi64YF2ArW4670R/KbmaliOo=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TftTy9ExGCrauxQz06x88QfoNlwXkrrdoM4L8xeup5w=</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Prfh7VlJt1bX8zSJEYWlufqgE9CwbWWnBSIbqsjjx8U=</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xxWeDD7Zr4O11Lasao/k1/PwAyWh4j+PQEYc7uxDyvc=</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+xnWi+fkYb7S+7IxA0yGDxdklJWqg3yQSACboTIK770=</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VLJj97khqD57hZzAYg+cBQe+/JNPXP6R/xjxTPPockY=</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aDZPOOrmJYylvH5Z662f3p+H5EZWRGZdPgW96Z64urU=</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7oT6r9H910vA8zz1SQpGEV0/kPA6KwcZ0JLS6CsGF0Q=</DigestValue>
      </Reference>
      <Reference URI="/xl/worksheets/sheet1.xml?ContentType=application/vnd.openxmlformats-officedocument.spreadsheetml.worksheet+xml">
        <DigestMethod Algorithm="http://www.w3.org/2001/04/xmlenc#sha256"/>
        <DigestValue>Ck3qG6oloaUuZakeN8PWmoEIoyD3HeOYeKfqtqs8MSA=</DigestValue>
      </Reference>
      <Reference URI="/xl/worksheets/sheet2.xml?ContentType=application/vnd.openxmlformats-officedocument.spreadsheetml.worksheet+xml">
        <DigestMethod Algorithm="http://www.w3.org/2001/04/xmlenc#sha256"/>
        <DigestValue>HM0W7gEZn9hGPfeQTdeJeE68FXK1OZ6yed3tVUkFS5k=</DigestValue>
      </Reference>
      <Reference URI="/xl/worksheets/sheet3.xml?ContentType=application/vnd.openxmlformats-officedocument.spreadsheetml.worksheet+xml">
        <DigestMethod Algorithm="http://www.w3.org/2001/04/xmlenc#sha256"/>
        <DigestValue>ZQxoHXrC79/UDER7FVHG6i6VKWxGaxr8veTiOaFH+Zs=</DigestValue>
      </Reference>
      <Reference URI="/xl/worksheets/sheet4.xml?ContentType=application/vnd.openxmlformats-officedocument.spreadsheetml.worksheet+xml">
        <DigestMethod Algorithm="http://www.w3.org/2001/04/xmlenc#sha256"/>
        <DigestValue>UO2cQli7jUXvj+fnsaERsV7UTqnEU5oPDpvHYxpzO70=</DigestValue>
      </Reference>
      <Reference URI="/xl/worksheets/sheet5.xml?ContentType=application/vnd.openxmlformats-officedocument.spreadsheetml.worksheet+xml">
        <DigestMethod Algorithm="http://www.w3.org/2001/04/xmlenc#sha256"/>
        <DigestValue>tn2PDe5+d3ssaDI/wwh62JOCWyXI66Bq7D0fhZVpFo4=</DigestValue>
      </Reference>
      <Reference URI="/xl/worksheets/sheet6.xml?ContentType=application/vnd.openxmlformats-officedocument.spreadsheetml.worksheet+xml">
        <DigestMethod Algorithm="http://www.w3.org/2001/04/xmlenc#sha256"/>
        <DigestValue>v0bhq10hV5sPjyNUMD2JZcNU/c1s2SsD9kAbFzMTiEE=</DigestValue>
      </Reference>
      <Reference URI="/xl/worksheets/sheet7.xml?ContentType=application/vnd.openxmlformats-officedocument.spreadsheetml.worksheet+xml">
        <DigestMethod Algorithm="http://www.w3.org/2001/04/xmlenc#sha256"/>
        <DigestValue>uPm+ZoBg4yMeGq/nZkk4IAQrWIUq3bAOhFdPbxP6c58=</DigestValue>
      </Reference>
      <Reference URI="/xl/worksheets/sheet8.xml?ContentType=application/vnd.openxmlformats-officedocument.spreadsheetml.worksheet+xml">
        <DigestMethod Algorithm="http://www.w3.org/2001/04/xmlenc#sha256"/>
        <DigestValue>GRyQz8TmMTe0WDo0mOwjbG8WJGMlqWvnfR+A6rYfqm8=</DigestValue>
      </Reference>
      <Reference URI="/xl/worksheets/sheet9.xml?ContentType=application/vnd.openxmlformats-officedocument.spreadsheetml.worksheet+xml">
        <DigestMethod Algorithm="http://www.w3.org/2001/04/xmlenc#sha256"/>
        <DigestValue>o2ltYT5UdfiOSSANdTtERPM+tgM5F+aoz6Lms9Lo/rw=</DigestValue>
      </Reference>
    </Manifest>
    <SignatureProperties>
      <SignatureProperty Id="idSignatureTime" Target="#idPackageSignature">
        <mdssi:SignatureTime xmlns:mdssi="http://schemas.openxmlformats.org/package/2006/digital-signature">
          <mdssi:Format>YYYY-MM-DDThh:mm:ssTZD</mdssi:Format>
          <mdssi:Value>2022-03-31T19:05:57Z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16.0.14931/23</OfficeVersion>
          <ApplicationVersion>16.0.14931</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2022-03-31T19:05:57Z</xd:SigningTime>
          <xd:SigningCertificate>
            <xd:Cert>
              <xd:CertDigest>
                <DigestMethod Algorithm="http://www.w3.org/2001/04/xmlenc#sha256"/>
                <DigestValue>cYyRBIcQH36oRcSO/9R6XGbKL+hNIYWh/+p/kzTQxjw=</DigestValue>
              </xd:CertDigest>
              <xd:IssuerSerial>
                <X509IssuerName>CN=CA-CODE100 S.A., C=PY, O=CODE100 S.A., SERIALNUMBER=RUC 80080610-7</X509IssuerName>
                <X509SerialNumber>2051668698290076843429864517412644625779288407</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Aprobó este documento</xd:Description>
            </xd:CommitmentTypeId>
            <xd:AllSignedDataObjects/>
          </xd:CommitmentTypeIndication>
        </xd:SignedDataObjectProperties>
      </xd:SignedProperties>
      <xd:UnsignedProperties>
        <xd:UnsignedSignatureProperties>
          <xd:CertificateValues>
            <xd:EncapsulatedX509Certificate>MIIHlTCCBX2gAwIBAgIQFQam0zHqbL5VAzhF6Zk1wTANBgkqhkiG9w0BAQsFADBvMQswCQYDVQQGEwJQWTErMCkGA1UECgwiTWluaXN0ZXJpbyBkZSBJbmR1c3RyaWEgeSBDb21lcmNpbzEzMDEGA1UEAwwqQXV0b3JpZGFkIENlcnRpZmljYWRvcmEgUmHDrXogZGVsIFBhcmFndWF5MB4XDTE1MDMxMzE5MTkzM1oXDTI1MDMxMzE5MTkzM1owVzEXMBUGA1UEBRMOUlVDIDgwMDgwNjEwLTcxFTATBgNVBAoTDENPREUxMDAgUy5BLjELMAkGA1UEBhMCUFkxGDAWBgNVBAMTD0NBLUNPREUxMDAgUy5BLjCCAiIwDQYJKoZIhvcNAQEBBQADggIPADCCAgoCggIBAKq5cmDx8Vvk7dlXjYYKwdNRreQbj9K2Q3zBDwF+/vPMXXX8pPD+U3dIHr9BGoDy6M7UrZlXfexAGDzVgaTKlzJgZbkYFOYOKrN2fh1UnTPnStJsIjHywqpPqrW0y5rRm3preND4LMJhjmB0YSIp6LT8Nd5FvOtn/G2eBMZD1vFGooZ8p135TkWSGhTfNwssEYaLxWxFSnC8ntX+rfzBh0v9bx/iS2oRpvqLqTyOXvtgaTmUcGOMmzwRUnuQqRaHe7EQJMtYSnFKB8QZbxhnMSmhc3wxAcrO+mOruL/FO153UvU6uEJUP4uxjggxxyxcIWwQX40/TMWauVhG68YjIUZJBXJMSbO9AewBmKnWSWkZqD2ZTwg6fPew0cBOSsk2AvlA6w++ID+31F8uSm6OOxG/u9q3a7kHdfsH1N+tQBBdhuUr8+IcwNIgy4kkVQsNyF9jxwPimQHUXWTHnMxug0zb/+UyPX5U24dzq1FrMHneKi+m7fZYjPO3eN1FB/0ZhTqphfEM8QT8XHaPSxY+U8raBZnWqjZhCT5Xx02cmlHYZ/O4w7us9KKaMfLrMxioE8CdJsyTkN1K6z/Bd31FVPSfKJZBZ+4iAj6Wfa4sRci8KhB9tS9Tp4AeSY/yaf6OSh1FZSgaJ8UpCCJjX8BIlToDHyASJxtaR7AItaeD5p4XAgMBAAGjggJDMIICPzASBgNVHRMBAf8ECDAGAQH/AgEAMA4GA1UdDwEB/wQEAwIBBjAdBgNVHQ4EFgQUJ/baOwt/k/hZEtAVqkLPspaWPUUwHwYDVR0jBBgwFoAUwsQR8ipoRAwAKOxM1inbkvtevdYwegYIKwYBBQUHAQEEbjBsMD4GCCsGAQUFBzAChjJodHRwOi8vd3d3LmFjcmFpei5nb3YucHkvY3J0L2FjX3JhaXpfcHlfc2hhMjU2LmNydDAqBggrBgEFBQcwAYYeaHR0cDovL2NhMS5jb2RlMTAwLmNvbS5weS9vY3NwMIIBHQYDVR0gBIIBFDCCARAwggEMBgNVHSAwggEDMDYGCCsGAQUFBwIBFipodHRwOi8vd3d3LmFjcmFpei5nb3YucHkvY3BzL3BvbGl0aWNhcy5wZGYwZgYIKwYBBQUHAgIwWhpYQ2VydGlmaWNhZG9zIGVtaXRpZG9zIGRlbnRybyBkZWwgbWFyY28gZGUgbGEgUEtJIFBhcmFndWF5IGJham8gbGEgamVyYXJxdWlhIGRlIHN1IEFDUmFpejBhBggrBgEFBQcCAjBVGlNJc3N1ZWQgQ2VydGlmaWNhdGVzIGluIHRoZSBzY29wZSBvZiB0aGUgUEtJIFBhcmFndWF5IHVuZGVyIHRoZSBoaWVyYWNoeSBvZiBST09UIENBLjA8BgNVHR8ENTAzMDGgL6AthitodHRwOi8vd3d3LmFjcmFpei5nb3YucHkvYXJsL2FjX3JhaXpfcHkuY3JsMA0GCSqGSIb3DQEBCwUAA4ICAQCYwoeertzB7Um4In9wdg4uUvBU1DnivQWVaUJheeX5Bx81Mx60cu54IrwRC8o9AdgyV3aZiy+cWd8hBoX8ItgqJmxk4PwUT1802eP/ftLurBdCbAQv0lL81sDN00qtSo8LuqKv7ShZ5yYmrF6mEYJJYZ6AmCA5ji0nQ204rP7GKn3aA2wRy9DQ0WcAHB5YXVj4ihPMPWRf1y+zdDVEAJl2w2lmaBWPpg2Q/fIssSosmQozlHgb7HuVTLluHfZLdGiwq/pIk89qaoTpZs8s/ni2jMFvTx/3DHnY3Dz6s5kRDw2whrIjoV6xMDLJe3bm+rXKi2pGddUsqNrb6lCTUwN6bC0xIhwjRRxrBO9CMnj/8YT1GmR9kHKgP08tcyDSWk+woSoflKL/mlOkZf5o8TLTtSDeA87MMT0n18CWxzSLpkF97WXmJ8JGqTFDk1efqogYP6oanP9QvVUNGyEJw6DmGHEW3c29XaL1j/F4DTRCGEH2anQtpL6nV0l+mJ/hsDzPpPt92VilM4GdPZvk10JQ/yzj4+uNB9wozKLy427qbe6se/VaHa3iyutnxRP9sPEqHWfP/fm5u/e0PC9/JsjE89zti8rxEUK3hES0cSaLsCXpPKXPViaZI+1FeCtG9q2Deesy9diKtRnVZ1/ozb1rdfsug6BLWG4AsBnG3zduXA==</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Signature>
</file>

<file path=_xmlsignatures/sig3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JrjrdR/JPZxHdt1kwulMJTA20x6fKI+kM9MaFotU0zc=</DigestValue>
    </Reference>
    <Reference Type="http://www.w3.org/2000/09/xmldsig#Object" URI="#idOfficeObject">
      <DigestMethod Algorithm="http://www.w3.org/2001/04/xmlenc#sha256"/>
      <DigestValue>w7zXttTcT8J34Qh5qwCdcg5OIUcE40T56PTyorED3Qk=</DigestValue>
    </Reference>
    <Reference Type="http://uri.etsi.org/01903#SignedProperties" URI="#idSignedProperties">
      <Transforms>
        <Transform Algorithm="http://www.w3.org/TR/2001/REC-xml-c14n-20010315"/>
      </Transforms>
      <DigestMethod Algorithm="http://www.w3.org/2001/04/xmlenc#sha256"/>
      <DigestValue>A/ddS4c6vaDl02CVbMGa+N4UOI37Wxbw48X7ZWiHr/0=</DigestValue>
    </Reference>
    <Reference Type="http://www.w3.org/2000/09/xmldsig#Object" URI="#idValidSigLnImg">
      <DigestMethod Algorithm="http://www.w3.org/2001/04/xmlenc#sha256"/>
      <DigestValue>95qRqY3+w+QRY8org9vmfBSM2WHl/qpQEAGVydOR0ps=</DigestValue>
    </Reference>
    <Reference Type="http://www.w3.org/2000/09/xmldsig#Object" URI="#idInvalidSigLnImg">
      <DigestMethod Algorithm="http://www.w3.org/2001/04/xmlenc#sha256"/>
      <DigestValue>JzrnaUP27w/PBk0tC2CEPrJmcgUiqEHd6Hl43XUQ8ms=</DigestValue>
    </Reference>
  </SignedInfo>
  <SignatureValue>QqKNPzGyaK+TRMZiZ753HwAQAtVCRZ6vQoqph6AH33cIJQBO8bkSLe2JtNa49coO/rNhEF26aZ2s
PNOa53vPtgot+9bYyM0eRuDxiYIJAYzxdNNWn+KXViPbpepScEF9x/rq0hyyYzIM/+OxhmejUiYW
ZZC4ch5s0ziUuDGXSul/fjiWx+M9jYsVXby4RoMBmK0RbfCM5/FegKPI9brfC++locmmpa4Abd+V
cSrRxqYq/e91DCvexJ1TEtjh0HT0cfdj4JG52joz7LQVDes5F3aE+TIgGftgORnMjoxLdp0VR4Eg
UB+HE37CwfWsCdJ4ud6RDLDBtlcc7nNDfsINoQ==</SignatureValue>
  <KeyInfo>
    <X509Data>
      <X509Certificate>MIIIBzCCBe+gAwIBAgITXAAAaVfiT5bpJ4grZAAAAABpVzANBgkqhkiG9w0BAQsFADBXMRcwFQYDVQQFEw5SVUMgODAwODA2MTAtNzEVMBMGA1UEChMMQ09ERTEwMCBTLkEuMQswCQYDVQQGEwJQWTEYMBYGA1UEAxMPQ0EtQ09ERTEwMCBTLkEuMB4XDTIxMDYwMjE0NTc1OVoXDTIzMDYwMjE0NTc1OVowgZkxHzAdBgNVBAMTFkpPTkFUSEFOIFJJVkFTIEZVRU5URVMxFzAVBgNVBAoTDlBFUlNPTkEgRklTSUNBMQswCQYDVQQGEwJQWTERMA8GA1UEKhMISk9OQVRIQU4xFjAUBgNVBAQTDVJJVkFTIEZVRU5URVMxEjAQBgNVBAUTCUNJODQ0Mzk0MTERMA8GA1UECxMIRklSTUEgRjIwggEiMA0GCSqGSIb3DQEBAQUAA4IBDwAwggEKAoIBAQDX/GAnVDw11bJTE0mJQlgArMZZShFo8gZahH8XS4tux9FQq1HvmAFvCNUCCEX0GI+ZfO2VsGkT8E/nUTWyuGgs2OkQj7nvKYtPcgLpIgyzFTksAmpQ6z40kCNHJwl/tPitbnC6GK+q4gOsTkAXzskGbP/IYszPr4KZ3Axu9vaasUu0oqmUNwMhb9bq6sOzOzSrJcLdmO5yObxxBEDUGjyx0CrXs4ww4FcW4uW/j0a7Wl3WzQ9sJOnb0fvaP3/yjKW63EI0GndMyEl2ljUV0wObZ3/lTnG8Q0iCtAToDmqlzuBuq9UzwjW4fwNoaSl252jZ5mZHEhnQWuv+f4+NotrzAgMBAAGjggOHMIIDgzAOBgNVHQ8BAf8EBAMCBeAwDAYDVR0TAQH/BAIwADAgBgNVHSUBAf8EFjAUBggrBgEFBQcDAgYIKwYBBQUHAwQwHQYDVR0OBBYEFBiQs+Rpl4CHS/PApq4lAJBGkne7MB8GA1UdIwQYMBaAFCf22jsLf5P4WRLQFapCz7KWlj1FMIGIBgNVHR8EgYAwfjB8oHqgeIY6aHR0cDovL2NhMS5jb2RlMTAwLmNvbS5weS9maXJtYS1kaWdpdGFsL2NybC9DQS1DT0RFMTAwLmNybIY6aHR0cDovL2NhMi5jb2RlMTAwLmNvbS5weS9maXJtYS1kaWdpdGFsL2NybC9DQS1DT0RFMTAwLmNybDCB+AYIKwYBBQUHAQEEgeswgegwRgYIKwYBBQUHMAKGOmh0dHA6Ly9jYTEuY29kZTEwMC5jb20ucHkvZmlybWEtZGlnaXRhbC9jZXIvQ0EtQ09ERTEwMC5jZXIwRgYIKwYBBQUHMAKGOmh0dHA6Ly9jYTIuY29kZTEwMC5jb20ucHkvZmlybWEtZGlnaXRhbC9jZXIvQ0EtQ09ERTEwMC5jZXIwKgYIKwYBBQUHMAGGHmh0dHA6Ly9jYTEuY29kZTEwMC5jb20ucHkvb2NzcDAqBggrBgEFBQcwAYYeaHR0cDovL2NhMi5jb2RlMTAwLmNvbS5weS9vY3NwMIIBTwYDVR0gBIIBRjCCAUIwggE+BgwrBgEEAYLZSgEBAQYwggEsMGwGCCsGAQUFBwIBFmBodHRwOi8vd3d3LmNvZGUxMDAuY29tLnB5L2Zpcm1hLWRpZ2l0YWwvQ09ERTEwMCUyMFBvbGl0aWNhJTIwZGUlMjBDZXJ0aWZpY2FjaW9uJTIwRjIlMjB2Mi4wLnBkZgAwZgYIKwYBBQUHAgIwWh5YAFAAbwBsAGkAdABpAGMAYQAgAGQAZQAgAGMAZQByAHQAaQBmAGkAYwBhAGMAaQBvAG4AIABGADIAIABkAGUAIABDAG8AZABlADEAMAAwACAAUwAuAEEALjBUBggrBgEFBQcCAjBIHkYAQwBvAGQAZQAgADEAMAAwACAAUwAuAEEALgAgAEMAZQByAHQAaQBmAGkAYwBhAHQAZQAgAFAAbwBsAGkAYwB5ACAARgAyMCgGA1UdEQQhMB+BHUpPTkFUSEFOQE5CQ0FTQURFQk9MU0EuQ09NLlBZMA0GCSqGSIb3DQEBCwUAA4ICAQCURywTnXW6V5OwxVQw/I9OId/bmwMFy61/lK2gXtPr+7wJ3z4RNM3Gma90ZCXnwxmTXoJV6ye3O/A54uCJm694fW+ZPTX8+K/ZkOAulfM01LU3XSU95RhjTvvzKW93EfzDzV9gSiPtDzG8M+a0Q8ufBE40Ea2TR2LzKvUH3Zhes2Q76/1QSUR2uD/0j4y7i54kGYDKeGLblR4GUaDNVNen6+BGyKpiQLlVfinjWn2T9zfP/65oL2mLel8Jp/J7gCCu7D0rLA6a/ZYrAjVQvf3Bsmfvt0LxB9WDZk4WtZ6DFiOFEmdVTJdr67DBaYYHBfCMS80NlZEdr7wF49hUodsWykqyIZ5TN04ic4pNOtLygKHkWbMwHdq/R6Ap8PzkktvZVjeXFCgRhmAv/SM6a0JYgYx7+dgqBaLE/SHfXoRPXTgf8vXnwWbHwaVe8vjkrOEKcKAogQbXXYhBEiXKIFfdo7CWLLKnTIxbor4tplD/8Aa9N25L6eBJLgz5ANRciw73SL9qQlY+xzk+axL6n/l4Mol/+SxtvCmlrq50ElEfGg7V8NvCkTYTaB0Bjy6uAGj+tDoy3QSyq1RysJqlnO9i2VTAcCgalHprWCAhaD7u0R1vB1wPDhHhNa21v67wfGPv0Q/uZLderhu9uhfkJdHcwkSFrOUWRkblMDiKhJ4w6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lrVg9fRbRhzj3L8+QGHmJxgMb7HDoVSIZJmZnPkf+bw=</DigestValue>
      </Reference>
      <Reference URI="/xl/calcChain.xml?ContentType=application/vnd.openxmlformats-officedocument.spreadsheetml.calcChain+xml">
        <DigestMethod Algorithm="http://www.w3.org/2001/04/xmlenc#sha256"/>
        <DigestValue>KuyR2bA+2RpcXsY0XkwNTtWzHfBJabR7XTifg+ffaD0=</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01svRRJA2axzdS+fy/IlEYiTVnIey6+t1/s6t+FVZ0k=</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QcsfGtOePQIIzVYwx2S0t8+bLQgTUlK+cD0mnOW7DDs=</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01svRRJA2axzdS+fy/IlEYiTVnIey6+t1/s6t+FVZ0k=</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01svRRJA2axzdS+fy/IlEYiTVnIey6+t1/s6t+FVZ0k=</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yaahrQv2Cc+fDKHzP6srhB3nIoLLqDL9/4pufq6qOwI=</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wfJ5h1vICucBz1cTglQSg5jiifhgrjyRd6Tp3n1u708=</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01svRRJA2axzdS+fy/IlEYiTVnIey6+t1/s6t+FVZ0k=</DigestValue>
      </Reference>
      <Reference URI="/xl/drawings/_rels/drawing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01svRRJA2axzdS+fy/IlEYiTVnIey6+t1/s6t+FVZ0k=</DigestValue>
      </Reference>
      <Reference URI="/xl/drawings/_rels/drawing9.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R4jjtysBlG6NscCvgYxBnS7ZgjfB/x82nZ8WEUvJReA=</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LW97+8vBEyTGAjo7xdokImEy4T3Ia3U5ii6atN9CfvM=</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3c0zCkY5o1ndnFa8nyTIyFjdGIe3ecZRTEGOfM5S2sM=</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pYBTBUOMcRvE6spqZliIq/D8kueE3P0yqmFZCQjrxTU=</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YA5bER6alSJGADJZWks0zgxLBE9wELsc6U0xg4XN7vw=</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YA5bER6alSJGADJZWks0zgxLBE9wELsc6U0xg4XN7vw=</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LW97+8vBEyTGAjo7xdokImEy4T3Ia3U5ii6atN9CfvM=</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ARgjt5xrtxftv/zUdPlKf6nHGWoEzKSJL2seHYtok08=</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LW97+8vBEyTGAjo7xdokImEy4T3Ia3U5ii6atN9CfvM=</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pYBTBUOMcRvE6spqZliIq/D8kueE3P0yqmFZCQjrxTU=</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ARgjt5xrtxftv/zUdPlKf6nHGWoEzKSJL2seHYtok08=</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pYBTBUOMcRvE6spqZliIq/D8kueE3P0yqmFZCQjrxTU=</DigestValue>
      </Reference>
      <Reference URI="/xl/drawings/drawing1.xml?ContentType=application/vnd.openxmlformats-officedocument.drawing+xml">
        <DigestMethod Algorithm="http://www.w3.org/2001/04/xmlenc#sha256"/>
        <DigestValue>8wikhKBll0ltrzHKolWj8tsbQjMNfHpL11z0XT4toAA=</DigestValue>
      </Reference>
      <Reference URI="/xl/drawings/drawing2.xml?ContentType=application/vnd.openxmlformats-officedocument.drawing+xml">
        <DigestMethod Algorithm="http://www.w3.org/2001/04/xmlenc#sha256"/>
        <DigestValue>WNYJ2qKJTQLpO2LH381jItNzl4TVH91OAxSaHhvkrQg=</DigestValue>
      </Reference>
      <Reference URI="/xl/drawings/drawing3.xml?ContentType=application/vnd.openxmlformats-officedocument.drawing+xml">
        <DigestMethod Algorithm="http://www.w3.org/2001/04/xmlenc#sha256"/>
        <DigestValue>FyjNQcHz2z6K/N7HshGLDiXuMwopcQuKaAj20Zh2xqg=</DigestValue>
      </Reference>
      <Reference URI="/xl/drawings/drawing4.xml?ContentType=application/vnd.openxmlformats-officedocument.drawing+xml">
        <DigestMethod Algorithm="http://www.w3.org/2001/04/xmlenc#sha256"/>
        <DigestValue>fAa1X5vzxqM7AdRQfo+hqYXT5lFP8gjdTFFcqBaGRGI=</DigestValue>
      </Reference>
      <Reference URI="/xl/drawings/drawing5.xml?ContentType=application/vnd.openxmlformats-officedocument.drawing+xml">
        <DigestMethod Algorithm="http://www.w3.org/2001/04/xmlenc#sha256"/>
        <DigestValue>Fpn5BBOgTmgI83VR8yvGkF781TFuoJaIRlmCFX4VY/o=</DigestValue>
      </Reference>
      <Reference URI="/xl/drawings/drawing6.xml?ContentType=application/vnd.openxmlformats-officedocument.drawing+xml">
        <DigestMethod Algorithm="http://www.w3.org/2001/04/xmlenc#sha256"/>
        <DigestValue>An8OVx+Ohn9qmkS+ro/yeobBAtydX0kAc+DMpxBi9DU=</DigestValue>
      </Reference>
      <Reference URI="/xl/drawings/drawing7.xml?ContentType=application/vnd.openxmlformats-officedocument.drawing+xml">
        <DigestMethod Algorithm="http://www.w3.org/2001/04/xmlenc#sha256"/>
        <DigestValue>S0dGKwown5KsyjTxNtk+dDlwZC1UKLl2xnSyy7XkThc=</DigestValue>
      </Reference>
      <Reference URI="/xl/drawings/drawing8.xml?ContentType=application/vnd.openxmlformats-officedocument.drawing+xml">
        <DigestMethod Algorithm="http://www.w3.org/2001/04/xmlenc#sha256"/>
        <DigestValue>OllxUjT7GoStNF1zAtHkzVzqN3FsaxLIoQybMAcCLCg=</DigestValue>
      </Reference>
      <Reference URI="/xl/drawings/drawing9.xml?ContentType=application/vnd.openxmlformats-officedocument.drawing+xml">
        <DigestMethod Algorithm="http://www.w3.org/2001/04/xmlenc#sha256"/>
        <DigestValue>LR9y/ji0Q1KUE4AQk7KeM7sws0f7eTEIMOH6EKp/j5c=</DigestValue>
      </Reference>
      <Reference URI="/xl/drawings/vmlDrawing1.vml?ContentType=application/vnd.openxmlformats-officedocument.vmlDrawing">
        <DigestMethod Algorithm="http://www.w3.org/2001/04/xmlenc#sha256"/>
        <DigestValue>FVR7rRu6M0NdU4u9Wz7LykMPELXuXxMlwDUWX7piPVw=</DigestValue>
      </Reference>
      <Reference URI="/xl/drawings/vmlDrawing10.vml?ContentType=application/vnd.openxmlformats-officedocument.vmlDrawing">
        <DigestMethod Algorithm="http://www.w3.org/2001/04/xmlenc#sha256"/>
        <DigestValue>Tbs9Jcmbv77AJxnrj5Z8PD1TyL06jzUS31B0ELUczoY=</DigestValue>
      </Reference>
      <Reference URI="/xl/drawings/vmlDrawing11.vml?ContentType=application/vnd.openxmlformats-officedocument.vmlDrawing">
        <DigestMethod Algorithm="http://www.w3.org/2001/04/xmlenc#sha256"/>
        <DigestValue>09VaPi0ed88iP5LB9FgPbwgdm6LvKa7Ffj4QKoWd6wA=</DigestValue>
      </Reference>
      <Reference URI="/xl/drawings/vmlDrawing2.vml?ContentType=application/vnd.openxmlformats-officedocument.vmlDrawing">
        <DigestMethod Algorithm="http://www.w3.org/2001/04/xmlenc#sha256"/>
        <DigestValue>nvq4BkrLBu0vhKSy6+hPvPanWmwuu6T41MrL7TFu2ok=</DigestValue>
      </Reference>
      <Reference URI="/xl/drawings/vmlDrawing3.vml?ContentType=application/vnd.openxmlformats-officedocument.vmlDrawing">
        <DigestMethod Algorithm="http://www.w3.org/2001/04/xmlenc#sha256"/>
        <DigestValue>bovmQ8Sw4bXUyxG6YpFxR+SwCPkSA1NWmQh4RFg2e1U=</DigestValue>
      </Reference>
      <Reference URI="/xl/drawings/vmlDrawing4.vml?ContentType=application/vnd.openxmlformats-officedocument.vmlDrawing">
        <DigestMethod Algorithm="http://www.w3.org/2001/04/xmlenc#sha256"/>
        <DigestValue>hyoPsGBiw20iKqlZuePJGANIAwPxTN100DdD6Mlno9s=</DigestValue>
      </Reference>
      <Reference URI="/xl/drawings/vmlDrawing5.vml?ContentType=application/vnd.openxmlformats-officedocument.vmlDrawing">
        <DigestMethod Algorithm="http://www.w3.org/2001/04/xmlenc#sha256"/>
        <DigestValue>8caP0AgEEkwXmfCFxrMJelrP44zHsbFcnPlBKGLzqd4=</DigestValue>
      </Reference>
      <Reference URI="/xl/drawings/vmlDrawing6.vml?ContentType=application/vnd.openxmlformats-officedocument.vmlDrawing">
        <DigestMethod Algorithm="http://www.w3.org/2001/04/xmlenc#sha256"/>
        <DigestValue>8RVW9XptnxLa/gz1lqFRZfpBajAnj0Q/vD4ROmV8osE=</DigestValue>
      </Reference>
      <Reference URI="/xl/drawings/vmlDrawing7.vml?ContentType=application/vnd.openxmlformats-officedocument.vmlDrawing">
        <DigestMethod Algorithm="http://www.w3.org/2001/04/xmlenc#sha256"/>
        <DigestValue>UwRBiAIP7Y01MC5nhsrIFBnIGTXOlkMHpH0/SY0h8kc=</DigestValue>
      </Reference>
      <Reference URI="/xl/drawings/vmlDrawing8.vml?ContentType=application/vnd.openxmlformats-officedocument.vmlDrawing">
        <DigestMethod Algorithm="http://www.w3.org/2001/04/xmlenc#sha256"/>
        <DigestValue>EqerJkVBX/7jMIGAxYoKpK8sbGOfxkr/05fMEz/m32w=</DigestValue>
      </Reference>
      <Reference URI="/xl/drawings/vmlDrawing9.vml?ContentType=application/vnd.openxmlformats-officedocument.vmlDrawing">
        <DigestMethod Algorithm="http://www.w3.org/2001/04/xmlenc#sha256"/>
        <DigestValue>TJqGPr1zPSIv7iK6EzEANwMOoFxnHrRz9QsQc9nOctA=</DigestValue>
      </Reference>
      <Reference URI="/xl/media/image1.png?ContentType=image/png">
        <DigestMethod Algorithm="http://www.w3.org/2001/04/xmlenc#sha256"/>
        <DigestValue>oR4hQTVRCK5ysdqXP4N9cX+jTVeBP5+1j2IX80fdSnc=</DigestValue>
      </Reference>
      <Reference URI="/xl/media/image10.emf?ContentType=image/x-emf">
        <DigestMethod Algorithm="http://www.w3.org/2001/04/xmlenc#sha256"/>
        <DigestValue>lbme/nJDtp5Fu2cV2eXGrs6BHhW0wKut1Lyp5pYz9Y0=</DigestValue>
      </Reference>
      <Reference URI="/xl/media/image11.emf?ContentType=image/x-emf">
        <DigestMethod Algorithm="http://www.w3.org/2001/04/xmlenc#sha256"/>
        <DigestValue>VSAVLsN1kSKQ5+lury/A7CqqikUwEguZ9qW35poKsuU=</DigestValue>
      </Reference>
      <Reference URI="/xl/media/image12.emf?ContentType=image/x-emf">
        <DigestMethod Algorithm="http://www.w3.org/2001/04/xmlenc#sha256"/>
        <DigestValue>LouTJl6CHxPw5x+yVLlv5jctT/lTLKbnYYbte4MRvCQ=</DigestValue>
      </Reference>
      <Reference URI="/xl/media/image13.png?ContentType=image/png">
        <DigestMethod Algorithm="http://www.w3.org/2001/04/xmlenc#sha256"/>
        <DigestValue>O8Ci9ptMYlN6ZMhQ0ibOguUqcUiScMriPxsBcuJ+4Zc=</DigestValue>
      </Reference>
      <Reference URI="/xl/media/image14.png?ContentType=image/png">
        <DigestMethod Algorithm="http://www.w3.org/2001/04/xmlenc#sha256"/>
        <DigestValue>0bbwrEu4cnxxeLDpE3j7tKGVJp08/0kvhp6pM62pwFo=</DigestValue>
      </Reference>
      <Reference URI="/xl/media/image15.png?ContentType=image/png">
        <DigestMethod Algorithm="http://www.w3.org/2001/04/xmlenc#sha256"/>
        <DigestValue>/DS4yVVvgrHXGBEZgw3zJ8Sb2U2dp9Y8MD/ND+m4c2I=</DigestValue>
      </Reference>
      <Reference URI="/xl/media/image16.png?ContentType=image/png">
        <DigestMethod Algorithm="http://www.w3.org/2001/04/xmlenc#sha256"/>
        <DigestValue>5bw5kp4Vg3QyGd15e4u7aWIWaWqe0oC1qFb1arqBwBY=</DigestValue>
      </Reference>
      <Reference URI="/xl/media/image17.emf?ContentType=image/x-emf">
        <DigestMethod Algorithm="http://www.w3.org/2001/04/xmlenc#sha256"/>
        <DigestValue>ImERRy02W/Jl64WCahsmKTvLha0NtxA1RjhJ2Xli4I4=</DigestValue>
      </Reference>
      <Reference URI="/xl/media/image18.emf?ContentType=image/x-emf">
        <DigestMethod Algorithm="http://www.w3.org/2001/04/xmlenc#sha256"/>
        <DigestValue>1Y0ibSj7QiGxQaJu1ltPoagsgRV70M8YdoyYoUYMs4c=</DigestValue>
      </Reference>
      <Reference URI="/xl/media/image19.emf?ContentType=image/x-emf">
        <DigestMethod Algorithm="http://www.w3.org/2001/04/xmlenc#sha256"/>
        <DigestValue>5UrbUxklg/RlX3Jr23e2xlKN2dDqdQSw1qNPUAsEQ/Q=</DigestValue>
      </Reference>
      <Reference URI="/xl/media/image2.png?ContentType=image/png">
        <DigestMethod Algorithm="http://www.w3.org/2001/04/xmlenc#sha256"/>
        <DigestValue>zww1au7zX2ix9/FubARR7Qyva5g26QlTjbvRvB+FazY=</DigestValue>
      </Reference>
      <Reference URI="/xl/media/image20.emf?ContentType=image/x-emf">
        <DigestMethod Algorithm="http://www.w3.org/2001/04/xmlenc#sha256"/>
        <DigestValue>MGWjSg/bxp9IfCUp/E3wMrmnvQuFDOJgrbIqbFpqIy8=</DigestValue>
      </Reference>
      <Reference URI="/xl/media/image21.jpeg?ContentType=image/jpeg">
        <DigestMethod Algorithm="http://www.w3.org/2001/04/xmlenc#sha256"/>
        <DigestValue>RMupzUXmq++v8ffX+3UxSc/FwJ/cMHTxLdp+Spwuao8=</DigestValue>
      </Reference>
      <Reference URI="/xl/media/image22.png?ContentType=image/png">
        <DigestMethod Algorithm="http://www.w3.org/2001/04/xmlenc#sha256"/>
        <DigestValue>Up+ql9LFrWn275ZnR5E57Z5el7JGu0lIUq/3Ac51FW0=</DigestValue>
      </Reference>
      <Reference URI="/xl/media/image23.png?ContentType=image/png">
        <DigestMethod Algorithm="http://www.w3.org/2001/04/xmlenc#sha256"/>
        <DigestValue>fgpbpXjTe2DWeU5yH9qA73D6109WWX2dzjyWlL7Gmmo=</DigestValue>
      </Reference>
      <Reference URI="/xl/media/image24.emf?ContentType=image/x-emf">
        <DigestMethod Algorithm="http://www.w3.org/2001/04/xmlenc#sha256"/>
        <DigestValue>FzIQS0HvlWyg8ZV2jS2vxcH7PMDBmQ523dXYxcZWxR0=</DigestValue>
      </Reference>
      <Reference URI="/xl/media/image3.png?ContentType=image/png">
        <DigestMethod Algorithm="http://www.w3.org/2001/04/xmlenc#sha256"/>
        <DigestValue>BdoE9Y23Fc6NFHQ1SWrkfYcXw8fNxpI2akE5juX4afg=</DigestValue>
      </Reference>
      <Reference URI="/xl/media/image4.png?ContentType=image/png">
        <DigestMethod Algorithm="http://www.w3.org/2001/04/xmlenc#sha256"/>
        <DigestValue>OsCY5VR0l4cewbJJ995bRGMM3eqAdOR1ILYI6uSUUvk=</DigestValue>
      </Reference>
      <Reference URI="/xl/media/image5.emf?ContentType=image/x-emf">
        <DigestMethod Algorithm="http://www.w3.org/2001/04/xmlenc#sha256"/>
        <DigestValue>76bzN+vqndxaZ1D1SI+5siFLZ/5oMWAyR6u0GAJ+eMM=</DigestValue>
      </Reference>
      <Reference URI="/xl/media/image6.emf?ContentType=image/x-emf">
        <DigestMethod Algorithm="http://www.w3.org/2001/04/xmlenc#sha256"/>
        <DigestValue>HwejzvJ5mwhy6E3nQse3tUCwKrdbeB/MmbdyJF+raD4=</DigestValue>
      </Reference>
      <Reference URI="/xl/media/image7.emf?ContentType=image/x-emf">
        <DigestMethod Algorithm="http://www.w3.org/2001/04/xmlenc#sha256"/>
        <DigestValue>qk/ugXt19YLGkGl6rv8tALiOvKlJGQdNhsKqj9O6Zbg=</DigestValue>
      </Reference>
      <Reference URI="/xl/media/image8.emf?ContentType=image/x-emf">
        <DigestMethod Algorithm="http://www.w3.org/2001/04/xmlenc#sha256"/>
        <DigestValue>5BDsrRDI+jnLLlyemrAR7cWDeg+BoCYss57Ap2UCutw=</DigestValue>
      </Reference>
      <Reference URI="/xl/media/image9.emf?ContentType=image/x-emf">
        <DigestMethod Algorithm="http://www.w3.org/2001/04/xmlenc#sha256"/>
        <DigestValue>Xv5mepcur6qR2sq1xeekyIb8brYN6VDL++3hSwGtnd8=</DigestValue>
      </Reference>
      <Reference URI="/xl/printerSettings/printerSettings1.bin?ContentType=application/vnd.openxmlformats-officedocument.spreadsheetml.printerSettings">
        <DigestMethod Algorithm="http://www.w3.org/2001/04/xmlenc#sha256"/>
        <DigestValue>i1H/KDFjJcYFnRoG/vQAPO15syS6bTWL9W8sSlcyte0=</DigestValue>
      </Reference>
      <Reference URI="/xl/printerSettings/printerSettings2.bin?ContentType=application/vnd.openxmlformats-officedocument.spreadsheetml.printerSettings">
        <DigestMethod Algorithm="http://www.w3.org/2001/04/xmlenc#sha256"/>
        <DigestValue>G42Y/KTb8n4qEw0HFuHrrT1sulLcvd9jJA6X2IORt/o=</DigestValue>
      </Reference>
      <Reference URI="/xl/printerSettings/printerSettings3.bin?ContentType=application/vnd.openxmlformats-officedocument.spreadsheetml.printerSettings">
        <DigestMethod Algorithm="http://www.w3.org/2001/04/xmlenc#sha256"/>
        <DigestValue>G42Y/KTb8n4qEw0HFuHrrT1sulLcvd9jJA6X2IORt/o=</DigestValue>
      </Reference>
      <Reference URI="/xl/printerSettings/printerSettings4.bin?ContentType=application/vnd.openxmlformats-officedocument.spreadsheetml.printerSettings">
        <DigestMethod Algorithm="http://www.w3.org/2001/04/xmlenc#sha256"/>
        <DigestValue>G42Y/KTb8n4qEw0HFuHrrT1sulLcvd9jJA6X2IORt/o=</DigestValue>
      </Reference>
      <Reference URI="/xl/printerSettings/printerSettings5.bin?ContentType=application/vnd.openxmlformats-officedocument.spreadsheetml.printerSettings">
        <DigestMethod Algorithm="http://www.w3.org/2001/04/xmlenc#sha256"/>
        <DigestValue>G42Y/KTb8n4qEw0HFuHrrT1sulLcvd9jJA6X2IORt/o=</DigestValue>
      </Reference>
      <Reference URI="/xl/printerSettings/printerSettings6.bin?ContentType=application/vnd.openxmlformats-officedocument.spreadsheetml.printerSettings">
        <DigestMethod Algorithm="http://www.w3.org/2001/04/xmlenc#sha256"/>
        <DigestValue>3QNbyFhuHUAABjPMoPr5++g9+9+ZfjhCH3R1jxT7iIo=</DigestValue>
      </Reference>
      <Reference URI="/xl/printerSettings/printerSettings7.bin?ContentType=application/vnd.openxmlformats-officedocument.spreadsheetml.printerSettings">
        <DigestMethod Algorithm="http://www.w3.org/2001/04/xmlenc#sha256"/>
        <DigestValue>i1H/KDFjJcYFnRoG/vQAPO15syS6bTWL9W8sSlcyte0=</DigestValue>
      </Reference>
      <Reference URI="/xl/printerSettings/printerSettings8.bin?ContentType=application/vnd.openxmlformats-officedocument.spreadsheetml.printerSettings">
        <DigestMethod Algorithm="http://www.w3.org/2001/04/xmlenc#sha256"/>
        <DigestValue>3QNbyFhuHUAABjPMoPr5++g9+9+ZfjhCH3R1jxT7iIo=</DigestValue>
      </Reference>
      <Reference URI="/xl/printerSettings/printerSettings9.bin?ContentType=application/vnd.openxmlformats-officedocument.spreadsheetml.printerSettings">
        <DigestMethod Algorithm="http://www.w3.org/2001/04/xmlenc#sha256"/>
        <DigestValue>i1H/KDFjJcYFnRoG/vQAPO15syS6bTWL9W8sSlcyte0=</DigestValue>
      </Reference>
      <Reference URI="/xl/sharedStrings.xml?ContentType=application/vnd.openxmlformats-officedocument.spreadsheetml.sharedStrings+xml">
        <DigestMethod Algorithm="http://www.w3.org/2001/04/xmlenc#sha256"/>
        <DigestValue>2dlGs8aijnAhzO9o6yNvq/psiVAeB70PhanY/VI5VGw=</DigestValue>
      </Reference>
      <Reference URI="/xl/styles.xml?ContentType=application/vnd.openxmlformats-officedocument.spreadsheetml.styles+xml">
        <DigestMethod Algorithm="http://www.w3.org/2001/04/xmlenc#sha256"/>
        <DigestValue>saKxCp3FwkArn794uTj6d899jO3KcmHqI2D8V2TD728=</DigestValue>
      </Reference>
      <Reference URI="/xl/theme/theme1.xml?ContentType=application/vnd.openxmlformats-officedocument.theme+xml">
        <DigestMethod Algorithm="http://www.w3.org/2001/04/xmlenc#sha256"/>
        <DigestValue>O3zjfXl++XtwrK2tdfISrR+IbyMF2GFXuwMa8Rbb1qg=</DigestValue>
      </Reference>
      <Reference URI="/xl/workbook.xml?ContentType=application/vnd.openxmlformats-officedocument.spreadsheetml.sheet.main+xml">
        <DigestMethod Algorithm="http://www.w3.org/2001/04/xmlenc#sha256"/>
        <DigestValue>HtgTYAU8BvW3W5AuMH8LcsDSPWBhTYzlcTMUHvp1j44=</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AkNhP713P2yRa4Dh2ARGFlwE9QoRTO7fyLFTfcPffHI=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Transform>
          <Transform Algorithm="http://www.w3.org/TR/2001/REC-xml-c14n-20010315"/>
        </Transforms>
        <DigestMethod Algorithm="http://www.w3.org/2001/04/xmlenc#sha256"/>
        <DigestValue>fV0Ri1fPaAXVH44mMt3oi64YF2ArW4670R/KbmaliOo=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TftTy9ExGCrauxQz06x88QfoNlwXkrrdoM4L8xeup5w=</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Prfh7VlJt1bX8zSJEYWlufqgE9CwbWWnBSIbqsjjx8U=</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xxWeDD7Zr4O11Lasao/k1/PwAyWh4j+PQEYc7uxDyvc=</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+xnWi+fkYb7S+7IxA0yGDxdklJWqg3yQSACboTIK770=</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VLJj97khqD57hZzAYg+cBQe+/JNPXP6R/xjxTPPockY=</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aDZPOOrmJYylvH5Z662f3p+H5EZWRGZdPgW96Z64urU=</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7oT6r9H910vA8zz1SQpGEV0/kPA6KwcZ0JLS6CsGF0Q=</DigestValue>
      </Reference>
      <Reference URI="/xl/worksheets/sheet1.xml?ContentType=application/vnd.openxmlformats-officedocument.spreadsheetml.worksheet+xml">
        <DigestMethod Algorithm="http://www.w3.org/2001/04/xmlenc#sha256"/>
        <DigestValue>Ck3qG6oloaUuZakeN8PWmoEIoyD3HeOYeKfqtqs8MSA=</DigestValue>
      </Reference>
      <Reference URI="/xl/worksheets/sheet2.xml?ContentType=application/vnd.openxmlformats-officedocument.spreadsheetml.worksheet+xml">
        <DigestMethod Algorithm="http://www.w3.org/2001/04/xmlenc#sha256"/>
        <DigestValue>HM0W7gEZn9hGPfeQTdeJeE68FXK1OZ6yed3tVUkFS5k=</DigestValue>
      </Reference>
      <Reference URI="/xl/worksheets/sheet3.xml?ContentType=application/vnd.openxmlformats-officedocument.spreadsheetml.worksheet+xml">
        <DigestMethod Algorithm="http://www.w3.org/2001/04/xmlenc#sha256"/>
        <DigestValue>ZQxoHXrC79/UDER7FVHG6i6VKWxGaxr8veTiOaFH+Zs=</DigestValue>
      </Reference>
      <Reference URI="/xl/worksheets/sheet4.xml?ContentType=application/vnd.openxmlformats-officedocument.spreadsheetml.worksheet+xml">
        <DigestMethod Algorithm="http://www.w3.org/2001/04/xmlenc#sha256"/>
        <DigestValue>UO2cQli7jUXvj+fnsaERsV7UTqnEU5oPDpvHYxpzO70=</DigestValue>
      </Reference>
      <Reference URI="/xl/worksheets/sheet5.xml?ContentType=application/vnd.openxmlformats-officedocument.spreadsheetml.worksheet+xml">
        <DigestMethod Algorithm="http://www.w3.org/2001/04/xmlenc#sha256"/>
        <DigestValue>tn2PDe5+d3ssaDI/wwh62JOCWyXI66Bq7D0fhZVpFo4=</DigestValue>
      </Reference>
      <Reference URI="/xl/worksheets/sheet6.xml?ContentType=application/vnd.openxmlformats-officedocument.spreadsheetml.worksheet+xml">
        <DigestMethod Algorithm="http://www.w3.org/2001/04/xmlenc#sha256"/>
        <DigestValue>v0bhq10hV5sPjyNUMD2JZcNU/c1s2SsD9kAbFzMTiEE=</DigestValue>
      </Reference>
      <Reference URI="/xl/worksheets/sheet7.xml?ContentType=application/vnd.openxmlformats-officedocument.spreadsheetml.worksheet+xml">
        <DigestMethod Algorithm="http://www.w3.org/2001/04/xmlenc#sha256"/>
        <DigestValue>uPm+ZoBg4yMeGq/nZkk4IAQrWIUq3bAOhFdPbxP6c58=</DigestValue>
      </Reference>
      <Reference URI="/xl/worksheets/sheet8.xml?ContentType=application/vnd.openxmlformats-officedocument.spreadsheetml.worksheet+xml">
        <DigestMethod Algorithm="http://www.w3.org/2001/04/xmlenc#sha256"/>
        <DigestValue>GRyQz8TmMTe0WDo0mOwjbG8WJGMlqWvnfR+A6rYfqm8=</DigestValue>
      </Reference>
      <Reference URI="/xl/worksheets/sheet9.xml?ContentType=application/vnd.openxmlformats-officedocument.spreadsheetml.worksheet+xml">
        <DigestMethod Algorithm="http://www.w3.org/2001/04/xmlenc#sha256"/>
        <DigestValue>o2ltYT5UdfiOSSANdTtERPM+tgM5F+aoz6Lms9Lo/rw=</DigestValue>
      </Reference>
    </Manifest>
    <SignatureProperties>
      <SignatureProperty Id="idSignatureTime" Target="#idPackageSignature">
        <mdssi:SignatureTime xmlns:mdssi="http://schemas.openxmlformats.org/package/2006/digital-signature">
          <mdssi:Format>YYYY-MM-DDThh:mm:ssTZD</mdssi:Format>
          <mdssi:Value>2022-03-31T19:07:05Z</mdssi:Value>
        </mdssi:SignatureTime>
      </SignatureProperty>
    </SignatureProperties>
  </Object>
  <Object Id="idOfficeObject">
    <SignatureProperties>
      <SignatureProperty Id="idOfficeV1Details" Target="#idPackageSignature">
        <SignatureInfoV1 xmlns="http://schemas.microsoft.com/office/2006/digsig">
          <SetupID>{AEE1D104-DC31-4BFC-91F0-97982B4DA25D}</SetupID>
          <SignatureText>Jonathan Rivas F.</SignatureText>
          <SignatureImage/>
          <SignatureComments/>
          <WindowsVersion>10.0</WindowsVersion>
          <OfficeVersion>16.0.14931/23</OfficeVersion>
          <ApplicationVersion>16.0.14931</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2022-03-31T19:07:05Z</xd:SigningTime>
          <xd:SigningCertificate>
            <xd:Cert>
              <xd:CertDigest>
                <DigestMethod Algorithm="http://www.w3.org/2001/04/xmlenc#sha256"/>
                <DigestValue>cYyRBIcQH36oRcSO/9R6XGbKL+hNIYWh/+p/kzTQxjw=</DigestValue>
              </xd:CertDigest>
              <xd:IssuerSerial>
                <X509IssuerName>CN=CA-CODE100 S.A., C=PY, O=CODE100 S.A., SERIALNUMBER=RUC 80080610-7</X509IssuerName>
                <X509SerialNumber>2051668698290076843429864517412644625779288407</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lTCCBX2gAwIBAgIQFQam0zHqbL5VAzhF6Zk1wTANBgkqhkiG9w0BAQsFADBvMQswCQYDVQQGEwJQWTErMCkGA1UECgwiTWluaXN0ZXJpbyBkZSBJbmR1c3RyaWEgeSBDb21lcmNpbzEzMDEGA1UEAwwqQXV0b3JpZGFkIENlcnRpZmljYWRvcmEgUmHDrXogZGVsIFBhcmFndWF5MB4XDTE1MDMxMzE5MTkzM1oXDTI1MDMxMzE5MTkzM1owVzEXMBUGA1UEBRMOUlVDIDgwMDgwNjEwLTcxFTATBgNVBAoTDENPREUxMDAgUy5BLjELMAkGA1UEBhMCUFkxGDAWBgNVBAMTD0NBLUNPREUxMDAgUy5BLjCCAiIwDQYJKoZIhvcNAQEBBQADggIPADCCAgoCggIBAKq5cmDx8Vvk7dlXjYYKwdNRreQbj9K2Q3zBDwF+/vPMXXX8pPD+U3dIHr9BGoDy6M7UrZlXfexAGDzVgaTKlzJgZbkYFOYOKrN2fh1UnTPnStJsIjHywqpPqrW0y5rRm3preND4LMJhjmB0YSIp6LT8Nd5FvOtn/G2eBMZD1vFGooZ8p135TkWSGhTfNwssEYaLxWxFSnC8ntX+rfzBh0v9bx/iS2oRpvqLqTyOXvtgaTmUcGOMmzwRUnuQqRaHe7EQJMtYSnFKB8QZbxhnMSmhc3wxAcrO+mOruL/FO153UvU6uEJUP4uxjggxxyxcIWwQX40/TMWauVhG68YjIUZJBXJMSbO9AewBmKnWSWkZqD2ZTwg6fPew0cBOSsk2AvlA6w++ID+31F8uSm6OOxG/u9q3a7kHdfsH1N+tQBBdhuUr8+IcwNIgy4kkVQsNyF9jxwPimQHUXWTHnMxug0zb/+UyPX5U24dzq1FrMHneKi+m7fZYjPO3eN1FB/0ZhTqphfEM8QT8XHaPSxY+U8raBZnWqjZhCT5Xx02cmlHYZ/O4w7us9KKaMfLrMxioE8CdJsyTkN1K6z/Bd31FVPSfKJZBZ+4iAj6Wfa4sRci8KhB9tS9Tp4AeSY/yaf6OSh1FZSgaJ8UpCCJjX8BIlToDHyASJxtaR7AItaeD5p4XAgMBAAGjggJDMIICPzASBgNVHRMBAf8ECDAGAQH/AgEAMA4GA1UdDwEB/wQEAwIBBjAdBgNVHQ4EFgQUJ/baOwt/k/hZEtAVqkLPspaWPUUwHwYDVR0jBBgwFoAUwsQR8ipoRAwAKOxM1inbkvtevdYwegYIKwYBBQUHAQEEbjBsMD4GCCsGAQUFBzAChjJodHRwOi8vd3d3LmFjcmFpei5nb3YucHkvY3J0L2FjX3JhaXpfcHlfc2hhMjU2LmNydDAqBggrBgEFBQcwAYYeaHR0cDovL2NhMS5jb2RlMTAwLmNvbS5weS9vY3NwMIIBHQYDVR0gBIIBFDCCARAwggEMBgNVHSAwggEDMDYGCCsGAQUFBwIBFipodHRwOi8vd3d3LmFjcmFpei5nb3YucHkvY3BzL3BvbGl0aWNhcy5wZGYwZgYIKwYBBQUHAgIwWhpYQ2VydGlmaWNhZG9zIGVtaXRpZG9zIGRlbnRybyBkZWwgbWFyY28gZGUgbGEgUEtJIFBhcmFndWF5IGJham8gbGEgamVyYXJxdWlhIGRlIHN1IEFDUmFpejBhBggrBgEFBQcCAjBVGlNJc3N1ZWQgQ2VydGlmaWNhdGVzIGluIHRoZSBzY29wZSBvZiB0aGUgUEtJIFBhcmFndWF5IHVuZGVyIHRoZSBoaWVyYWNoeSBvZiBST09UIENBLjA8BgNVHR8ENTAzMDGgL6AthitodHRwOi8vd3d3LmFjcmFpei5nb3YucHkvYXJsL2FjX3JhaXpfcHkuY3JsMA0GCSqGSIb3DQEBCwUAA4ICAQCYwoeertzB7Um4In9wdg4uUvBU1DnivQWVaUJheeX5Bx81Mx60cu54IrwRC8o9AdgyV3aZiy+cWd8hBoX8ItgqJmxk4PwUT1802eP/ftLurBdCbAQv0lL81sDN00qtSo8LuqKv7ShZ5yYmrF6mEYJJYZ6AmCA5ji0nQ204rP7GKn3aA2wRy9DQ0WcAHB5YXVj4ihPMPWRf1y+zdDVEAJl2w2lmaBWPpg2Q/fIssSosmQozlHgb7HuVTLluHfZLdGiwq/pIk89qaoTpZs8s/ni2jMFvTx/3DHnY3Dz6s5kRDw2whrIjoV6xMDLJe3bm+rXKi2pGddUsqNrb6lCTUwN6bC0xIhwjRRxrBO9CMnj/8YT1GmR9kHKgP08tcyDSWk+woSoflKL/mlOkZf5o8TLTtSDeA87MMT0n18CWxzSLpkF97WXmJ8JGqTFDk1efqogYP6oanP9QvVUNGyEJw6DmGHEW3c29XaL1j/F4DTRCGEH2anQtpL6nV0l+mJ/hsDzPpPt92VilM4GdPZvk10JQ/yzj4+uNB9wozKLy427qbe6se/VaHa3iyutnxRP9sPEqHWfP/fm5u/e0PC9/JsjE89zti8rxEUK3hES0cSaLsCXpPKXPViaZI+1FeCtG9q2Deesy9diKtRnVZ1/ozb1rdfsug6BLWG4AsBnG3zduXA==</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P8AAAB/AAAAAAAAAAAAAAAvGQAAogwAACBFTUYAAAEAjBsAAKoAAAAGAAAAAAAAAAAAAAAAAAAAVgUAAAADAABYAQAAwgAAAAAAAAAAAAAAAAAAAMA/BQDQ9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MAZQBnAG8AZQAgAHUAaQAAAAAAAAAAAAAAAAAAAAAAAAAAAAAAAAAAAAAAAAAAAAAAAAAAAAAAAAAAAAAAAAAAAAAAACAAAAAAAAAA0Nox+X8AAADQ2jH5fwAAVDa+Mfl/AAAAAP5j+X8AAEFpMDH5fwAAMBb+Y/l/AABUNr4x+X8AAMgWAAAAAAAAQAAAwPl/AAAAAP5j+X8AABFsMDH5fwAABAAAAAAAAAAwFv5j+X8AAFC2+D3IAAAAVDa+MQAAAABIAAAAAAAAAFQ2vjH5fwAAqNPaMfl/AACAOr4x+X8AAAEAAAAAAAAA/l++Mfl/AAAAAP5j+X8AAAAAAAAAAAAAAAAAAAAAAAAAAAAAAAAAACCMmg5FAgAAW6Z8Yvl/AAAwt/g9yAAAAMm3+D3IAAAAAAAAAAAAAAAAAAAAZHYACAAAAAAlAAAADAAAAAEAAAAYAAAADAAAAAAAAAASAAAADAAAAAEAAAAeAAAAGAAAAMMAAAAEAAAA9wAAABEAAAAlAAAADAAAAAEAAABUAAAAhAAAAMQAAAAEAAAA9QAAABAAAAABAAAA0XbJQVUVykHEAAAABAAAAAkAAABMAAAAAAAAAAAAAAAAAAAA//////////9gAAAAMwAxAC8AMwAvADIAMAAyADIAAAAGAAAABgAAAAQAAAAGAAAABAAAAAYAAAAGAAAABgAAAAYAAABLAAAAQAAAADAAAAAFAAAAIAAAAAEAAAABAAAAEAAAAAAAAAAAAAAAAAEAAIAAAAAAAAAAAAAAAAABAACAAAAAUgAAAHABAAACAAAAEAAAAAcAAAAAAAAAAAAAALwCAAAAAAAAAQICIlMAeQBzAHQAZQBtAAAAAAAAAAAAAAAAAAAAAAAAAAAAAAAAAAAAAAAAAAAAAAAAAAAAAAAAAAAAAAAAAAAAAAAAAAAAsOKbDEUCAAAAAAAAAAAAAAEAAAAAAAAAiK6fYvl/AAAAAAAAAAAAAIA//mP5fwAACQAAAAEAAAAJAAAAAAAAAAAAAAAAAAAAAAAAAAAAAAAeqgo5n/cAAAttN035fwAAYArRGkUCAABAgvgeRQIAACCMmg5FAgAAcLn4PQAAAAAAAAAAAAAAAAcAAAAAAAAAAAAAAAAAAACsuPg9yAAAAOm4+D3IAAAAYbd4Yvl/AAD+/////////yhs0BoAAAAAIHfOGkUCAAD6fTFN+X8AACCMmg5FAgAAW6Z8Yvl/AABQuPg9yAAAAOm4+D3IAAAAQO7AHEUC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JMMRQIAAAAAAABFAgAAKAAAAAAAAACIrp9i+X8AAAAAAAAAAAAAIFMKMPl/AAD/////AgAAABDBZB9FAgAAAAAAAAAAAAAAAAAAAAAAAD4OBTmf9wAAAAAAAAAAAAAAAAAA+X8AAOD///8AAAAAIIyaDkUCAABoFfc9AAAAAAAAAAAAAAAABgAAAAAAAAAAAAAAAAAAAIwU9z3IAAAAyRT3PcgAAABht3hi+X8AAFDwZB9FAgAAEMdKJgAAAACYkhcw+X8AAFDwZB9FAgAAIIyaDkUCAABbpnxi+X8AADAU9z3IAAAAyRT3PcgAAACQdF4fRQIAAAAAAABkdgAIAAAAACUAAAAMAAAAAwAAABgAAAAMAAAAAAAAABIAAAAMAAAAAQAAABYAAAAMAAAACAAAAFQAAABUAAAACgAAACcAAAAeAAAASgAAAAEAAADRdslBVRXK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KEAAABHAAAAKQAAADMAAAB5AAAAFQAAACEA8AAAAAAAAAAAAAAAgD8AAAAAAAAAAAAAgD8AAAAAAAAAAAAAAAAAAAAAAAAAAAAAAAAAAAAAAAAAACUAAAAMAAAAAAAAgCgAAAAMAAAABAAAAFIAAABwAQAABAAAAPD///8AAAAAAAAAAAAAAACQAQAAAAAAAQAAAABzAGUAZwBvAGUAIAB1AGkAAAAAAAAAAAAAAAAAAAAAAAAAAAAAAAAAAAAAAAAAAAAAAAAAAAAAAAAAAAAAAAAAAAAAADhL8S/5fwAAAAAAAPl/AAA4S/Ev+X8AAIiun2L5fwAAAAAAAAAAAAAAAAAAAAAAAMCzSiZFAgAAAAAAAAAAAAAAAAAAAAAAAAAAAAAAAAAArg0FOZ/3AACWzmov+X8AACBI8S/5fwAA8P///wAAAAAgjJoORQIAANgV9z0AAAAAAAAAAAAAAAAJAAAAAAAAAAAAAAAAAAAA/BT3PcgAAAA5Ffc9yAAAAGG3eGL5fwAAOEvxL/l/AAAAAAAAAAAAADAd9z3IAAAAAAAAAAAAAAAgjJoORQIAAFumfGL5fwAAoBT3PcgAAAA5Ffc9yAAAAODjSyZFAgAAAAAAAGR2AAgAAAAAJQAAAAwAAAAEAAAAGAAAAAwAAAAAAAAAEgAAAAwAAAABAAAAHgAAABgAAAApAAAAMwAAAKIAAABIAAAAJQAAAAwAAAAEAAAAVAAAALQAAAAqAAAAMwAAAKAAAABHAAAAAQAAANF2yUFVFcpBKgAAADMAAAARAAAATAAAAAAAAAAAAAAAAAAAAP//////////cAAAAEoAbwBuAGEAdABoAGEAbgAgAFIAaQB2AGEAcwAgAEYALgAAAAYAAAAJAAAACQAAAAgAAAAFAAAACQAAAAgAAAAJAAAABAAAAAoAAAAEAAAACAAAAAgAAAAHAAAABAAAAAgAAAADAAAASwAAAEAAAAAwAAAABQAAACAAAAABAAAAAQAAABAAAAAAAAAAAAAAAAABAACAAAAAAAAAAAAAAAAAAQAAgAAAACUAAAAMAAAAAgAAACcAAAAYAAAABQAAAAAAAAD///8AAAAAACUAAAAMAAAABQAAAEwAAABkAAAAAAAAAFAAAAD/AAAAfAAAAAAAAABQAAAAAAEAAC0AAAAhAPAAAAAAAAAAAAAAAIA/AAAAAAAAAAAAAIA/AAAAAAAAAAAAAAAAAAAAAAAAAAAAAAAAAAAAAAAAAAAlAAAADAAAAAAAAIAoAAAADAAAAAUAAAAnAAAAGAAAAAUAAAAAAAAA////AAAAAAAlAAAADAAAAAUAAABMAAAAZAAAAAkAAABQAAAA9gAAAFwAAAAJAAAAUAAAAO4AAAANAAAAIQDwAAAAAAAAAAAAAACAPwAAAAAAAAAAAACAPwAAAAAAAAAAAAAAAAAAAAAAAAAAAAAAAAAAAAAAAAAAJQAAAAwAAAAAAACAKAAAAAwAAAAFAAAAJQAAAAwAAAABAAAAGAAAAAwAAAAAAAAAEgAAAAwAAAABAAAAHgAAABgAAAAJAAAAUAAAAPcAAABdAAAAJQAAAAwAAAABAAAAVAAAAKAAAAAKAAAAUAAAAFYAAABcAAAAAQAAANF2yUFVFcpBCgAAAFAAAAAOAAAATAAAAAAAAAAAAAAAAAAAAP//////////aAAAAEoAbwBuAGEAdABoAGEAbgAgAFIAaQB2AGEAcwAEAAAABwAAAAcAAAAGAAAABAAAAAcAAAAGAAAABwAAAAMAAAAHAAAAAwAAAAUAAAAGAAAABQAAAEsAAABAAAAAMAAAAAUAAAAgAAAAAQAAAAEAAAAQAAAAAAAAAAAAAAAAAQAAgAAAAAAAAAAAAAAAAAEAAIAAAAAlAAAADAAAAAIAAAAnAAAAGAAAAAUAAAAAAAAA////AAAAAAAlAAAADAAAAAUAAABMAAAAZAAAAAkAAABgAAAA9gAAAGwAAAAJAAAAYAAAAO4AAAANAAAAIQDwAAAAAAAAAAAAAACAPwAAAAAAAAAAAACAPwAAAAAAAAAAAAAAAAAAAAAAAAAAAAAAAAAAAAAAAAAAJQAAAAwAAAAAAACAKAAAAAwAAAAFAAAAJQAAAAwAAAABAAAAGAAAAAwAAAAAAAAAEgAAAAwAAAABAAAAHgAAABgAAAAJAAAAYAAAAPcAAABtAAAAJQAAAAwAAAABAAAAVAAAAIgAAAAKAAAAYAAAAEcAAABsAAAAAQAAANF2yUFVFcpBCgAAAGAAAAAKAAAATAAAAAAAAAAAAAAAAAAAAP//////////YAAAAFAAUgBFAFMASQBEAEUATgBUAEUABgAAAAcAAAAGAAAABgAAAAMAAAAIAAAABgAAAAgAAAAGAAAABgAAAEsAAABAAAAAMAAAAAUAAAAgAAAAAQAAAAEAAAAQAAAAAAAAAAAAAAAAAQAAgAAAAAAAAAAAAAAAAAEAAIAAAAAlAAAADAAAAAIAAAAnAAAAGAAAAAUAAAAAAAAA////AAAAAAAlAAAADAAAAAUAAABMAAAAZAAAAAkAAABwAAAA2gAAAHwAAAAJAAAAcAAAANIAAAANAAAAIQDwAAAAAAAAAAAAAACAPwAAAAAAAAAAAACAPwAAAAAAAAAAAAAAAAAAAAAAAAAAAAAAAAAAAAAAAAAAJQAAAAwAAAAAAACAKAAAAAwAAAAFAAAAJQAAAAwAAAABAAAAGAAAAAwAAAAAAAAAEgAAAAwAAAABAAAAFgAAAAwAAAAAAAAAVAAAACABAAAKAAAAcAAAANkAAAB8AAAAAQAAANF2yUFVFcpBCgAAAHAAAAAjAAAATAAAAAQAAAAJAAAAcAAAANsAAAB9AAAAlAAAAEYAaQByAG0AYQBkAG8AIABwAG8AcgA6ACAASgBPAE4AQQBUAEgAQQBOACAAUgBJAFYAQQBTACAARgBVAEUATgBUAEUAUwAAAAYAAAADAAAABAAAAAkAAAAGAAAABwAAAAcAAAADAAAABwAAAAcAAAAEAAAAAwAAAAMAAAAEAAAACQAAAAgAAAAHAAAABgAAAAgAAAAHAAAACAAAAAMAAAAHAAAAAwAAAAcAAAAHAAAABgAAAAMAAAAGAAAACAAAAAYAAAAIAAAABgAAAAYAAAAGAAAAFgAAAAwAAAAAAAAAJQAAAAwAAAACAAAADgAAABQAAAAAAAAAEAAAABQAAAA=</Object>
  <Object Id="idInvalidSigLnImg">AQAAAGwAAAAAAAAAAAAAAP8AAAB/AAAAAAAAAAAAAAAvGQAAogwAACBFTUYAAAEA/CAAALEAAAAGAAAAAAAAAAAAAAAAAAAAVgUAAAADAABYAQAAwgAAAAAAAAAAAAAAAAAAAMA/BQDQ9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CAAAAAAAAAA0Nox+X8AAADQ2jH5fwAAVDa+Mfl/AAAAAP5j+X8AAEFpMDH5fwAAMBb+Y/l/AABUNr4x+X8AAMgWAAAAAAAAQAAAwPl/AAAAAP5j+X8AABFsMDH5fwAABAAAAAAAAAAwFv5j+X8AAFC2+D3IAAAAVDa+MQAAAABIAAAAAAAAAFQ2vjH5fwAAqNPaMfl/AACAOr4x+X8AAAEAAAAAAAAA/l++Mfl/AAAAAP5j+X8AAAAAAAAAAAAAAAAAAAAAAAAAAAAAAAAAACCMmg5FAgAAW6Z8Yvl/AAAwt/g9yAAAAMm3+D3IAAAAAAAAAAAAAAAAAAAAZHYACAAAAAAlAAAADAAAAAEAAAAYAAAADAAAAP8AAAASAAAADAAAAAEAAAAeAAAAGAAAACIAAAAEAAAAcgAAABEAAAAlAAAADAAAAAEAAABUAAAAqAAAACMAAAAEAAAAcAAAABAAAAABAAAA0XbJQVUVykEjAAAABAAAAA8AAABMAAAAAAAAAAAAAAAAAAAA//////////9sAAAARgBpAHIAbQBhACAAbgBvACAAdgDhAGwAaQBkAGEAAAAGAAAAAwAAAAQAAAAJAAAABgAAAAMAAAAHAAAABwAAAAMAAAAFAAAABgAAAAMAAAADAAAABwAAAAYAAABLAAAAQAAAADAAAAAFAAAAIAAAAAEAAAABAAAAEAAAAAAAAAAAAAAAAAEAAIAAAAAAAAAAAAAAAAABAACAAAAAUgAAAHABAAACAAAAEAAAAAcAAAAAAAAAAAAAALwCAAAAAAAAAQICIlMAeQBzAHQAZQBtAAAAAAAAAAAAAAAAAAAAAAAAAAAAAAAAAAAAAAAAAAAAAAAAAAAAAAAAAAAAAAAAAAAAAAAAAAAAsOKbDEUCAAAAAAAAAAAAAAEAAAAAAAAAiK6fYvl/AAAAAAAAAAAAAIA//mP5fwAACQAAAAEAAAAJAAAAAAAAAAAAAAAAAAAAAAAAAAAAAAAeqgo5n/cAAAttN035fwAAYArRGkUCAABAgvgeRQIAACCMmg5FAgAAcLn4PQAAAAAAAAAAAAAAAAcAAAAAAAAAAAAAAAAAAACsuPg9yAAAAOm4+D3IAAAAYbd4Yvl/AAD+/////////yhs0BoAAAAAIHfOGkUCAAD6fTFN+X8AACCMmg5FAgAAW6Z8Yvl/AABQuPg9yAAAAOm4+D3IAAAAQO7AHEUC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JMMRQIAAAAAAABFAgAAKAAAAAAAAACIrp9i+X8AAAAAAAAAAAAAIFMKMPl/AAD/////AgAAABDBZB9FAgAAAAAAAAAAAAAAAAAAAAAAAD4OBTmf9wAAAAAAAAAAAAAAAAAA+X8AAOD///8AAAAAIIyaDkUCAABoFfc9AAAAAAAAAAAAAAAABgAAAAAAAAAAAAAAAAAAAIwU9z3IAAAAyRT3PcgAAABht3hi+X8AAFDwZB9FAgAAEMdKJgAAAACYkhcw+X8AAFDwZB9FAgAAIIyaDkUCAABbpnxi+X8AADAU9z3IAAAAyRT3PcgAAACQdF4fRQIAAAAAAABkdgAIAAAAACUAAAAMAAAAAwAAABgAAAAMAAAAAAAAABIAAAAMAAAAAQAAABYAAAAMAAAACAAAAFQAAABUAAAACgAAACcAAAAeAAAASgAAAAEAAADRdslBVRXK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KEAAABHAAAAKQAAADMAAAB5AAAAFQAAACEA8AAAAAAAAAAAAAAAgD8AAAAAAAAAAAAAgD8AAAAAAAAAAAAAAAAAAAAAAAAAAAAAAAAAAAAAAAAAACUAAAAMAAAAAAAAgCgAAAAMAAAABAAAAFIAAABwAQAABAAAAPD///8AAAAAAAAAAAAAAACQAQAAAAAAAQAAAABzAGUAZwBvAGUAIAB1AGkAAAAAAAAAAAAAAAAAAAAAAAAAAAAAAAAAAAAAAAAAAAAAAAAAAAAAAAAAAAAAAAAAAAAAADhL8S/5fwAAAAAAAPl/AAA4S/Ev+X8AAIiun2L5fwAAAAAAAAAAAAAAAAAAAAAAAMCzSiZFAgAAAAAAAAAAAAAAAAAAAAAAAAAAAAAAAAAArg0FOZ/3AACWzmov+X8AACBI8S/5fwAA8P///wAAAAAgjJoORQIAANgV9z0AAAAAAAAAAAAAAAAJAAAAAAAAAAAAAAAAAAAA/BT3PcgAAAA5Ffc9yAAAAGG3eGL5fwAAOEvxL/l/AAAAAAAAAAAAADAd9z3IAAAAAAAAAAAAAAAgjJoORQIAAFumfGL5fwAAoBT3PcgAAAA5Ffc9yAAAAODjSyZFAgAAAAAAAGR2AAgAAAAAJQAAAAwAAAAEAAAAGAAAAAwAAAAAAAAAEgAAAAwAAAABAAAAHgAAABgAAAApAAAAMwAAAKIAAABIAAAAJQAAAAwAAAAEAAAAVAAAALQAAAAqAAAAMwAAAKAAAABHAAAAAQAAANF2yUFVFcpBKgAAADMAAAARAAAATAAAAAAAAAAAAAAAAAAAAP//////////cAAAAEoAbwBuAGEAdABoAGEAbgAgAFIAaQB2AGEAcwAgAEYALgAAAAYAAAAJAAAACQAAAAgAAAAFAAAACQAAAAgAAAAJAAAABAAAAAoAAAAEAAAACAAAAAgAAAAHAAAABAAAAAgAAAADAAAASwAAAEAAAAAwAAAABQAAACAAAAABAAAAAQAAABAAAAAAAAAAAAAAAAABAACAAAAAAAAAAAAAAAAAAQAAgAAAACUAAAAMAAAAAgAAACcAAAAYAAAABQAAAAAAAAD///8AAAAAACUAAAAMAAAABQAAAEwAAABkAAAAAAAAAFAAAAD/AAAAfAAAAAAAAABQAAAAAAEAAC0AAAAhAPAAAAAAAAAAAAAAAIA/AAAAAAAAAAAAAIA/AAAAAAAAAAAAAAAAAAAAAAAAAAAAAAAAAAAAAAAAAAAlAAAADAAAAAAAAIAoAAAADAAAAAUAAAAnAAAAGAAAAAUAAAAAAAAA////AAAAAAAlAAAADAAAAAUAAABMAAAAZAAAAAkAAABQAAAA9gAAAFwAAAAJAAAAUAAAAO4AAAANAAAAIQDwAAAAAAAAAAAAAACAPwAAAAAAAAAAAACAPwAAAAAAAAAAAAAAAAAAAAAAAAAAAAAAAAAAAAAAAAAAJQAAAAwAAAAAAACAKAAAAAwAAAAFAAAAJQAAAAwAAAABAAAAGAAAAAwAAAAAAAAAEgAAAAwAAAABAAAAHgAAABgAAAAJAAAAUAAAAPcAAABdAAAAJQAAAAwAAAABAAAAVAAAAKAAAAAKAAAAUAAAAFYAAABcAAAAAQAAANF2yUFVFcpBCgAAAFAAAAAOAAAATAAAAAAAAAAAAAAAAAAAAP//////////aAAAAEoAbwBuAGEAdABoAGEAbgAgAFIAaQB2AGEAcwAEAAAABwAAAAcAAAAGAAAABAAAAAcAAAAGAAAABwAAAAMAAAAHAAAAAwAAAAUAAAAGAAAABQAAAEsAAABAAAAAMAAAAAUAAAAgAAAAAQAAAAEAAAAQAAAAAAAAAAAAAAAAAQAAgAAAAAAAAAAAAAAAAAEAAIAAAAAlAAAADAAAAAIAAAAnAAAAGAAAAAUAAAAAAAAA////AAAAAAAlAAAADAAAAAUAAABMAAAAZAAAAAkAAABgAAAA9gAAAGwAAAAJAAAAYAAAAO4AAAANAAAAIQDwAAAAAAAAAAAAAACAPwAAAAAAAAAAAACAPwAAAAAAAAAAAAAAAAAAAAAAAAAAAAAAAAAAAAAAAAAAJQAAAAwAAAAAAACAKAAAAAwAAAAFAAAAJQAAAAwAAAABAAAAGAAAAAwAAAAAAAAAEgAAAAwAAAABAAAAHgAAABgAAAAJAAAAYAAAAPcAAABtAAAAJQAAAAwAAAABAAAAVAAAAIgAAAAKAAAAYAAAAEcAAABsAAAAAQAAANF2yUFVFcpBCgAAAGAAAAAKAAAATAAAAAAAAAAAAAAAAAAAAP//////////YAAAAFAAUgBFAFMASQBEAEUATgBUAEUABgAAAAcAAAAGAAAABgAAAAMAAAAIAAAABgAAAAgAAAAGAAAABgAAAEsAAABAAAAAMAAAAAUAAAAgAAAAAQAAAAEAAAAQAAAAAAAAAAAAAAAAAQAAgAAAAAAAAAAAAAAAAAEAAIAAAAAlAAAADAAAAAIAAAAnAAAAGAAAAAUAAAAAAAAA////AAAAAAAlAAAADAAAAAUAAABMAAAAZAAAAAkAAABwAAAA2gAAAHwAAAAJAAAAcAAAANIAAAANAAAAIQDwAAAAAAAAAAAAAACAPwAAAAAAAAAAAACAPwAAAAAAAAAAAAAAAAAAAAAAAAAAAAAAAAAAAAAAAAAAJQAAAAwAAAAAAACAKAAAAAwAAAAFAAAAJQAAAAwAAAABAAAAGAAAAAwAAAAAAAAAEgAAAAwAAAABAAAAFgAAAAwAAAAAAAAAVAAAACABAAAKAAAAcAAAANkAAAB8AAAAAQAAANF2yUFVFcpBCgAAAHAAAAAjAAAATAAAAAQAAAAJAAAAcAAAANsAAAB9AAAAlAAAAEYAaQByAG0AYQBkAG8AIABwAG8AcgA6ACAASgBPAE4AQQBUAEgAQQBOACAAUgBJAFYAQQBTACAARgBVAEUATgBUAEUAUwAAAAYAAAADAAAABAAAAAkAAAAGAAAABwAAAAcAAAADAAAABwAAAAcAAAAEAAAAAwAAAAMAAAAEAAAACQAAAAgAAAAHAAAABgAAAAgAAAAHAAAACAAAAAMAAAAHAAAAAwAAAAcAAAAHAAAABgAAAAMAAAAGAAAACAAAAAYAAAAIAAAABgAAAAYAAAAGAAAAFgAAAAwAAAAAAAAAJQAAAAwAAAACAAAADgAAABQAAAAAAAAAEAAAABQAAAA=</Object>
</Signature>
</file>

<file path=_xmlsignatures/sig3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SHli2A/LEkkh0FdVhCb67TlAg2dBfmO3+6D/7BAq54Y=</DigestValue>
    </Reference>
    <Reference Type="http://www.w3.org/2000/09/xmldsig#Object" URI="#idOfficeObject">
      <DigestMethod Algorithm="http://www.w3.org/2001/04/xmlenc#sha256"/>
      <DigestValue>fy3AcN6rEEX5ybSnSlf5+pTpmtwWLetVDRJ7SIeyH3M=</DigestValue>
    </Reference>
    <Reference Type="http://uri.etsi.org/01903#SignedProperties" URI="#idSignedProperties">
      <Transforms>
        <Transform Algorithm="http://www.w3.org/TR/2001/REC-xml-c14n-20010315"/>
      </Transforms>
      <DigestMethod Algorithm="http://www.w3.org/2001/04/xmlenc#sha256"/>
      <DigestValue>jXmiYo15x8KpC/We2RcUPB9mqWs4b/KqYZmE0ov3tGU=</DigestValue>
    </Reference>
    <Reference Type="http://www.w3.org/2000/09/xmldsig#Object" URI="#idValidSigLnImg">
      <DigestMethod Algorithm="http://www.w3.org/2001/04/xmlenc#sha256"/>
      <DigestValue>95qRqY3+w+QRY8org9vmfBSM2WHl/qpQEAGVydOR0ps=</DigestValue>
    </Reference>
    <Reference Type="http://www.w3.org/2000/09/xmldsig#Object" URI="#idInvalidSigLnImg">
      <DigestMethod Algorithm="http://www.w3.org/2001/04/xmlenc#sha256"/>
      <DigestValue>JzrnaUP27w/PBk0tC2CEPrJmcgUiqEHd6Hl43XUQ8ms=</DigestValue>
    </Reference>
  </SignedInfo>
  <SignatureValue>jFBT666bF4zpSlxMeD03dLyUEoDSQy0hyl0ZfYk1J+RYDRRG6RABK6Ye35ob1BC3he6aIdQujKUQ
0Wi8DY2TlrpVJLDKTaf3xekDEgk2wVpc4+T5urxF5i9sHuElwaI+s9+hGkb6cyblu82Qr7CvIeKo
PKhe3PiBCHZdnjI0jlMSs1Y3Jtejm/ShfskNuMxoOsQbe+pcRRCSzoiQCE7jxHf9bDMjS/+nIbUG
f97SapHR9JtSWiotEeeLnwOMfuVGT3er8Ks8AYstswMvSGp92DTlKaq/FfrRmX52UrlLZB9Nxq+c
2vA6C8WtI5F38MjzlJiacKP5/HNtLYspmwEfxg==</SignatureValue>
  <KeyInfo>
    <X509Data>
      <X509Certificate>MIIIBzCCBe+gAwIBAgITXAAAaVfiT5bpJ4grZAAAAABpVzANBgkqhkiG9w0BAQsFADBXMRcwFQYDVQQFEw5SVUMgODAwODA2MTAtNzEVMBMGA1UEChMMQ09ERTEwMCBTLkEuMQswCQYDVQQGEwJQWTEYMBYGA1UEAxMPQ0EtQ09ERTEwMCBTLkEuMB4XDTIxMDYwMjE0NTc1OVoXDTIzMDYwMjE0NTc1OVowgZkxHzAdBgNVBAMTFkpPTkFUSEFOIFJJVkFTIEZVRU5URVMxFzAVBgNVBAoTDlBFUlNPTkEgRklTSUNBMQswCQYDVQQGEwJQWTERMA8GA1UEKhMISk9OQVRIQU4xFjAUBgNVBAQTDVJJVkFTIEZVRU5URVMxEjAQBgNVBAUTCUNJODQ0Mzk0MTERMA8GA1UECxMIRklSTUEgRjIwggEiMA0GCSqGSIb3DQEBAQUAA4IBDwAwggEKAoIBAQDX/GAnVDw11bJTE0mJQlgArMZZShFo8gZahH8XS4tux9FQq1HvmAFvCNUCCEX0GI+ZfO2VsGkT8E/nUTWyuGgs2OkQj7nvKYtPcgLpIgyzFTksAmpQ6z40kCNHJwl/tPitbnC6GK+q4gOsTkAXzskGbP/IYszPr4KZ3Axu9vaasUu0oqmUNwMhb9bq6sOzOzSrJcLdmO5yObxxBEDUGjyx0CrXs4ww4FcW4uW/j0a7Wl3WzQ9sJOnb0fvaP3/yjKW63EI0GndMyEl2ljUV0wObZ3/lTnG8Q0iCtAToDmqlzuBuq9UzwjW4fwNoaSl252jZ5mZHEhnQWuv+f4+NotrzAgMBAAGjggOHMIIDgzAOBgNVHQ8BAf8EBAMCBeAwDAYDVR0TAQH/BAIwADAgBgNVHSUBAf8EFjAUBggrBgEFBQcDAgYIKwYBBQUHAwQwHQYDVR0OBBYEFBiQs+Rpl4CHS/PApq4lAJBGkne7MB8GA1UdIwQYMBaAFCf22jsLf5P4WRLQFapCz7KWlj1FMIGIBgNVHR8EgYAwfjB8oHqgeIY6aHR0cDovL2NhMS5jb2RlMTAwLmNvbS5weS9maXJtYS1kaWdpdGFsL2NybC9DQS1DT0RFMTAwLmNybIY6aHR0cDovL2NhMi5jb2RlMTAwLmNvbS5weS9maXJtYS1kaWdpdGFsL2NybC9DQS1DT0RFMTAwLmNybDCB+AYIKwYBBQUHAQEEgeswgegwRgYIKwYBBQUHMAKGOmh0dHA6Ly9jYTEuY29kZTEwMC5jb20ucHkvZmlybWEtZGlnaXRhbC9jZXIvQ0EtQ09ERTEwMC5jZXIwRgYIKwYBBQUHMAKGOmh0dHA6Ly9jYTIuY29kZTEwMC5jb20ucHkvZmlybWEtZGlnaXRhbC9jZXIvQ0EtQ09ERTEwMC5jZXIwKgYIKwYBBQUHMAGGHmh0dHA6Ly9jYTEuY29kZTEwMC5jb20ucHkvb2NzcDAqBggrBgEFBQcwAYYeaHR0cDovL2NhMi5jb2RlMTAwLmNvbS5weS9vY3NwMIIBTwYDVR0gBIIBRjCCAUIwggE+BgwrBgEEAYLZSgEBAQYwggEsMGwGCCsGAQUFBwIBFmBodHRwOi8vd3d3LmNvZGUxMDAuY29tLnB5L2Zpcm1hLWRpZ2l0YWwvQ09ERTEwMCUyMFBvbGl0aWNhJTIwZGUlMjBDZXJ0aWZpY2FjaW9uJTIwRjIlMjB2Mi4wLnBkZgAwZgYIKwYBBQUHAgIwWh5YAFAAbwBsAGkAdABpAGMAYQAgAGQAZQAgAGMAZQByAHQAaQBmAGkAYwBhAGMAaQBvAG4AIABGADIAIABkAGUAIABDAG8AZABlADEAMAAwACAAUwAuAEEALjBUBggrBgEFBQcCAjBIHkYAQwBvAGQAZQAgADEAMAAwACAAUwAuAEEALgAgAEMAZQByAHQAaQBmAGkAYwBhAHQAZQAgAFAAbwBsAGkAYwB5ACAARgAyMCgGA1UdEQQhMB+BHUpPTkFUSEFOQE5CQ0FTQURFQk9MU0EuQ09NLlBZMA0GCSqGSIb3DQEBCwUAA4ICAQCURywTnXW6V5OwxVQw/I9OId/bmwMFy61/lK2gXtPr+7wJ3z4RNM3Gma90ZCXnwxmTXoJV6ye3O/A54uCJm694fW+ZPTX8+K/ZkOAulfM01LU3XSU95RhjTvvzKW93EfzDzV9gSiPtDzG8M+a0Q8ufBE40Ea2TR2LzKvUH3Zhes2Q76/1QSUR2uD/0j4y7i54kGYDKeGLblR4GUaDNVNen6+BGyKpiQLlVfinjWn2T9zfP/65oL2mLel8Jp/J7gCCu7D0rLA6a/ZYrAjVQvf3Bsmfvt0LxB9WDZk4WtZ6DFiOFEmdVTJdr67DBaYYHBfCMS80NlZEdr7wF49hUodsWykqyIZ5TN04ic4pNOtLygKHkWbMwHdq/R6Ap8PzkktvZVjeXFCgRhmAv/SM6a0JYgYx7+dgqBaLE/SHfXoRPXTgf8vXnwWbHwaVe8vjkrOEKcKAogQbXXYhBEiXKIFfdo7CWLLKnTIxbor4tplD/8Aa9N25L6eBJLgz5ANRciw73SL9qQlY+xzk+axL6n/l4Mol/+SxtvCmlrq50ElEfGg7V8NvCkTYTaB0Bjy6uAGj+tDoy3QSyq1RysJqlnO9i2VTAcCgalHprWCAhaD7u0R1vB1wPDhHhNa21v67wfGPv0Q/uZLderhu9uhfkJdHcwkSFrOUWRkblMDiKhJ4w6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Transform>
          <Transform Algorithm="http://www.w3.org/TR/2001/REC-xml-c14n-20010315"/>
        </Transforms>
        <DigestMethod Algorithm="http://www.w3.org/2001/04/xmlenc#sha256"/>
        <DigestValue>lrVg9fRbRhzj3L8+QGHmJxgMb7HDoVSIZJmZnPkf+bw=</DigestValue>
      </Reference>
      <Reference URI="/xl/calcChain.xml?ContentType=application/vnd.openxmlformats-officedocument.spreadsheetml.calcChain+xml">
        <DigestMethod Algorithm="http://www.w3.org/2001/04/xmlenc#sha256"/>
        <DigestValue>KuyR2bA+2RpcXsY0XkwNTtWzHfBJabR7XTifg+ffaD0=</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01svRRJA2axzdS+fy/IlEYiTVnIey6+t1/s6t+FVZ0k=</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QcsfGtOePQIIzVYwx2S0t8+bLQgTUlK+cD0mnOW7DDs=</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01svRRJA2axzdS+fy/IlEYiTVnIey6+t1/s6t+FVZ0k=</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01svRRJA2axzdS+fy/IlEYiTVnIey6+t1/s6t+FVZ0k=</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yaahrQv2Cc+fDKHzP6srhB3nIoLLqDL9/4pufq6qOwI=</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wfJ5h1vICucBz1cTglQSg5jiifhgrjyRd6Tp3n1u708=</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01svRRJA2axzdS+fy/IlEYiTVnIey6+t1/s6t+FVZ0k=</DigestValue>
      </Reference>
      <Reference URI="/xl/drawings/_rels/drawing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01svRRJA2axzdS+fy/IlEYiTVnIey6+t1/s6t+FVZ0k=</DigestValue>
      </Reference>
      <Reference URI="/xl/drawings/_rels/drawing9.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R4jjtysBlG6NscCvgYxBnS7ZgjfB/x82nZ8WEUvJReA=</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LW97+8vBEyTGAjo7xdokImEy4T3Ia3U5ii6atN9CfvM=</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3c0zCkY5o1ndnFa8nyTIyFjdGIe3ecZRTEGOfM5S2sM=</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pYBTBUOMcRvE6spqZliIq/D8kueE3P0yqmFZCQjrxTU=</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YA5bER6alSJGADJZWks0zgxLBE9wELsc6U0xg4XN7vw=</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YA5bER6alSJGADJZWks0zgxLBE9wELsc6U0xg4XN7vw=</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LW97+8vBEyTGAjo7xdokImEy4T3Ia3U5ii6atN9CfvM=</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ARgjt5xrtxftv/zUdPlKf6nHGWoEzKSJL2seHYtok08=</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LW97+8vBEyTGAjo7xdokImEy4T3Ia3U5ii6atN9CfvM=</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pYBTBUOMcRvE6spqZliIq/D8kueE3P0yqmFZCQjrxTU=</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ARgjt5xrtxftv/zUdPlKf6nHGWoEzKSJL2seHYtok08=</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pYBTBUOMcRvE6spqZliIq/D8kueE3P0yqmFZCQjrxTU=</DigestValue>
      </Reference>
      <Reference URI="/xl/drawings/drawing1.xml?ContentType=application/vnd.openxmlformats-officedocument.drawing+xml">
        <DigestMethod Algorithm="http://www.w3.org/2001/04/xmlenc#sha256"/>
        <DigestValue>8wikhKBll0ltrzHKolWj8tsbQjMNfHpL11z0XT4toAA=</DigestValue>
      </Reference>
      <Reference URI="/xl/drawings/drawing2.xml?ContentType=application/vnd.openxmlformats-officedocument.drawing+xml">
        <DigestMethod Algorithm="http://www.w3.org/2001/04/xmlenc#sha256"/>
        <DigestValue>WNYJ2qKJTQLpO2LH381jItNzl4TVH91OAxSaHhvkrQg=</DigestValue>
      </Reference>
      <Reference URI="/xl/drawings/drawing3.xml?ContentType=application/vnd.openxmlformats-officedocument.drawing+xml">
        <DigestMethod Algorithm="http://www.w3.org/2001/04/xmlenc#sha256"/>
        <DigestValue>FyjNQcHz2z6K/N7HshGLDiXuMwopcQuKaAj20Zh2xqg=</DigestValue>
      </Reference>
      <Reference URI="/xl/drawings/drawing4.xml?ContentType=application/vnd.openxmlformats-officedocument.drawing+xml">
        <DigestMethod Algorithm="http://www.w3.org/2001/04/xmlenc#sha256"/>
        <DigestValue>fAa1X5vzxqM7AdRQfo+hqYXT5lFP8gjdTFFcqBaGRGI=</DigestValue>
      </Reference>
      <Reference URI="/xl/drawings/drawing5.xml?ContentType=application/vnd.openxmlformats-officedocument.drawing+xml">
        <DigestMethod Algorithm="http://www.w3.org/2001/04/xmlenc#sha256"/>
        <DigestValue>Fpn5BBOgTmgI83VR8yvGkF781TFuoJaIRlmCFX4VY/o=</DigestValue>
      </Reference>
      <Reference URI="/xl/drawings/drawing6.xml?ContentType=application/vnd.openxmlformats-officedocument.drawing+xml">
        <DigestMethod Algorithm="http://www.w3.org/2001/04/xmlenc#sha256"/>
        <DigestValue>An8OVx+Ohn9qmkS+ro/yeobBAtydX0kAc+DMpxBi9DU=</DigestValue>
      </Reference>
      <Reference URI="/xl/drawings/drawing7.xml?ContentType=application/vnd.openxmlformats-officedocument.drawing+xml">
        <DigestMethod Algorithm="http://www.w3.org/2001/04/xmlenc#sha256"/>
        <DigestValue>S0dGKwown5KsyjTxNtk+dDlwZC1UKLl2xnSyy7XkThc=</DigestValue>
      </Reference>
      <Reference URI="/xl/drawings/drawing8.xml?ContentType=application/vnd.openxmlformats-officedocument.drawing+xml">
        <DigestMethod Algorithm="http://www.w3.org/2001/04/xmlenc#sha256"/>
        <DigestValue>OllxUjT7GoStNF1zAtHkzVzqN3FsaxLIoQybMAcCLCg=</DigestValue>
      </Reference>
      <Reference URI="/xl/drawings/drawing9.xml?ContentType=application/vnd.openxmlformats-officedocument.drawing+xml">
        <DigestMethod Algorithm="http://www.w3.org/2001/04/xmlenc#sha256"/>
        <DigestValue>LR9y/ji0Q1KUE4AQk7KeM7sws0f7eTEIMOH6EKp/j5c=</DigestValue>
      </Reference>
      <Reference URI="/xl/drawings/vmlDrawing1.vml?ContentType=application/vnd.openxmlformats-officedocument.vmlDrawing">
        <DigestMethod Algorithm="http://www.w3.org/2001/04/xmlenc#sha256"/>
        <DigestValue>FVR7rRu6M0NdU4u9Wz7LykMPELXuXxMlwDUWX7piPVw=</DigestValue>
      </Reference>
      <Reference URI="/xl/drawings/vmlDrawing10.vml?ContentType=application/vnd.openxmlformats-officedocument.vmlDrawing">
        <DigestMethod Algorithm="http://www.w3.org/2001/04/xmlenc#sha256"/>
        <DigestValue>Tbs9Jcmbv77AJxnrj5Z8PD1TyL06jzUS31B0ELUczoY=</DigestValue>
      </Reference>
      <Reference URI="/xl/drawings/vmlDrawing11.vml?ContentType=application/vnd.openxmlformats-officedocument.vmlDrawing">
        <DigestMethod Algorithm="http://www.w3.org/2001/04/xmlenc#sha256"/>
        <DigestValue>09VaPi0ed88iP5LB9FgPbwgdm6LvKa7Ffj4QKoWd6wA=</DigestValue>
      </Reference>
      <Reference URI="/xl/drawings/vmlDrawing2.vml?ContentType=application/vnd.openxmlformats-officedocument.vmlDrawing">
        <DigestMethod Algorithm="http://www.w3.org/2001/04/xmlenc#sha256"/>
        <DigestValue>nvq4BkrLBu0vhKSy6+hPvPanWmwuu6T41MrL7TFu2ok=</DigestValue>
      </Reference>
      <Reference URI="/xl/drawings/vmlDrawing3.vml?ContentType=application/vnd.openxmlformats-officedocument.vmlDrawing">
        <DigestMethod Algorithm="http://www.w3.org/2001/04/xmlenc#sha256"/>
        <DigestValue>bovmQ8Sw4bXUyxG6YpFxR+SwCPkSA1NWmQh4RFg2e1U=</DigestValue>
      </Reference>
      <Reference URI="/xl/drawings/vmlDrawing4.vml?ContentType=application/vnd.openxmlformats-officedocument.vmlDrawing">
        <DigestMethod Algorithm="http://www.w3.org/2001/04/xmlenc#sha256"/>
        <DigestValue>hyoPsGBiw20iKqlZuePJGANIAwPxTN100DdD6Mlno9s=</DigestValue>
      </Reference>
      <Reference URI="/xl/drawings/vmlDrawing5.vml?ContentType=application/vnd.openxmlformats-officedocument.vmlDrawing">
        <DigestMethod Algorithm="http://www.w3.org/2001/04/xmlenc#sha256"/>
        <DigestValue>8caP0AgEEkwXmfCFxrMJelrP44zHsbFcnPlBKGLzqd4=</DigestValue>
      </Reference>
      <Reference URI="/xl/drawings/vmlDrawing6.vml?ContentType=application/vnd.openxmlformats-officedocument.vmlDrawing">
        <DigestMethod Algorithm="http://www.w3.org/2001/04/xmlenc#sha256"/>
        <DigestValue>8RVW9XptnxLa/gz1lqFRZfpBajAnj0Q/vD4ROmV8osE=</DigestValue>
      </Reference>
      <Reference URI="/xl/drawings/vmlDrawing7.vml?ContentType=application/vnd.openxmlformats-officedocument.vmlDrawing">
        <DigestMethod Algorithm="http://www.w3.org/2001/04/xmlenc#sha256"/>
        <DigestValue>UwRBiAIP7Y01MC5nhsrIFBnIGTXOlkMHpH0/SY0h8kc=</DigestValue>
      </Reference>
      <Reference URI="/xl/drawings/vmlDrawing8.vml?ContentType=application/vnd.openxmlformats-officedocument.vmlDrawing">
        <DigestMethod Algorithm="http://www.w3.org/2001/04/xmlenc#sha256"/>
        <DigestValue>EqerJkVBX/7jMIGAxYoKpK8sbGOfxkr/05fMEz/m32w=</DigestValue>
      </Reference>
      <Reference URI="/xl/drawings/vmlDrawing9.vml?ContentType=application/vnd.openxmlformats-officedocument.vmlDrawing">
        <DigestMethod Algorithm="http://www.w3.org/2001/04/xmlenc#sha256"/>
        <DigestValue>TJqGPr1zPSIv7iK6EzEANwMOoFxnHrRz9QsQc9nOctA=</DigestValue>
      </Reference>
      <Reference URI="/xl/media/image1.png?ContentType=image/png">
        <DigestMethod Algorithm="http://www.w3.org/2001/04/xmlenc#sha256"/>
        <DigestValue>oR4hQTVRCK5ysdqXP4N9cX+jTVeBP5+1j2IX80fdSnc=</DigestValue>
      </Reference>
      <Reference URI="/xl/media/image10.emf?ContentType=image/x-emf">
        <DigestMethod Algorithm="http://www.w3.org/2001/04/xmlenc#sha256"/>
        <DigestValue>lbme/nJDtp5Fu2cV2eXGrs6BHhW0wKut1Lyp5pYz9Y0=</DigestValue>
      </Reference>
      <Reference URI="/xl/media/image11.emf?ContentType=image/x-emf">
        <DigestMethod Algorithm="http://www.w3.org/2001/04/xmlenc#sha256"/>
        <DigestValue>VSAVLsN1kSKQ5+lury/A7CqqikUwEguZ9qW35poKsuU=</DigestValue>
      </Reference>
      <Reference URI="/xl/media/image12.emf?ContentType=image/x-emf">
        <DigestMethod Algorithm="http://www.w3.org/2001/04/xmlenc#sha256"/>
        <DigestValue>LouTJl6CHxPw5x+yVLlv5jctT/lTLKbnYYbte4MRvCQ=</DigestValue>
      </Reference>
      <Reference URI="/xl/media/image13.png?ContentType=image/png">
        <DigestMethod Algorithm="http://www.w3.org/2001/04/xmlenc#sha256"/>
        <DigestValue>O8Ci9ptMYlN6ZMhQ0ibOguUqcUiScMriPxsBcuJ+4Zc=</DigestValue>
      </Reference>
      <Reference URI="/xl/media/image14.png?ContentType=image/png">
        <DigestMethod Algorithm="http://www.w3.org/2001/04/xmlenc#sha256"/>
        <DigestValue>0bbwrEu4cnxxeLDpE3j7tKGVJp08/0kvhp6pM62pwFo=</DigestValue>
      </Reference>
      <Reference URI="/xl/media/image15.png?ContentType=image/png">
        <DigestMethod Algorithm="http://www.w3.org/2001/04/xmlenc#sha256"/>
        <DigestValue>/DS4yVVvgrHXGBEZgw3zJ8Sb2U2dp9Y8MD/ND+m4c2I=</DigestValue>
      </Reference>
      <Reference URI="/xl/media/image16.png?ContentType=image/png">
        <DigestMethod Algorithm="http://www.w3.org/2001/04/xmlenc#sha256"/>
        <DigestValue>5bw5kp4Vg3QyGd15e4u7aWIWaWqe0oC1qFb1arqBwBY=</DigestValue>
      </Reference>
      <Reference URI="/xl/media/image17.emf?ContentType=image/x-emf">
        <DigestMethod Algorithm="http://www.w3.org/2001/04/xmlenc#sha256"/>
        <DigestValue>ImERRy02W/Jl64WCahsmKTvLha0NtxA1RjhJ2Xli4I4=</DigestValue>
      </Reference>
      <Reference URI="/xl/media/image18.emf?ContentType=image/x-emf">
        <DigestMethod Algorithm="http://www.w3.org/2001/04/xmlenc#sha256"/>
        <DigestValue>1Y0ibSj7QiGxQaJu1ltPoagsgRV70M8YdoyYoUYMs4c=</DigestValue>
      </Reference>
      <Reference URI="/xl/media/image19.emf?ContentType=image/x-emf">
        <DigestMethod Algorithm="http://www.w3.org/2001/04/xmlenc#sha256"/>
        <DigestValue>5UrbUxklg/RlX3Jr23e2xlKN2dDqdQSw1qNPUAsEQ/Q=</DigestValue>
      </Reference>
      <Reference URI="/xl/media/image2.png?ContentType=image/png">
        <DigestMethod Algorithm="http://www.w3.org/2001/04/xmlenc#sha256"/>
        <DigestValue>zww1au7zX2ix9/FubARR7Qyva5g26QlTjbvRvB+FazY=</DigestValue>
      </Reference>
      <Reference URI="/xl/media/image20.emf?ContentType=image/x-emf">
        <DigestMethod Algorithm="http://www.w3.org/2001/04/xmlenc#sha256"/>
        <DigestValue>MGWjSg/bxp9IfCUp/E3wMrmnvQuFDOJgrbIqbFpqIy8=</DigestValue>
      </Reference>
      <Reference URI="/xl/media/image21.jpeg?ContentType=image/jpeg">
        <DigestMethod Algorithm="http://www.w3.org/2001/04/xmlenc#sha256"/>
        <DigestValue>RMupzUXmq++v8ffX+3UxSc/FwJ/cMHTxLdp+Spwuao8=</DigestValue>
      </Reference>
      <Reference URI="/xl/media/image22.png?ContentType=image/png">
        <DigestMethod Algorithm="http://www.w3.org/2001/04/xmlenc#sha256"/>
        <DigestValue>Up+ql9LFrWn275ZnR5E57Z5el7JGu0lIUq/3Ac51FW0=</DigestValue>
      </Reference>
      <Reference URI="/xl/media/image23.png?ContentType=image/png">
        <DigestMethod Algorithm="http://www.w3.org/2001/04/xmlenc#sha256"/>
        <DigestValue>fgpbpXjTe2DWeU5yH9qA73D6109WWX2dzjyWlL7Gmmo=</DigestValue>
      </Reference>
      <Reference URI="/xl/media/image24.emf?ContentType=image/x-emf">
        <DigestMethod Algorithm="http://www.w3.org/2001/04/xmlenc#sha256"/>
        <DigestValue>FzIQS0HvlWyg8ZV2jS2vxcH7PMDBmQ523dXYxcZWxR0=</DigestValue>
      </Reference>
      <Reference URI="/xl/media/image3.png?ContentType=image/png">
        <DigestMethod Algorithm="http://www.w3.org/2001/04/xmlenc#sha256"/>
        <DigestValue>BdoE9Y23Fc6NFHQ1SWrkfYcXw8fNxpI2akE5juX4afg=</DigestValue>
      </Reference>
      <Reference URI="/xl/media/image4.png?ContentType=image/png">
        <DigestMethod Algorithm="http://www.w3.org/2001/04/xmlenc#sha256"/>
        <DigestValue>OsCY5VR0l4cewbJJ995bRGMM3eqAdOR1ILYI6uSUUvk=</DigestValue>
      </Reference>
      <Reference URI="/xl/media/image5.emf?ContentType=image/x-emf">
        <DigestMethod Algorithm="http://www.w3.org/2001/04/xmlenc#sha256"/>
        <DigestValue>76bzN+vqndxaZ1D1SI+5siFLZ/5oMWAyR6u0GAJ+eMM=</DigestValue>
      </Reference>
      <Reference URI="/xl/media/image6.emf?ContentType=image/x-emf">
        <DigestMethod Algorithm="http://www.w3.org/2001/04/xmlenc#sha256"/>
        <DigestValue>HwejzvJ5mwhy6E3nQse3tUCwKrdbeB/MmbdyJF+raD4=</DigestValue>
      </Reference>
      <Reference URI="/xl/media/image7.emf?ContentType=image/x-emf">
        <DigestMethod Algorithm="http://www.w3.org/2001/04/xmlenc#sha256"/>
        <DigestValue>qk/ugXt19YLGkGl6rv8tALiOvKlJGQdNhsKqj9O6Zbg=</DigestValue>
      </Reference>
      <Reference URI="/xl/media/image8.emf?ContentType=image/x-emf">
        <DigestMethod Algorithm="http://www.w3.org/2001/04/xmlenc#sha256"/>
        <DigestValue>5BDsrRDI+jnLLlyemrAR7cWDeg+BoCYss57Ap2UCutw=</DigestValue>
      </Reference>
      <Reference URI="/xl/media/image9.emf?ContentType=image/x-emf">
        <DigestMethod Algorithm="http://www.w3.org/2001/04/xmlenc#sha256"/>
        <DigestValue>Xv5mepcur6qR2sq1xeekyIb8brYN6VDL++3hSwGtnd8=</DigestValue>
      </Reference>
      <Reference URI="/xl/printerSettings/printerSettings1.bin?ContentType=application/vnd.openxmlformats-officedocument.spreadsheetml.printerSettings">
        <DigestMethod Algorithm="http://www.w3.org/2001/04/xmlenc#sha256"/>
        <DigestValue>i1H/KDFjJcYFnRoG/vQAPO15syS6bTWL9W8sSlcyte0=</DigestValue>
      </Reference>
      <Reference URI="/xl/printerSettings/printerSettings2.bin?ContentType=application/vnd.openxmlformats-officedocument.spreadsheetml.printerSettings">
        <DigestMethod Algorithm="http://www.w3.org/2001/04/xmlenc#sha256"/>
        <DigestValue>G42Y/KTb8n4qEw0HFuHrrT1sulLcvd9jJA6X2IORt/o=</DigestValue>
      </Reference>
      <Reference URI="/xl/printerSettings/printerSettings3.bin?ContentType=application/vnd.openxmlformats-officedocument.spreadsheetml.printerSettings">
        <DigestMethod Algorithm="http://www.w3.org/2001/04/xmlenc#sha256"/>
        <DigestValue>G42Y/KTb8n4qEw0HFuHrrT1sulLcvd9jJA6X2IORt/o=</DigestValue>
      </Reference>
      <Reference URI="/xl/printerSettings/printerSettings4.bin?ContentType=application/vnd.openxmlformats-officedocument.spreadsheetml.printerSettings">
        <DigestMethod Algorithm="http://www.w3.org/2001/04/xmlenc#sha256"/>
        <DigestValue>G42Y/KTb8n4qEw0HFuHrrT1sulLcvd9jJA6X2IORt/o=</DigestValue>
      </Reference>
      <Reference URI="/xl/printerSettings/printerSettings5.bin?ContentType=application/vnd.openxmlformats-officedocument.spreadsheetml.printerSettings">
        <DigestMethod Algorithm="http://www.w3.org/2001/04/xmlenc#sha256"/>
        <DigestValue>G42Y/KTb8n4qEw0HFuHrrT1sulLcvd9jJA6X2IORt/o=</DigestValue>
      </Reference>
      <Reference URI="/xl/printerSettings/printerSettings6.bin?ContentType=application/vnd.openxmlformats-officedocument.spreadsheetml.printerSettings">
        <DigestMethod Algorithm="http://www.w3.org/2001/04/xmlenc#sha256"/>
        <DigestValue>3QNbyFhuHUAABjPMoPr5++g9+9+ZfjhCH3R1jxT7iIo=</DigestValue>
      </Reference>
      <Reference URI="/xl/printerSettings/printerSettings7.bin?ContentType=application/vnd.openxmlformats-officedocument.spreadsheetml.printerSettings">
        <DigestMethod Algorithm="http://www.w3.org/2001/04/xmlenc#sha256"/>
        <DigestValue>i1H/KDFjJcYFnRoG/vQAPO15syS6bTWL9W8sSlcyte0=</DigestValue>
      </Reference>
      <Reference URI="/xl/printerSettings/printerSettings8.bin?ContentType=application/vnd.openxmlformats-officedocument.spreadsheetml.printerSettings">
        <DigestMethod Algorithm="http://www.w3.org/2001/04/xmlenc#sha256"/>
        <DigestValue>3QNbyFhuHUAABjPMoPr5++g9+9+ZfjhCH3R1jxT7iIo=</DigestValue>
      </Reference>
      <Reference URI="/xl/printerSettings/printerSettings9.bin?ContentType=application/vnd.openxmlformats-officedocument.spreadsheetml.printerSettings">
        <DigestMethod Algorithm="http://www.w3.org/2001/04/xmlenc#sha256"/>
        <DigestValue>i1H/KDFjJcYFnRoG/vQAPO15syS6bTWL9W8sSlcyte0=</DigestValue>
      </Reference>
      <Reference URI="/xl/sharedStrings.xml?ContentType=application/vnd.openxmlformats-officedocument.spreadsheetml.sharedStrings+xml">
        <DigestMethod Algorithm="http://www.w3.org/2001/04/xmlenc#sha256"/>
        <DigestValue>2dlGs8aijnAhzO9o6yNvq/psiVAeB70PhanY/VI5VGw=</DigestValue>
      </Reference>
      <Reference URI="/xl/styles.xml?ContentType=application/vnd.openxmlformats-officedocument.spreadsheetml.styles+xml">
        <DigestMethod Algorithm="http://www.w3.org/2001/04/xmlenc#sha256"/>
        <DigestValue>saKxCp3FwkArn794uTj6d899jO3KcmHqI2D8V2TD728=</DigestValue>
      </Reference>
      <Reference URI="/xl/theme/theme1.xml?ContentType=application/vnd.openxmlformats-officedocument.theme+xml">
        <DigestMethod Algorithm="http://www.w3.org/2001/04/xmlenc#sha256"/>
        <DigestValue>O3zjfXl++XtwrK2tdfISrR+IbyMF2GFXuwMa8Rbb1qg=</DigestValue>
      </Reference>
      <Reference URI="/xl/workbook.xml?ContentType=application/vnd.openxmlformats-officedocument.spreadsheetml.sheet.main+xml">
        <DigestMethod Algorithm="http://www.w3.org/2001/04/xmlenc#sha256"/>
        <DigestValue>HtgTYAU8BvW3W5AuMH8LcsDSPWBhTYzlcTMUHvp1j44=</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AkNhP713P2yRa4Dh2ARGFlwE9QoRTO7fyLFTfcPffHI=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fV0Ri1fPaAXVH44mMt3oi64YF2ArW4670R/KbmaliOo=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TftTy9ExGCrauxQz06x88QfoNlwXkrrdoM4L8xeup5w=</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Prfh7VlJt1bX8zSJEYWlufqgE9CwbWWnBSIbqsjjx8U=</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xxWeDD7Zr4O11Lasao/k1/PwAyWh4j+PQEYc7uxDyvc=</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+xnWi+fkYb7S+7IxA0yGDxdklJWqg3yQSACboTIK770=</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VLJj97khqD57hZzAYg+cBQe+/JNPXP6R/xjxTPPockY=</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aDZPOOrmJYylvH5Z662f3p+H5EZWRGZdPgW96Z64urU=</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7oT6r9H910vA8zz1SQpGEV0/kPA6KwcZ0JLS6CsGF0Q=</DigestValue>
      </Reference>
      <Reference URI="/xl/worksheets/sheet1.xml?ContentType=application/vnd.openxmlformats-officedocument.spreadsheetml.worksheet+xml">
        <DigestMethod Algorithm="http://www.w3.org/2001/04/xmlenc#sha256"/>
        <DigestValue>Ck3qG6oloaUuZakeN8PWmoEIoyD3HeOYeKfqtqs8MSA=</DigestValue>
      </Reference>
      <Reference URI="/xl/worksheets/sheet2.xml?ContentType=application/vnd.openxmlformats-officedocument.spreadsheetml.worksheet+xml">
        <DigestMethod Algorithm="http://www.w3.org/2001/04/xmlenc#sha256"/>
        <DigestValue>HM0W7gEZn9hGPfeQTdeJeE68FXK1OZ6yed3tVUkFS5k=</DigestValue>
      </Reference>
      <Reference URI="/xl/worksheets/sheet3.xml?ContentType=application/vnd.openxmlformats-officedocument.spreadsheetml.worksheet+xml">
        <DigestMethod Algorithm="http://www.w3.org/2001/04/xmlenc#sha256"/>
        <DigestValue>ZQxoHXrC79/UDER7FVHG6i6VKWxGaxr8veTiOaFH+Zs=</DigestValue>
      </Reference>
      <Reference URI="/xl/worksheets/sheet4.xml?ContentType=application/vnd.openxmlformats-officedocument.spreadsheetml.worksheet+xml">
        <DigestMethod Algorithm="http://www.w3.org/2001/04/xmlenc#sha256"/>
        <DigestValue>UO2cQli7jUXvj+fnsaERsV7UTqnEU5oPDpvHYxpzO70=</DigestValue>
      </Reference>
      <Reference URI="/xl/worksheets/sheet5.xml?ContentType=application/vnd.openxmlformats-officedocument.spreadsheetml.worksheet+xml">
        <DigestMethod Algorithm="http://www.w3.org/2001/04/xmlenc#sha256"/>
        <DigestValue>tn2PDe5+d3ssaDI/wwh62JOCWyXI66Bq7D0fhZVpFo4=</DigestValue>
      </Reference>
      <Reference URI="/xl/worksheets/sheet6.xml?ContentType=application/vnd.openxmlformats-officedocument.spreadsheetml.worksheet+xml">
        <DigestMethod Algorithm="http://www.w3.org/2001/04/xmlenc#sha256"/>
        <DigestValue>v0bhq10hV5sPjyNUMD2JZcNU/c1s2SsD9kAbFzMTiEE=</DigestValue>
      </Reference>
      <Reference URI="/xl/worksheets/sheet7.xml?ContentType=application/vnd.openxmlformats-officedocument.spreadsheetml.worksheet+xml">
        <DigestMethod Algorithm="http://www.w3.org/2001/04/xmlenc#sha256"/>
        <DigestValue>uPm+ZoBg4yMeGq/nZkk4IAQrWIUq3bAOhFdPbxP6c58=</DigestValue>
      </Reference>
      <Reference URI="/xl/worksheets/sheet8.xml?ContentType=application/vnd.openxmlformats-officedocument.spreadsheetml.worksheet+xml">
        <DigestMethod Algorithm="http://www.w3.org/2001/04/xmlenc#sha256"/>
        <DigestValue>GRyQz8TmMTe0WDo0mOwjbG8WJGMlqWvnfR+A6rYfqm8=</DigestValue>
      </Reference>
      <Reference URI="/xl/worksheets/sheet9.xml?ContentType=application/vnd.openxmlformats-officedocument.spreadsheetml.worksheet+xml">
        <DigestMethod Algorithm="http://www.w3.org/2001/04/xmlenc#sha256"/>
        <DigestValue>o2ltYT5UdfiOSSANdTtERPM+tgM5F+aoz6Lms9Lo/rw=</DigestValue>
      </Reference>
    </Manifest>
    <SignatureProperties>
      <SignatureProperty Id="idSignatureTime" Target="#idPackageSignature">
        <mdssi:SignatureTime xmlns:mdssi="http://schemas.openxmlformats.org/package/2006/digital-signature">
          <mdssi:Format>YYYY-MM-DDThh:mm:ssTZD</mdssi:Format>
          <mdssi:Value>2022-03-31T19:07:13Z</mdssi:Value>
        </mdssi:SignatureTime>
      </SignatureProperty>
    </SignatureProperties>
  </Object>
  <Object Id="idOfficeObject">
    <SignatureProperties>
      <SignatureProperty Id="idOfficeV1Details" Target="#idPackageSignature">
        <SignatureInfoV1 xmlns="http://schemas.microsoft.com/office/2006/digsig">
          <SetupID>{38943978-323B-44B7-944E-7825FE0561CC}</SetupID>
          <SignatureText>Jonathan Rivas F.</SignatureText>
          <SignatureImage/>
          <SignatureComments/>
          <WindowsVersion>10.0</WindowsVersion>
          <OfficeVersion>16.0.14931/23</OfficeVersion>
          <ApplicationVersion>16.0.14931</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2022-03-31T19:07:13Z</xd:SigningTime>
          <xd:SigningCertificate>
            <xd:Cert>
              <xd:CertDigest>
                <DigestMethod Algorithm="http://www.w3.org/2001/04/xmlenc#sha256"/>
                <DigestValue>cYyRBIcQH36oRcSO/9R6XGbKL+hNIYWh/+p/kzTQxjw=</DigestValue>
              </xd:CertDigest>
              <xd:IssuerSerial>
                <X509IssuerName>CN=CA-CODE100 S.A., C=PY, O=CODE100 S.A., SERIALNUMBER=RUC 80080610-7</X509IssuerName>
                <X509SerialNumber>2051668698290076843429864517412644625779288407</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lTCCBX2gAwIBAgIQFQam0zHqbL5VAzhF6Zk1wTANBgkqhkiG9w0BAQsFADBvMQswCQYDVQQGEwJQWTErMCkGA1UECgwiTWluaXN0ZXJpbyBkZSBJbmR1c3RyaWEgeSBDb21lcmNpbzEzMDEGA1UEAwwqQXV0b3JpZGFkIENlcnRpZmljYWRvcmEgUmHDrXogZGVsIFBhcmFndWF5MB4XDTE1MDMxMzE5MTkzM1oXDTI1MDMxMzE5MTkzM1owVzEXMBUGA1UEBRMOUlVDIDgwMDgwNjEwLTcxFTATBgNVBAoTDENPREUxMDAgUy5BLjELMAkGA1UEBhMCUFkxGDAWBgNVBAMTD0NBLUNPREUxMDAgUy5BLjCCAiIwDQYJKoZIhvcNAQEBBQADggIPADCCAgoCggIBAKq5cmDx8Vvk7dlXjYYKwdNRreQbj9K2Q3zBDwF+/vPMXXX8pPD+U3dIHr9BGoDy6M7UrZlXfexAGDzVgaTKlzJgZbkYFOYOKrN2fh1UnTPnStJsIjHywqpPqrW0y5rRm3preND4LMJhjmB0YSIp6LT8Nd5FvOtn/G2eBMZD1vFGooZ8p135TkWSGhTfNwssEYaLxWxFSnC8ntX+rfzBh0v9bx/iS2oRpvqLqTyOXvtgaTmUcGOMmzwRUnuQqRaHe7EQJMtYSnFKB8QZbxhnMSmhc3wxAcrO+mOruL/FO153UvU6uEJUP4uxjggxxyxcIWwQX40/TMWauVhG68YjIUZJBXJMSbO9AewBmKnWSWkZqD2ZTwg6fPew0cBOSsk2AvlA6w++ID+31F8uSm6OOxG/u9q3a7kHdfsH1N+tQBBdhuUr8+IcwNIgy4kkVQsNyF9jxwPimQHUXWTHnMxug0zb/+UyPX5U24dzq1FrMHneKi+m7fZYjPO3eN1FB/0ZhTqphfEM8QT8XHaPSxY+U8raBZnWqjZhCT5Xx02cmlHYZ/O4w7us9KKaMfLrMxioE8CdJsyTkN1K6z/Bd31FVPSfKJZBZ+4iAj6Wfa4sRci8KhB9tS9Tp4AeSY/yaf6OSh1FZSgaJ8UpCCJjX8BIlToDHyASJxtaR7AItaeD5p4XAgMBAAGjggJDMIICPzASBgNVHRMBAf8ECDAGAQH/AgEAMA4GA1UdDwEB/wQEAwIBBjAdBgNVHQ4EFgQUJ/baOwt/k/hZEtAVqkLPspaWPUUwHwYDVR0jBBgwFoAUwsQR8ipoRAwAKOxM1inbkvtevdYwegYIKwYBBQUHAQEEbjBsMD4GCCsGAQUFBzAChjJodHRwOi8vd3d3LmFjcmFpei5nb3YucHkvY3J0L2FjX3JhaXpfcHlfc2hhMjU2LmNydDAqBggrBgEFBQcwAYYeaHR0cDovL2NhMS5jb2RlMTAwLmNvbS5weS9vY3NwMIIBHQYDVR0gBIIBFDCCARAwggEMBgNVHSAwggEDMDYGCCsGAQUFBwIBFipodHRwOi8vd3d3LmFjcmFpei5nb3YucHkvY3BzL3BvbGl0aWNhcy5wZGYwZgYIKwYBBQUHAgIwWhpYQ2VydGlmaWNhZG9zIGVtaXRpZG9zIGRlbnRybyBkZWwgbWFyY28gZGUgbGEgUEtJIFBhcmFndWF5IGJham8gbGEgamVyYXJxdWlhIGRlIHN1IEFDUmFpejBhBggrBgEFBQcCAjBVGlNJc3N1ZWQgQ2VydGlmaWNhdGVzIGluIHRoZSBzY29wZSBvZiB0aGUgUEtJIFBhcmFndWF5IHVuZGVyIHRoZSBoaWVyYWNoeSBvZiBST09UIENBLjA8BgNVHR8ENTAzMDGgL6AthitodHRwOi8vd3d3LmFjcmFpei5nb3YucHkvYXJsL2FjX3JhaXpfcHkuY3JsMA0GCSqGSIb3DQEBCwUAA4ICAQCYwoeertzB7Um4In9wdg4uUvBU1DnivQWVaUJheeX5Bx81Mx60cu54IrwRC8o9AdgyV3aZiy+cWd8hBoX8ItgqJmxk4PwUT1802eP/ftLurBdCbAQv0lL81sDN00qtSo8LuqKv7ShZ5yYmrF6mEYJJYZ6AmCA5ji0nQ204rP7GKn3aA2wRy9DQ0WcAHB5YXVj4ihPMPWRf1y+zdDVEAJl2w2lmaBWPpg2Q/fIssSosmQozlHgb7HuVTLluHfZLdGiwq/pIk89qaoTpZs8s/ni2jMFvTx/3DHnY3Dz6s5kRDw2whrIjoV6xMDLJe3bm+rXKi2pGddUsqNrb6lCTUwN6bC0xIhwjRRxrBO9CMnj/8YT1GmR9kHKgP08tcyDSWk+woSoflKL/mlOkZf5o8TLTtSDeA87MMT0n18CWxzSLpkF97WXmJ8JGqTFDk1efqogYP6oanP9QvVUNGyEJw6DmGHEW3c29XaL1j/F4DTRCGEH2anQtpL6nV0l+mJ/hsDzPpPt92VilM4GdPZvk10JQ/yzj4+uNB9wozKLy427qbe6se/VaHa3iyutnxRP9sPEqHWfP/fm5u/e0PC9/JsjE89zti8rxEUK3hES0cSaLsCXpPKXPViaZI+1FeCtG9q2Deesy9diKtRnVZ1/ozb1rdfsug6BLWG4AsBnG3zduXA==</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P8AAAB/AAAAAAAAAAAAAAAvGQAAogwAACBFTUYAAAEAjBsAAKoAAAAGAAAAAAAAAAAAAAAAAAAAVgUAAAADAABYAQAAwgAAAAAAAAAAAAAAAAAAAMA/BQDQ9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MAZQBnAG8AZQAgAHUAaQAAAAAAAAAAAAAAAAAAAAAAAAAAAAAAAAAAAAAAAAAAAAAAAAAAAAAAAAAAAAAAAAAAAAAAACAAAAAAAAAA0Nox+X8AAADQ2jH5fwAAVDa+Mfl/AAAAAP5j+X8AAEFpMDH5fwAAMBb+Y/l/AABUNr4x+X8AAMgWAAAAAAAAQAAAwPl/AAAAAP5j+X8AABFsMDH5fwAABAAAAAAAAAAwFv5j+X8AAFC2+D3IAAAAVDa+MQAAAABIAAAAAAAAAFQ2vjH5fwAAqNPaMfl/AACAOr4x+X8AAAEAAAAAAAAA/l++Mfl/AAAAAP5j+X8AAAAAAAAAAAAAAAAAAAAAAAAAAAAAAAAAACCMmg5FAgAAW6Z8Yvl/AAAwt/g9yAAAAMm3+D3IAAAAAAAAAAAAAAAAAAAAZHYACAAAAAAlAAAADAAAAAEAAAAYAAAADAAAAAAAAAASAAAADAAAAAEAAAAeAAAAGAAAAMMAAAAEAAAA9wAAABEAAAAlAAAADAAAAAEAAABUAAAAhAAAAMQAAAAEAAAA9QAAABAAAAABAAAA0XbJQVUVykHEAAAABAAAAAkAAABMAAAAAAAAAAAAAAAAAAAA//////////9gAAAAMwAxAC8AMwAvADIAMAAyADIAAAAGAAAABgAAAAQAAAAGAAAABAAAAAYAAAAGAAAABgAAAAYAAABLAAAAQAAAADAAAAAFAAAAIAAAAAEAAAABAAAAEAAAAAAAAAAAAAAAAAEAAIAAAAAAAAAAAAAAAAABAACAAAAAUgAAAHABAAACAAAAEAAAAAcAAAAAAAAAAAAAALwCAAAAAAAAAQICIlMAeQBzAHQAZQBtAAAAAAAAAAAAAAAAAAAAAAAAAAAAAAAAAAAAAAAAAAAAAAAAAAAAAAAAAAAAAAAAAAAAAAAAAAAAsOKbDEUCAAAAAAAAAAAAAAEAAAAAAAAAiK6fYvl/AAAAAAAAAAAAAIA//mP5fwAACQAAAAEAAAAJAAAAAAAAAAAAAAAAAAAAAAAAAAAAAAAeqgo5n/cAAAttN035fwAAYArRGkUCAABAgvgeRQIAACCMmg5FAgAAcLn4PQAAAAAAAAAAAAAAAAcAAAAAAAAAAAAAAAAAAACsuPg9yAAAAOm4+D3IAAAAYbd4Yvl/AAD+/////////yhs0BoAAAAAIHfOGkUCAAD6fTFN+X8AACCMmg5FAgAAW6Z8Yvl/AABQuPg9yAAAAOm4+D3IAAAAQO7AHEUC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JMMRQIAAAAAAABFAgAAKAAAAAAAAACIrp9i+X8AAAAAAAAAAAAAIFMKMPl/AAD/////AgAAABDBZB9FAgAAAAAAAAAAAAAAAAAAAAAAAD4OBTmf9wAAAAAAAAAAAAAAAAAA+X8AAOD///8AAAAAIIyaDkUCAABoFfc9AAAAAAAAAAAAAAAABgAAAAAAAAAAAAAAAAAAAIwU9z3IAAAAyRT3PcgAAABht3hi+X8AAFDwZB9FAgAAEMdKJgAAAACYkhcw+X8AAFDwZB9FAgAAIIyaDkUCAABbpnxi+X8AADAU9z3IAAAAyRT3PcgAAACQdF4fRQIAAAAAAABkdgAIAAAAACUAAAAMAAAAAwAAABgAAAAMAAAAAAAAABIAAAAMAAAAAQAAABYAAAAMAAAACAAAAFQAAABUAAAACgAAACcAAAAeAAAASgAAAAEAAADRdslBVRXK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KEAAABHAAAAKQAAADMAAAB5AAAAFQAAACEA8AAAAAAAAAAAAAAAgD8AAAAAAAAAAAAAgD8AAAAAAAAAAAAAAAAAAAAAAAAAAAAAAAAAAAAAAAAAACUAAAAMAAAAAAAAgCgAAAAMAAAABAAAAFIAAABwAQAABAAAAPD///8AAAAAAAAAAAAAAACQAQAAAAAAAQAAAABzAGUAZwBvAGUAIAB1AGkAAAAAAAAAAAAAAAAAAAAAAAAAAAAAAAAAAAAAAAAAAAAAAAAAAAAAAAAAAAAAAAAAAAAAADhL8S/5fwAAAAAAAPl/AAA4S/Ev+X8AAIiun2L5fwAAAAAAAAAAAAAAAAAAAAAAAMCzSiZFAgAAAAAAAAAAAAAAAAAAAAAAAAAAAAAAAAAArg0FOZ/3AACWzmov+X8AACBI8S/5fwAA8P///wAAAAAgjJoORQIAANgV9z0AAAAAAAAAAAAAAAAJAAAAAAAAAAAAAAAAAAAA/BT3PcgAAAA5Ffc9yAAAAGG3eGL5fwAAOEvxL/l/AAAAAAAAAAAAADAd9z3IAAAAAAAAAAAAAAAgjJoORQIAAFumfGL5fwAAoBT3PcgAAAA5Ffc9yAAAAODjSyZFAgAAAAAAAGR2AAgAAAAAJQAAAAwAAAAEAAAAGAAAAAwAAAAAAAAAEgAAAAwAAAABAAAAHgAAABgAAAApAAAAMwAAAKIAAABIAAAAJQAAAAwAAAAEAAAAVAAAALQAAAAqAAAAMwAAAKAAAABHAAAAAQAAANF2yUFVFcpBKgAAADMAAAARAAAATAAAAAAAAAAAAAAAAAAAAP//////////cAAAAEoAbwBuAGEAdABoAGEAbgAgAFIAaQB2AGEAcwAgAEYALgAAAAYAAAAJAAAACQAAAAgAAAAFAAAACQAAAAgAAAAJAAAABAAAAAoAAAAEAAAACAAAAAgAAAAHAAAABAAAAAgAAAADAAAASwAAAEAAAAAwAAAABQAAACAAAAABAAAAAQAAABAAAAAAAAAAAAAAAAABAACAAAAAAAAAAAAAAAAAAQAAgAAAACUAAAAMAAAAAgAAACcAAAAYAAAABQAAAAAAAAD///8AAAAAACUAAAAMAAAABQAAAEwAAABkAAAAAAAAAFAAAAD/AAAAfAAAAAAAAABQAAAAAAEAAC0AAAAhAPAAAAAAAAAAAAAAAIA/AAAAAAAAAAAAAIA/AAAAAAAAAAAAAAAAAAAAAAAAAAAAAAAAAAAAAAAAAAAlAAAADAAAAAAAAIAoAAAADAAAAAUAAAAnAAAAGAAAAAUAAAAAAAAA////AAAAAAAlAAAADAAAAAUAAABMAAAAZAAAAAkAAABQAAAA9gAAAFwAAAAJAAAAUAAAAO4AAAANAAAAIQDwAAAAAAAAAAAAAACAPwAAAAAAAAAAAACAPwAAAAAAAAAAAAAAAAAAAAAAAAAAAAAAAAAAAAAAAAAAJQAAAAwAAAAAAACAKAAAAAwAAAAFAAAAJQAAAAwAAAABAAAAGAAAAAwAAAAAAAAAEgAAAAwAAAABAAAAHgAAABgAAAAJAAAAUAAAAPcAAABdAAAAJQAAAAwAAAABAAAAVAAAAKAAAAAKAAAAUAAAAFYAAABcAAAAAQAAANF2yUFVFcpBCgAAAFAAAAAOAAAATAAAAAAAAAAAAAAAAAAAAP//////////aAAAAEoAbwBuAGEAdABoAGEAbgAgAFIAaQB2AGEAcwAEAAAABwAAAAcAAAAGAAAABAAAAAcAAAAGAAAABwAAAAMAAAAHAAAAAwAAAAUAAAAGAAAABQAAAEsAAABAAAAAMAAAAAUAAAAgAAAAAQAAAAEAAAAQAAAAAAAAAAAAAAAAAQAAgAAAAAAAAAAAAAAAAAEAAIAAAAAlAAAADAAAAAIAAAAnAAAAGAAAAAUAAAAAAAAA////AAAAAAAlAAAADAAAAAUAAABMAAAAZAAAAAkAAABgAAAA9gAAAGwAAAAJAAAAYAAAAO4AAAANAAAAIQDwAAAAAAAAAAAAAACAPwAAAAAAAAAAAACAPwAAAAAAAAAAAAAAAAAAAAAAAAAAAAAAAAAAAAAAAAAAJQAAAAwAAAAAAACAKAAAAAwAAAAFAAAAJQAAAAwAAAABAAAAGAAAAAwAAAAAAAAAEgAAAAwAAAABAAAAHgAAABgAAAAJAAAAYAAAAPcAAABtAAAAJQAAAAwAAAABAAAAVAAAAIgAAAAKAAAAYAAAAEcAAABsAAAAAQAAANF2yUFVFcpBCgAAAGAAAAAKAAAATAAAAAAAAAAAAAAAAAAAAP//////////YAAAAFAAUgBFAFMASQBEAEUATgBUAEUABgAAAAcAAAAGAAAABgAAAAMAAAAIAAAABgAAAAgAAAAGAAAABgAAAEsAAABAAAAAMAAAAAUAAAAgAAAAAQAAAAEAAAAQAAAAAAAAAAAAAAAAAQAAgAAAAAAAAAAAAAAAAAEAAIAAAAAlAAAADAAAAAIAAAAnAAAAGAAAAAUAAAAAAAAA////AAAAAAAlAAAADAAAAAUAAABMAAAAZAAAAAkAAABwAAAA2gAAAHwAAAAJAAAAcAAAANIAAAANAAAAIQDwAAAAAAAAAAAAAACAPwAAAAAAAAAAAACAPwAAAAAAAAAAAAAAAAAAAAAAAAAAAAAAAAAAAAAAAAAAJQAAAAwAAAAAAACAKAAAAAwAAAAFAAAAJQAAAAwAAAABAAAAGAAAAAwAAAAAAAAAEgAAAAwAAAABAAAAFgAAAAwAAAAAAAAAVAAAACABAAAKAAAAcAAAANkAAAB8AAAAAQAAANF2yUFVFcpBCgAAAHAAAAAjAAAATAAAAAQAAAAJAAAAcAAAANsAAAB9AAAAlAAAAEYAaQByAG0AYQBkAG8AIABwAG8AcgA6ACAASgBPAE4AQQBUAEgAQQBOACAAUgBJAFYAQQBTACAARgBVAEUATgBUAEUAUwAAAAYAAAADAAAABAAAAAkAAAAGAAAABwAAAAcAAAADAAAABwAAAAcAAAAEAAAAAwAAAAMAAAAEAAAACQAAAAgAAAAHAAAABgAAAAgAAAAHAAAACAAAAAMAAAAHAAAAAwAAAAcAAAAHAAAABgAAAAMAAAAGAAAACAAAAAYAAAAIAAAABgAAAAYAAAAGAAAAFgAAAAwAAAAAAAAAJQAAAAwAAAACAAAADgAAABQAAAAAAAAAEAAAABQAAAA=</Object>
  <Object Id="idInvalidSigLnImg">AQAAAGwAAAAAAAAAAAAAAP8AAAB/AAAAAAAAAAAAAAAvGQAAogwAACBFTUYAAAEA/CAAALEAAAAGAAAAAAAAAAAAAAAAAAAAVgUAAAADAABYAQAAwgAAAAAAAAAAAAAAAAAAAMA/BQDQ9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CAAAAAAAAAA0Nox+X8AAADQ2jH5fwAAVDa+Mfl/AAAAAP5j+X8AAEFpMDH5fwAAMBb+Y/l/AABUNr4x+X8AAMgWAAAAAAAAQAAAwPl/AAAAAP5j+X8AABFsMDH5fwAABAAAAAAAAAAwFv5j+X8AAFC2+D3IAAAAVDa+MQAAAABIAAAAAAAAAFQ2vjH5fwAAqNPaMfl/AACAOr4x+X8AAAEAAAAAAAAA/l++Mfl/AAAAAP5j+X8AAAAAAAAAAAAAAAAAAAAAAAAAAAAAAAAAACCMmg5FAgAAW6Z8Yvl/AAAwt/g9yAAAAMm3+D3IAAAAAAAAAAAAAAAAAAAAZHYACAAAAAAlAAAADAAAAAEAAAAYAAAADAAAAP8AAAASAAAADAAAAAEAAAAeAAAAGAAAACIAAAAEAAAAcgAAABEAAAAlAAAADAAAAAEAAABUAAAAqAAAACMAAAAEAAAAcAAAABAAAAABAAAA0XbJQVUVykEjAAAABAAAAA8AAABMAAAAAAAAAAAAAAAAAAAA//////////9sAAAARgBpAHIAbQBhACAAbgBvACAAdgDhAGwAaQBkAGEAAAAGAAAAAwAAAAQAAAAJAAAABgAAAAMAAAAHAAAABwAAAAMAAAAFAAAABgAAAAMAAAADAAAABwAAAAYAAABLAAAAQAAAADAAAAAFAAAAIAAAAAEAAAABAAAAEAAAAAAAAAAAAAAAAAEAAIAAAAAAAAAAAAAAAAABAACAAAAAUgAAAHABAAACAAAAEAAAAAcAAAAAAAAAAAAAALwCAAAAAAAAAQICIlMAeQBzAHQAZQBtAAAAAAAAAAAAAAAAAAAAAAAAAAAAAAAAAAAAAAAAAAAAAAAAAAAAAAAAAAAAAAAAAAAAAAAAAAAAsOKbDEUCAAAAAAAAAAAAAAEAAAAAAAAAiK6fYvl/AAAAAAAAAAAAAIA//mP5fwAACQAAAAEAAAAJAAAAAAAAAAAAAAAAAAAAAAAAAAAAAAAeqgo5n/cAAAttN035fwAAYArRGkUCAABAgvgeRQIAACCMmg5FAgAAcLn4PQAAAAAAAAAAAAAAAAcAAAAAAAAAAAAAAAAAAACsuPg9yAAAAOm4+D3IAAAAYbd4Yvl/AAD+/////////yhs0BoAAAAAIHfOGkUCAAD6fTFN+X8AACCMmg5FAgAAW6Z8Yvl/AABQuPg9yAAAAOm4+D3IAAAAQO7AHEUC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JMMRQIAAAAAAABFAgAAKAAAAAAAAACIrp9i+X8AAAAAAAAAAAAAIFMKMPl/AAD/////AgAAABDBZB9FAgAAAAAAAAAAAAAAAAAAAAAAAD4OBTmf9wAAAAAAAAAAAAAAAAAA+X8AAOD///8AAAAAIIyaDkUCAABoFfc9AAAAAAAAAAAAAAAABgAAAAAAAAAAAAAAAAAAAIwU9z3IAAAAyRT3PcgAAABht3hi+X8AAFDwZB9FAgAAEMdKJgAAAACYkhcw+X8AAFDwZB9FAgAAIIyaDkUCAABbpnxi+X8AADAU9z3IAAAAyRT3PcgAAACQdF4fRQIAAAAAAABkdgAIAAAAACUAAAAMAAAAAwAAABgAAAAMAAAAAAAAABIAAAAMAAAAAQAAABYAAAAMAAAACAAAAFQAAABUAAAACgAAACcAAAAeAAAASgAAAAEAAADRdslBVRXK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KEAAABHAAAAKQAAADMAAAB5AAAAFQAAACEA8AAAAAAAAAAAAAAAgD8AAAAAAAAAAAAAgD8AAAAAAAAAAAAAAAAAAAAAAAAAAAAAAAAAAAAAAAAAACUAAAAMAAAAAAAAgCgAAAAMAAAABAAAAFIAAABwAQAABAAAAPD///8AAAAAAAAAAAAAAACQAQAAAAAAAQAAAABzAGUAZwBvAGUAIAB1AGkAAAAAAAAAAAAAAAAAAAAAAAAAAAAAAAAAAAAAAAAAAAAAAAAAAAAAAAAAAAAAAAAAAAAAADhL8S/5fwAAAAAAAPl/AAA4S/Ev+X8AAIiun2L5fwAAAAAAAAAAAAAAAAAAAAAAAMCzSiZFAgAAAAAAAAAAAAAAAAAAAAAAAAAAAAAAAAAArg0FOZ/3AACWzmov+X8AACBI8S/5fwAA8P///wAAAAAgjJoORQIAANgV9z0AAAAAAAAAAAAAAAAJAAAAAAAAAAAAAAAAAAAA/BT3PcgAAAA5Ffc9yAAAAGG3eGL5fwAAOEvxL/l/AAAAAAAAAAAAADAd9z3IAAAAAAAAAAAAAAAgjJoORQIAAFumfGL5fwAAoBT3PcgAAAA5Ffc9yAAAAODjSyZFAgAAAAAAAGR2AAgAAAAAJQAAAAwAAAAEAAAAGAAAAAwAAAAAAAAAEgAAAAwAAAABAAAAHgAAABgAAAApAAAAMwAAAKIAAABIAAAAJQAAAAwAAAAEAAAAVAAAALQAAAAqAAAAMwAAAKAAAABHAAAAAQAAANF2yUFVFcpBKgAAADMAAAARAAAATAAAAAAAAAAAAAAAAAAAAP//////////cAAAAEoAbwBuAGEAdABoAGEAbgAgAFIAaQB2AGEAcwAgAEYALgAAAAYAAAAJAAAACQAAAAgAAAAFAAAACQAAAAgAAAAJAAAABAAAAAoAAAAEAAAACAAAAAgAAAAHAAAABAAAAAgAAAADAAAASwAAAEAAAAAwAAAABQAAACAAAAABAAAAAQAAABAAAAAAAAAAAAAAAAABAACAAAAAAAAAAAAAAAAAAQAAgAAAACUAAAAMAAAAAgAAACcAAAAYAAAABQAAAAAAAAD///8AAAAAACUAAAAMAAAABQAAAEwAAABkAAAAAAAAAFAAAAD/AAAAfAAAAAAAAABQAAAAAAEAAC0AAAAhAPAAAAAAAAAAAAAAAIA/AAAAAAAAAAAAAIA/AAAAAAAAAAAAAAAAAAAAAAAAAAAAAAAAAAAAAAAAAAAlAAAADAAAAAAAAIAoAAAADAAAAAUAAAAnAAAAGAAAAAUAAAAAAAAA////AAAAAAAlAAAADAAAAAUAAABMAAAAZAAAAAkAAABQAAAA9gAAAFwAAAAJAAAAUAAAAO4AAAANAAAAIQDwAAAAAAAAAAAAAACAPwAAAAAAAAAAAACAPwAAAAAAAAAAAAAAAAAAAAAAAAAAAAAAAAAAAAAAAAAAJQAAAAwAAAAAAACAKAAAAAwAAAAFAAAAJQAAAAwAAAABAAAAGAAAAAwAAAAAAAAAEgAAAAwAAAABAAAAHgAAABgAAAAJAAAAUAAAAPcAAABdAAAAJQAAAAwAAAABAAAAVAAAAKAAAAAKAAAAUAAAAFYAAABcAAAAAQAAANF2yUFVFcpBCgAAAFAAAAAOAAAATAAAAAAAAAAAAAAAAAAAAP//////////aAAAAEoAbwBuAGEAdABoAGEAbgAgAFIAaQB2AGEAcwAEAAAABwAAAAcAAAAGAAAABAAAAAcAAAAGAAAABwAAAAMAAAAHAAAAAwAAAAUAAAAGAAAABQAAAEsAAABAAAAAMAAAAAUAAAAgAAAAAQAAAAEAAAAQAAAAAAAAAAAAAAAAAQAAgAAAAAAAAAAAAAAAAAEAAIAAAAAlAAAADAAAAAIAAAAnAAAAGAAAAAUAAAAAAAAA////AAAAAAAlAAAADAAAAAUAAABMAAAAZAAAAAkAAABgAAAA9gAAAGwAAAAJAAAAYAAAAO4AAAANAAAAIQDwAAAAAAAAAAAAAACAPwAAAAAAAAAAAACAPwAAAAAAAAAAAAAAAAAAAAAAAAAAAAAAAAAAAAAAAAAAJQAAAAwAAAAAAACAKAAAAAwAAAAFAAAAJQAAAAwAAAABAAAAGAAAAAwAAAAAAAAAEgAAAAwAAAABAAAAHgAAABgAAAAJAAAAYAAAAPcAAABtAAAAJQAAAAwAAAABAAAAVAAAAIgAAAAKAAAAYAAAAEcAAABsAAAAAQAAANF2yUFVFcpBCgAAAGAAAAAKAAAATAAAAAAAAAAAAAAAAAAAAP//////////YAAAAFAAUgBFAFMASQBEAEUATgBUAEUABgAAAAcAAAAGAAAABgAAAAMAAAAIAAAABgAAAAgAAAAGAAAABgAAAEsAAABAAAAAMAAAAAUAAAAgAAAAAQAAAAEAAAAQAAAAAAAAAAAAAAAAAQAAgAAAAAAAAAAAAAAAAAEAAIAAAAAlAAAADAAAAAIAAAAnAAAAGAAAAAUAAAAAAAAA////AAAAAAAlAAAADAAAAAUAAABMAAAAZAAAAAkAAABwAAAA2gAAAHwAAAAJAAAAcAAAANIAAAANAAAAIQDwAAAAAAAAAAAAAACAPwAAAAAAAAAAAACAPwAAAAAAAAAAAAAAAAAAAAAAAAAAAAAAAAAAAAAAAAAAJQAAAAwAAAAAAACAKAAAAAwAAAAFAAAAJQAAAAwAAAABAAAAGAAAAAwAAAAAAAAAEgAAAAwAAAABAAAAFgAAAAwAAAAAAAAAVAAAACABAAAKAAAAcAAAANkAAAB8AAAAAQAAANF2yUFVFcpBCgAAAHAAAAAjAAAATAAAAAQAAAAJAAAAcAAAANsAAAB9AAAAlAAAAEYAaQByAG0AYQBkAG8AIABwAG8AcgA6ACAASgBPAE4AQQBUAEgAQQBOACAAUgBJAFYAQQBTACAARgBVAEUATgBUAEUAUwAAAAYAAAADAAAABAAAAAkAAAAGAAAABwAAAAcAAAADAAAABwAAAAcAAAAEAAAAAwAAAAMAAAAEAAAACQAAAAgAAAAHAAAABgAAAAgAAAAHAAAACAAAAAMAAAAHAAAAAwAAAAcAAAAHAAAABgAAAAMAAAAGAAAACAAAAAYAAAAIAAAABgAAAAYAAAAGAAAAFgAAAAwAAAAAAAAAJQAAAAwAAAACAAAADgAAABQAAAAAAAAAEAAAABQAAAA=</Object>
</Signature>
</file>

<file path=_xmlsignatures/sig33.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ACdusZajddm4XXQfpJ1U4unyIGteSvnuc/sPZdZ9rXo=</DigestValue>
    </Reference>
    <Reference Type="http://www.w3.org/2000/09/xmldsig#Object" URI="#idOfficeObject">
      <DigestMethod Algorithm="http://www.w3.org/2001/04/xmlenc#sha256"/>
      <DigestValue>evcPL+9wdLnSSfRf0pv66226uj6ctPZsJtSClLX53aE=</DigestValue>
    </Reference>
    <Reference Type="http://uri.etsi.org/01903#SignedProperties" URI="#idSignedProperties">
      <Transforms>
        <Transform Algorithm="http://www.w3.org/TR/2001/REC-xml-c14n-20010315"/>
      </Transforms>
      <DigestMethod Algorithm="http://www.w3.org/2001/04/xmlenc#sha256"/>
      <DigestValue>IVcXSnn380Wmb63NjXcnRh6qCGzwkQhAH46RHMKxNWw=</DigestValue>
    </Reference>
    <Reference Type="http://www.w3.org/2000/09/xmldsig#Object" URI="#idValidSigLnImg">
      <DigestMethod Algorithm="http://www.w3.org/2001/04/xmlenc#sha256"/>
      <DigestValue>95qRqY3+w+QRY8org9vmfBSM2WHl/qpQEAGVydOR0ps=</DigestValue>
    </Reference>
    <Reference Type="http://www.w3.org/2000/09/xmldsig#Object" URI="#idInvalidSigLnImg">
      <DigestMethod Algorithm="http://www.w3.org/2001/04/xmlenc#sha256"/>
      <DigestValue>iOYNh5EtwSsav6UyHbMLohsEFHvMgoriTdiGxE5OiVM=</DigestValue>
    </Reference>
  </SignedInfo>
  <SignatureValue>sCxcHJJIg3b8auTMP/pg9K4o7Yg6PLlkXzp+C+JDFya0jZ6yvwTUw7I/gJg2jMN6PU5NMX1j5YmS
wYPngNzi0K4b/qPSa85B1I3DS221FO5R0PL8OQ6gjpPmKdV1iOWh5RRuBwhoCdqYjd68wldgZ9Dm
reAElnR745OnVPFVHmChqlvsJXTYGbb9mC78rqr4G21dPwrmd4ghpr5B4UezBbn1rUI0fxOlyOCR
//shlG1xcGp90QtOUqnhfByuWCvVjJm2lXlnAi9Mw4rj2dvdWIyyyjSc5zWLqgPG7B8yC932BVD+
RGiBceR/+3R6ZtGvQXGTya/5C4Kpf00+Yj8PDQ==</SignatureValue>
  <KeyInfo>
    <X509Data>
      <X509Certificate>MIIIBzCCBe+gAwIBAgITXAAAaVfiT5bpJ4grZAAAAABpVzANBgkqhkiG9w0BAQsFADBXMRcwFQYDVQQFEw5SVUMgODAwODA2MTAtNzEVMBMGA1UEChMMQ09ERTEwMCBTLkEuMQswCQYDVQQGEwJQWTEYMBYGA1UEAxMPQ0EtQ09ERTEwMCBTLkEuMB4XDTIxMDYwMjE0NTc1OVoXDTIzMDYwMjE0NTc1OVowgZkxHzAdBgNVBAMTFkpPTkFUSEFOIFJJVkFTIEZVRU5URVMxFzAVBgNVBAoTDlBFUlNPTkEgRklTSUNBMQswCQYDVQQGEwJQWTERMA8GA1UEKhMISk9OQVRIQU4xFjAUBgNVBAQTDVJJVkFTIEZVRU5URVMxEjAQBgNVBAUTCUNJODQ0Mzk0MTERMA8GA1UECxMIRklSTUEgRjIwggEiMA0GCSqGSIb3DQEBAQUAA4IBDwAwggEKAoIBAQDX/GAnVDw11bJTE0mJQlgArMZZShFo8gZahH8XS4tux9FQq1HvmAFvCNUCCEX0GI+ZfO2VsGkT8E/nUTWyuGgs2OkQj7nvKYtPcgLpIgyzFTksAmpQ6z40kCNHJwl/tPitbnC6GK+q4gOsTkAXzskGbP/IYszPr4KZ3Axu9vaasUu0oqmUNwMhb9bq6sOzOzSrJcLdmO5yObxxBEDUGjyx0CrXs4ww4FcW4uW/j0a7Wl3WzQ9sJOnb0fvaP3/yjKW63EI0GndMyEl2ljUV0wObZ3/lTnG8Q0iCtAToDmqlzuBuq9UzwjW4fwNoaSl252jZ5mZHEhnQWuv+f4+NotrzAgMBAAGjggOHMIIDgzAOBgNVHQ8BAf8EBAMCBeAwDAYDVR0TAQH/BAIwADAgBgNVHSUBAf8EFjAUBggrBgEFBQcDAgYIKwYBBQUHAwQwHQYDVR0OBBYEFBiQs+Rpl4CHS/PApq4lAJBGkne7MB8GA1UdIwQYMBaAFCf22jsLf5P4WRLQFapCz7KWlj1FMIGIBgNVHR8EgYAwfjB8oHqgeIY6aHR0cDovL2NhMS5jb2RlMTAwLmNvbS5weS9maXJtYS1kaWdpdGFsL2NybC9DQS1DT0RFMTAwLmNybIY6aHR0cDovL2NhMi5jb2RlMTAwLmNvbS5weS9maXJtYS1kaWdpdGFsL2NybC9DQS1DT0RFMTAwLmNybDCB+AYIKwYBBQUHAQEEgeswgegwRgYIKwYBBQUHMAKGOmh0dHA6Ly9jYTEuY29kZTEwMC5jb20ucHkvZmlybWEtZGlnaXRhbC9jZXIvQ0EtQ09ERTEwMC5jZXIwRgYIKwYBBQUHMAKGOmh0dHA6Ly9jYTIuY29kZTEwMC5jb20ucHkvZmlybWEtZGlnaXRhbC9jZXIvQ0EtQ09ERTEwMC5jZXIwKgYIKwYBBQUHMAGGHmh0dHA6Ly9jYTEuY29kZTEwMC5jb20ucHkvb2NzcDAqBggrBgEFBQcwAYYeaHR0cDovL2NhMi5jb2RlMTAwLmNvbS5weS9vY3NwMIIBTwYDVR0gBIIBRjCCAUIwggE+BgwrBgEEAYLZSgEBAQYwggEsMGwGCCsGAQUFBwIBFmBodHRwOi8vd3d3LmNvZGUxMDAuY29tLnB5L2Zpcm1hLWRpZ2l0YWwvQ09ERTEwMCUyMFBvbGl0aWNhJTIwZGUlMjBDZXJ0aWZpY2FjaW9uJTIwRjIlMjB2Mi4wLnBkZgAwZgYIKwYBBQUHAgIwWh5YAFAAbwBsAGkAdABpAGMAYQAgAGQAZQAgAGMAZQByAHQAaQBmAGkAYwBhAGMAaQBvAG4AIABGADIAIABkAGUAIABDAG8AZABlADEAMAAwACAAUwAuAEEALjBUBggrBgEFBQcCAjBIHkYAQwBvAGQAZQAgADEAMAAwACAAUwAuAEEALgAgAEMAZQByAHQAaQBmAGkAYwBhAHQAZQAgAFAAbwBsAGkAYwB5ACAARgAyMCgGA1UdEQQhMB+BHUpPTkFUSEFOQE5CQ0FTQURFQk9MU0EuQ09NLlBZMA0GCSqGSIb3DQEBCwUAA4ICAQCURywTnXW6V5OwxVQw/I9OId/bmwMFy61/lK2gXtPr+7wJ3z4RNM3Gma90ZCXnwxmTXoJV6ye3O/A54uCJm694fW+ZPTX8+K/ZkOAulfM01LU3XSU95RhjTvvzKW93EfzDzV9gSiPtDzG8M+a0Q8ufBE40Ea2TR2LzKvUH3Zhes2Q76/1QSUR2uD/0j4y7i54kGYDKeGLblR4GUaDNVNen6+BGyKpiQLlVfinjWn2T9zfP/65oL2mLel8Jp/J7gCCu7D0rLA6a/ZYrAjVQvf3Bsmfvt0LxB9WDZk4WtZ6DFiOFEmdVTJdr67DBaYYHBfCMS80NlZEdr7wF49hUodsWykqyIZ5TN04ic4pNOtLygKHkWbMwHdq/R6Ap8PzkktvZVjeXFCgRhmAv/SM6a0JYgYx7+dgqBaLE/SHfXoRPXTgf8vXnwWbHwaVe8vjkrOEKcKAogQbXXYhBEiXKIFfdo7CWLLKnTIxbor4tplD/8Aa9N25L6eBJLgz5ANRciw73SL9qQlY+xzk+axL6n/l4Mol/+SxtvCmlrq50ElEfGg7V8NvCkTYTaB0Bjy6uAGj+tDoy3QSyq1RysJqlnO9i2VTAcCgalHprWCAhaD7u0R1vB1wPDhHhNa21v67wfGPv0Q/uZLderhu9uhfkJdHcwkSFrOUWRkblMDiKhJ4w6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Transform>
          <Transform Algorithm="http://www.w3.org/TR/2001/REC-xml-c14n-20010315"/>
        </Transforms>
        <DigestMethod Algorithm="http://www.w3.org/2001/04/xmlenc#sha256"/>
        <DigestValue>lrVg9fRbRhzj3L8+QGHmJxgMb7HDoVSIZJmZnPkf+bw=</DigestValue>
      </Reference>
      <Reference URI="/xl/calcChain.xml?ContentType=application/vnd.openxmlformats-officedocument.spreadsheetml.calcChain+xml">
        <DigestMethod Algorithm="http://www.w3.org/2001/04/xmlenc#sha256"/>
        <DigestValue>KuyR2bA+2RpcXsY0XkwNTtWzHfBJabR7XTifg+ffaD0=</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01svRRJA2axzdS+fy/IlEYiTVnIey6+t1/s6t+FVZ0k=</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QcsfGtOePQIIzVYwx2S0t8+bLQgTUlK+cD0mnOW7DDs=</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01svRRJA2axzdS+fy/IlEYiTVnIey6+t1/s6t+FVZ0k=</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01svRRJA2axzdS+fy/IlEYiTVnIey6+t1/s6t+FVZ0k=</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yaahrQv2Cc+fDKHzP6srhB3nIoLLqDL9/4pufq6qOwI=</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wfJ5h1vICucBz1cTglQSg5jiifhgrjyRd6Tp3n1u708=</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01svRRJA2axzdS+fy/IlEYiTVnIey6+t1/s6t+FVZ0k=</DigestValue>
      </Reference>
      <Reference URI="/xl/drawings/_rels/drawing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01svRRJA2axzdS+fy/IlEYiTVnIey6+t1/s6t+FVZ0k=</DigestValue>
      </Reference>
      <Reference URI="/xl/drawings/_rels/drawing9.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R4jjtysBlG6NscCvgYxBnS7ZgjfB/x82nZ8WEUvJReA=</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LW97+8vBEyTGAjo7xdokImEy4T3Ia3U5ii6atN9CfvM=</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Transform>
          <Transform Algorithm="http://www.w3.org/TR/2001/REC-xml-c14n-20010315"/>
        </Transforms>
        <DigestMethod Algorithm="http://www.w3.org/2001/04/xmlenc#sha256"/>
        <DigestValue>3c0zCkY5o1ndnFa8nyTIyFjdGIe3ecZRTEGOfM5S2sM=</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pYBTBUOMcRvE6spqZliIq/D8kueE3P0yqmFZCQjrxTU=</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YA5bER6alSJGADJZWks0zgxLBE9wELsc6U0xg4XN7vw=</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YA5bER6alSJGADJZWks0zgxLBE9wELsc6U0xg4XN7vw=</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LW97+8vBEyTGAjo7xdokImEy4T3Ia3U5ii6atN9CfvM=</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ARgjt5xrtxftv/zUdPlKf6nHGWoEzKSJL2seHYtok08=</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LW97+8vBEyTGAjo7xdokImEy4T3Ia3U5ii6atN9CfvM=</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pYBTBUOMcRvE6spqZliIq/D8kueE3P0yqmFZCQjrxTU=</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ARgjt5xrtxftv/zUdPlKf6nHGWoEzKSJL2seHYtok08=</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pYBTBUOMcRvE6spqZliIq/D8kueE3P0yqmFZCQjrxTU=</DigestValue>
      </Reference>
      <Reference URI="/xl/drawings/drawing1.xml?ContentType=application/vnd.openxmlformats-officedocument.drawing+xml">
        <DigestMethod Algorithm="http://www.w3.org/2001/04/xmlenc#sha256"/>
        <DigestValue>8wikhKBll0ltrzHKolWj8tsbQjMNfHpL11z0XT4toAA=</DigestValue>
      </Reference>
      <Reference URI="/xl/drawings/drawing2.xml?ContentType=application/vnd.openxmlformats-officedocument.drawing+xml">
        <DigestMethod Algorithm="http://www.w3.org/2001/04/xmlenc#sha256"/>
        <DigestValue>WNYJ2qKJTQLpO2LH381jItNzl4TVH91OAxSaHhvkrQg=</DigestValue>
      </Reference>
      <Reference URI="/xl/drawings/drawing3.xml?ContentType=application/vnd.openxmlformats-officedocument.drawing+xml">
        <DigestMethod Algorithm="http://www.w3.org/2001/04/xmlenc#sha256"/>
        <DigestValue>FyjNQcHz2z6K/N7HshGLDiXuMwopcQuKaAj20Zh2xqg=</DigestValue>
      </Reference>
      <Reference URI="/xl/drawings/drawing4.xml?ContentType=application/vnd.openxmlformats-officedocument.drawing+xml">
        <DigestMethod Algorithm="http://www.w3.org/2001/04/xmlenc#sha256"/>
        <DigestValue>fAa1X5vzxqM7AdRQfo+hqYXT5lFP8gjdTFFcqBaGRGI=</DigestValue>
      </Reference>
      <Reference URI="/xl/drawings/drawing5.xml?ContentType=application/vnd.openxmlformats-officedocument.drawing+xml">
        <DigestMethod Algorithm="http://www.w3.org/2001/04/xmlenc#sha256"/>
        <DigestValue>Fpn5BBOgTmgI83VR8yvGkF781TFuoJaIRlmCFX4VY/o=</DigestValue>
      </Reference>
      <Reference URI="/xl/drawings/drawing6.xml?ContentType=application/vnd.openxmlformats-officedocument.drawing+xml">
        <DigestMethod Algorithm="http://www.w3.org/2001/04/xmlenc#sha256"/>
        <DigestValue>An8OVx+Ohn9qmkS+ro/yeobBAtydX0kAc+DMpxBi9DU=</DigestValue>
      </Reference>
      <Reference URI="/xl/drawings/drawing7.xml?ContentType=application/vnd.openxmlformats-officedocument.drawing+xml">
        <DigestMethod Algorithm="http://www.w3.org/2001/04/xmlenc#sha256"/>
        <DigestValue>S0dGKwown5KsyjTxNtk+dDlwZC1UKLl2xnSyy7XkThc=</DigestValue>
      </Reference>
      <Reference URI="/xl/drawings/drawing8.xml?ContentType=application/vnd.openxmlformats-officedocument.drawing+xml">
        <DigestMethod Algorithm="http://www.w3.org/2001/04/xmlenc#sha256"/>
        <DigestValue>OllxUjT7GoStNF1zAtHkzVzqN3FsaxLIoQybMAcCLCg=</DigestValue>
      </Reference>
      <Reference URI="/xl/drawings/drawing9.xml?ContentType=application/vnd.openxmlformats-officedocument.drawing+xml">
        <DigestMethod Algorithm="http://www.w3.org/2001/04/xmlenc#sha256"/>
        <DigestValue>LR9y/ji0Q1KUE4AQk7KeM7sws0f7eTEIMOH6EKp/j5c=</DigestValue>
      </Reference>
      <Reference URI="/xl/drawings/vmlDrawing1.vml?ContentType=application/vnd.openxmlformats-officedocument.vmlDrawing">
        <DigestMethod Algorithm="http://www.w3.org/2001/04/xmlenc#sha256"/>
        <DigestValue>FVR7rRu6M0NdU4u9Wz7LykMPELXuXxMlwDUWX7piPVw=</DigestValue>
      </Reference>
      <Reference URI="/xl/drawings/vmlDrawing10.vml?ContentType=application/vnd.openxmlformats-officedocument.vmlDrawing">
        <DigestMethod Algorithm="http://www.w3.org/2001/04/xmlenc#sha256"/>
        <DigestValue>Tbs9Jcmbv77AJxnrj5Z8PD1TyL06jzUS31B0ELUczoY=</DigestValue>
      </Reference>
      <Reference URI="/xl/drawings/vmlDrawing11.vml?ContentType=application/vnd.openxmlformats-officedocument.vmlDrawing">
        <DigestMethod Algorithm="http://www.w3.org/2001/04/xmlenc#sha256"/>
        <DigestValue>09VaPi0ed88iP5LB9FgPbwgdm6LvKa7Ffj4QKoWd6wA=</DigestValue>
      </Reference>
      <Reference URI="/xl/drawings/vmlDrawing2.vml?ContentType=application/vnd.openxmlformats-officedocument.vmlDrawing">
        <DigestMethod Algorithm="http://www.w3.org/2001/04/xmlenc#sha256"/>
        <DigestValue>nvq4BkrLBu0vhKSy6+hPvPanWmwuu6T41MrL7TFu2ok=</DigestValue>
      </Reference>
      <Reference URI="/xl/drawings/vmlDrawing3.vml?ContentType=application/vnd.openxmlformats-officedocument.vmlDrawing">
        <DigestMethod Algorithm="http://www.w3.org/2001/04/xmlenc#sha256"/>
        <DigestValue>bovmQ8Sw4bXUyxG6YpFxR+SwCPkSA1NWmQh4RFg2e1U=</DigestValue>
      </Reference>
      <Reference URI="/xl/drawings/vmlDrawing4.vml?ContentType=application/vnd.openxmlformats-officedocument.vmlDrawing">
        <DigestMethod Algorithm="http://www.w3.org/2001/04/xmlenc#sha256"/>
        <DigestValue>hyoPsGBiw20iKqlZuePJGANIAwPxTN100DdD6Mlno9s=</DigestValue>
      </Reference>
      <Reference URI="/xl/drawings/vmlDrawing5.vml?ContentType=application/vnd.openxmlformats-officedocument.vmlDrawing">
        <DigestMethod Algorithm="http://www.w3.org/2001/04/xmlenc#sha256"/>
        <DigestValue>8caP0AgEEkwXmfCFxrMJelrP44zHsbFcnPlBKGLzqd4=</DigestValue>
      </Reference>
      <Reference URI="/xl/drawings/vmlDrawing6.vml?ContentType=application/vnd.openxmlformats-officedocument.vmlDrawing">
        <DigestMethod Algorithm="http://www.w3.org/2001/04/xmlenc#sha256"/>
        <DigestValue>8RVW9XptnxLa/gz1lqFRZfpBajAnj0Q/vD4ROmV8osE=</DigestValue>
      </Reference>
      <Reference URI="/xl/drawings/vmlDrawing7.vml?ContentType=application/vnd.openxmlformats-officedocument.vmlDrawing">
        <DigestMethod Algorithm="http://www.w3.org/2001/04/xmlenc#sha256"/>
        <DigestValue>UwRBiAIP7Y01MC5nhsrIFBnIGTXOlkMHpH0/SY0h8kc=</DigestValue>
      </Reference>
      <Reference URI="/xl/drawings/vmlDrawing8.vml?ContentType=application/vnd.openxmlformats-officedocument.vmlDrawing">
        <DigestMethod Algorithm="http://www.w3.org/2001/04/xmlenc#sha256"/>
        <DigestValue>EqerJkVBX/7jMIGAxYoKpK8sbGOfxkr/05fMEz/m32w=</DigestValue>
      </Reference>
      <Reference URI="/xl/drawings/vmlDrawing9.vml?ContentType=application/vnd.openxmlformats-officedocument.vmlDrawing">
        <DigestMethod Algorithm="http://www.w3.org/2001/04/xmlenc#sha256"/>
        <DigestValue>TJqGPr1zPSIv7iK6EzEANwMOoFxnHrRz9QsQc9nOctA=</DigestValue>
      </Reference>
      <Reference URI="/xl/media/image1.png?ContentType=image/png">
        <DigestMethod Algorithm="http://www.w3.org/2001/04/xmlenc#sha256"/>
        <DigestValue>oR4hQTVRCK5ysdqXP4N9cX+jTVeBP5+1j2IX80fdSnc=</DigestValue>
      </Reference>
      <Reference URI="/xl/media/image10.emf?ContentType=image/x-emf">
        <DigestMethod Algorithm="http://www.w3.org/2001/04/xmlenc#sha256"/>
        <DigestValue>lbme/nJDtp5Fu2cV2eXGrs6BHhW0wKut1Lyp5pYz9Y0=</DigestValue>
      </Reference>
      <Reference URI="/xl/media/image11.emf?ContentType=image/x-emf">
        <DigestMethod Algorithm="http://www.w3.org/2001/04/xmlenc#sha256"/>
        <DigestValue>VSAVLsN1kSKQ5+lury/A7CqqikUwEguZ9qW35poKsuU=</DigestValue>
      </Reference>
      <Reference URI="/xl/media/image12.emf?ContentType=image/x-emf">
        <DigestMethod Algorithm="http://www.w3.org/2001/04/xmlenc#sha256"/>
        <DigestValue>LouTJl6CHxPw5x+yVLlv5jctT/lTLKbnYYbte4MRvCQ=</DigestValue>
      </Reference>
      <Reference URI="/xl/media/image13.png?ContentType=image/png">
        <DigestMethod Algorithm="http://www.w3.org/2001/04/xmlenc#sha256"/>
        <DigestValue>O8Ci9ptMYlN6ZMhQ0ibOguUqcUiScMriPxsBcuJ+4Zc=</DigestValue>
      </Reference>
      <Reference URI="/xl/media/image14.png?ContentType=image/png">
        <DigestMethod Algorithm="http://www.w3.org/2001/04/xmlenc#sha256"/>
        <DigestValue>0bbwrEu4cnxxeLDpE3j7tKGVJp08/0kvhp6pM62pwFo=</DigestValue>
      </Reference>
      <Reference URI="/xl/media/image15.png?ContentType=image/png">
        <DigestMethod Algorithm="http://www.w3.org/2001/04/xmlenc#sha256"/>
        <DigestValue>/DS4yVVvgrHXGBEZgw3zJ8Sb2U2dp9Y8MD/ND+m4c2I=</DigestValue>
      </Reference>
      <Reference URI="/xl/media/image16.png?ContentType=image/png">
        <DigestMethod Algorithm="http://www.w3.org/2001/04/xmlenc#sha256"/>
        <DigestValue>5bw5kp4Vg3QyGd15e4u7aWIWaWqe0oC1qFb1arqBwBY=</DigestValue>
      </Reference>
      <Reference URI="/xl/media/image17.emf?ContentType=image/x-emf">
        <DigestMethod Algorithm="http://www.w3.org/2001/04/xmlenc#sha256"/>
        <DigestValue>ImERRy02W/Jl64WCahsmKTvLha0NtxA1RjhJ2Xli4I4=</DigestValue>
      </Reference>
      <Reference URI="/xl/media/image18.emf?ContentType=image/x-emf">
        <DigestMethod Algorithm="http://www.w3.org/2001/04/xmlenc#sha256"/>
        <DigestValue>1Y0ibSj7QiGxQaJu1ltPoagsgRV70M8YdoyYoUYMs4c=</DigestValue>
      </Reference>
      <Reference URI="/xl/media/image19.emf?ContentType=image/x-emf">
        <DigestMethod Algorithm="http://www.w3.org/2001/04/xmlenc#sha256"/>
        <DigestValue>5UrbUxklg/RlX3Jr23e2xlKN2dDqdQSw1qNPUAsEQ/Q=</DigestValue>
      </Reference>
      <Reference URI="/xl/media/image2.png?ContentType=image/png">
        <DigestMethod Algorithm="http://www.w3.org/2001/04/xmlenc#sha256"/>
        <DigestValue>zww1au7zX2ix9/FubARR7Qyva5g26QlTjbvRvB+FazY=</DigestValue>
      </Reference>
      <Reference URI="/xl/media/image20.emf?ContentType=image/x-emf">
        <DigestMethod Algorithm="http://www.w3.org/2001/04/xmlenc#sha256"/>
        <DigestValue>MGWjSg/bxp9IfCUp/E3wMrmnvQuFDOJgrbIqbFpqIy8=</DigestValue>
      </Reference>
      <Reference URI="/xl/media/image21.jpeg?ContentType=image/jpeg">
        <DigestMethod Algorithm="http://www.w3.org/2001/04/xmlenc#sha256"/>
        <DigestValue>RMupzUXmq++v8ffX+3UxSc/FwJ/cMHTxLdp+Spwuao8=</DigestValue>
      </Reference>
      <Reference URI="/xl/media/image22.png?ContentType=image/png">
        <DigestMethod Algorithm="http://www.w3.org/2001/04/xmlenc#sha256"/>
        <DigestValue>Up+ql9LFrWn275ZnR5E57Z5el7JGu0lIUq/3Ac51FW0=</DigestValue>
      </Reference>
      <Reference URI="/xl/media/image23.png?ContentType=image/png">
        <DigestMethod Algorithm="http://www.w3.org/2001/04/xmlenc#sha256"/>
        <DigestValue>fgpbpXjTe2DWeU5yH9qA73D6109WWX2dzjyWlL7Gmmo=</DigestValue>
      </Reference>
      <Reference URI="/xl/media/image24.emf?ContentType=image/x-emf">
        <DigestMethod Algorithm="http://www.w3.org/2001/04/xmlenc#sha256"/>
        <DigestValue>FzIQS0HvlWyg8ZV2jS2vxcH7PMDBmQ523dXYxcZWxR0=</DigestValue>
      </Reference>
      <Reference URI="/xl/media/image3.png?ContentType=image/png">
        <DigestMethod Algorithm="http://www.w3.org/2001/04/xmlenc#sha256"/>
        <DigestValue>BdoE9Y23Fc6NFHQ1SWrkfYcXw8fNxpI2akE5juX4afg=</DigestValue>
      </Reference>
      <Reference URI="/xl/media/image4.png?ContentType=image/png">
        <DigestMethod Algorithm="http://www.w3.org/2001/04/xmlenc#sha256"/>
        <DigestValue>OsCY5VR0l4cewbJJ995bRGMM3eqAdOR1ILYI6uSUUvk=</DigestValue>
      </Reference>
      <Reference URI="/xl/media/image5.emf?ContentType=image/x-emf">
        <DigestMethod Algorithm="http://www.w3.org/2001/04/xmlenc#sha256"/>
        <DigestValue>76bzN+vqndxaZ1D1SI+5siFLZ/5oMWAyR6u0GAJ+eMM=</DigestValue>
      </Reference>
      <Reference URI="/xl/media/image6.emf?ContentType=image/x-emf">
        <DigestMethod Algorithm="http://www.w3.org/2001/04/xmlenc#sha256"/>
        <DigestValue>HwejzvJ5mwhy6E3nQse3tUCwKrdbeB/MmbdyJF+raD4=</DigestValue>
      </Reference>
      <Reference URI="/xl/media/image7.emf?ContentType=image/x-emf">
        <DigestMethod Algorithm="http://www.w3.org/2001/04/xmlenc#sha256"/>
        <DigestValue>qk/ugXt19YLGkGl6rv8tALiOvKlJGQdNhsKqj9O6Zbg=</DigestValue>
      </Reference>
      <Reference URI="/xl/media/image8.emf?ContentType=image/x-emf">
        <DigestMethod Algorithm="http://www.w3.org/2001/04/xmlenc#sha256"/>
        <DigestValue>5BDsrRDI+jnLLlyemrAR7cWDeg+BoCYss57Ap2UCutw=</DigestValue>
      </Reference>
      <Reference URI="/xl/media/image9.emf?ContentType=image/x-emf">
        <DigestMethod Algorithm="http://www.w3.org/2001/04/xmlenc#sha256"/>
        <DigestValue>Xv5mepcur6qR2sq1xeekyIb8brYN6VDL++3hSwGtnd8=</DigestValue>
      </Reference>
      <Reference URI="/xl/printerSettings/printerSettings1.bin?ContentType=application/vnd.openxmlformats-officedocument.spreadsheetml.printerSettings">
        <DigestMethod Algorithm="http://www.w3.org/2001/04/xmlenc#sha256"/>
        <DigestValue>i1H/KDFjJcYFnRoG/vQAPO15syS6bTWL9W8sSlcyte0=</DigestValue>
      </Reference>
      <Reference URI="/xl/printerSettings/printerSettings2.bin?ContentType=application/vnd.openxmlformats-officedocument.spreadsheetml.printerSettings">
        <DigestMethod Algorithm="http://www.w3.org/2001/04/xmlenc#sha256"/>
        <DigestValue>G42Y/KTb8n4qEw0HFuHrrT1sulLcvd9jJA6X2IORt/o=</DigestValue>
      </Reference>
      <Reference URI="/xl/printerSettings/printerSettings3.bin?ContentType=application/vnd.openxmlformats-officedocument.spreadsheetml.printerSettings">
        <DigestMethod Algorithm="http://www.w3.org/2001/04/xmlenc#sha256"/>
        <DigestValue>G42Y/KTb8n4qEw0HFuHrrT1sulLcvd9jJA6X2IORt/o=</DigestValue>
      </Reference>
      <Reference URI="/xl/printerSettings/printerSettings4.bin?ContentType=application/vnd.openxmlformats-officedocument.spreadsheetml.printerSettings">
        <DigestMethod Algorithm="http://www.w3.org/2001/04/xmlenc#sha256"/>
        <DigestValue>G42Y/KTb8n4qEw0HFuHrrT1sulLcvd9jJA6X2IORt/o=</DigestValue>
      </Reference>
      <Reference URI="/xl/printerSettings/printerSettings5.bin?ContentType=application/vnd.openxmlformats-officedocument.spreadsheetml.printerSettings">
        <DigestMethod Algorithm="http://www.w3.org/2001/04/xmlenc#sha256"/>
        <DigestValue>G42Y/KTb8n4qEw0HFuHrrT1sulLcvd9jJA6X2IORt/o=</DigestValue>
      </Reference>
      <Reference URI="/xl/printerSettings/printerSettings6.bin?ContentType=application/vnd.openxmlformats-officedocument.spreadsheetml.printerSettings">
        <DigestMethod Algorithm="http://www.w3.org/2001/04/xmlenc#sha256"/>
        <DigestValue>3QNbyFhuHUAABjPMoPr5++g9+9+ZfjhCH3R1jxT7iIo=</DigestValue>
      </Reference>
      <Reference URI="/xl/printerSettings/printerSettings7.bin?ContentType=application/vnd.openxmlformats-officedocument.spreadsheetml.printerSettings">
        <DigestMethod Algorithm="http://www.w3.org/2001/04/xmlenc#sha256"/>
        <DigestValue>i1H/KDFjJcYFnRoG/vQAPO15syS6bTWL9W8sSlcyte0=</DigestValue>
      </Reference>
      <Reference URI="/xl/printerSettings/printerSettings8.bin?ContentType=application/vnd.openxmlformats-officedocument.spreadsheetml.printerSettings">
        <DigestMethod Algorithm="http://www.w3.org/2001/04/xmlenc#sha256"/>
        <DigestValue>3QNbyFhuHUAABjPMoPr5++g9+9+ZfjhCH3R1jxT7iIo=</DigestValue>
      </Reference>
      <Reference URI="/xl/printerSettings/printerSettings9.bin?ContentType=application/vnd.openxmlformats-officedocument.spreadsheetml.printerSettings">
        <DigestMethod Algorithm="http://www.w3.org/2001/04/xmlenc#sha256"/>
        <DigestValue>i1H/KDFjJcYFnRoG/vQAPO15syS6bTWL9W8sSlcyte0=</DigestValue>
      </Reference>
      <Reference URI="/xl/sharedStrings.xml?ContentType=application/vnd.openxmlformats-officedocument.spreadsheetml.sharedStrings+xml">
        <DigestMethod Algorithm="http://www.w3.org/2001/04/xmlenc#sha256"/>
        <DigestValue>2dlGs8aijnAhzO9o6yNvq/psiVAeB70PhanY/VI5VGw=</DigestValue>
      </Reference>
      <Reference URI="/xl/styles.xml?ContentType=application/vnd.openxmlformats-officedocument.spreadsheetml.styles+xml">
        <DigestMethod Algorithm="http://www.w3.org/2001/04/xmlenc#sha256"/>
        <DigestValue>saKxCp3FwkArn794uTj6d899jO3KcmHqI2D8V2TD728=</DigestValue>
      </Reference>
      <Reference URI="/xl/theme/theme1.xml?ContentType=application/vnd.openxmlformats-officedocument.theme+xml">
        <DigestMethod Algorithm="http://www.w3.org/2001/04/xmlenc#sha256"/>
        <DigestValue>O3zjfXl++XtwrK2tdfISrR+IbyMF2GFXuwMa8Rbb1qg=</DigestValue>
      </Reference>
      <Reference URI="/xl/workbook.xml?ContentType=application/vnd.openxmlformats-officedocument.spreadsheetml.sheet.main+xml">
        <DigestMethod Algorithm="http://www.w3.org/2001/04/xmlenc#sha256"/>
        <DigestValue>HtgTYAU8BvW3W5AuMH8LcsDSPWBhTYzlcTMUHvp1j44=</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AkNhP713P2yRa4Dh2ARGFlwE9QoRTO7fyLFTfcPffHI=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fV0Ri1fPaAXVH44mMt3oi64YF2ArW4670R/KbmaliOo=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TftTy9ExGCrauxQz06x88QfoNlwXkrrdoM4L8xeup5w=</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Prfh7VlJt1bX8zSJEYWlufqgE9CwbWWnBSIbqsjjx8U=</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xxWeDD7Zr4O11Lasao/k1/PwAyWh4j+PQEYc7uxDyvc=</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+xnWi+fkYb7S+7IxA0yGDxdklJWqg3yQSACboTIK770=</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VLJj97khqD57hZzAYg+cBQe+/JNPXP6R/xjxTPPockY=</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aDZPOOrmJYylvH5Z662f3p+H5EZWRGZdPgW96Z64urU=</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7oT6r9H910vA8zz1SQpGEV0/kPA6KwcZ0JLS6CsGF0Q=</DigestValue>
      </Reference>
      <Reference URI="/xl/worksheets/sheet1.xml?ContentType=application/vnd.openxmlformats-officedocument.spreadsheetml.worksheet+xml">
        <DigestMethod Algorithm="http://www.w3.org/2001/04/xmlenc#sha256"/>
        <DigestValue>Ck3qG6oloaUuZakeN8PWmoEIoyD3HeOYeKfqtqs8MSA=</DigestValue>
      </Reference>
      <Reference URI="/xl/worksheets/sheet2.xml?ContentType=application/vnd.openxmlformats-officedocument.spreadsheetml.worksheet+xml">
        <DigestMethod Algorithm="http://www.w3.org/2001/04/xmlenc#sha256"/>
        <DigestValue>HM0W7gEZn9hGPfeQTdeJeE68FXK1OZ6yed3tVUkFS5k=</DigestValue>
      </Reference>
      <Reference URI="/xl/worksheets/sheet3.xml?ContentType=application/vnd.openxmlformats-officedocument.spreadsheetml.worksheet+xml">
        <DigestMethod Algorithm="http://www.w3.org/2001/04/xmlenc#sha256"/>
        <DigestValue>ZQxoHXrC79/UDER7FVHG6i6VKWxGaxr8veTiOaFH+Zs=</DigestValue>
      </Reference>
      <Reference URI="/xl/worksheets/sheet4.xml?ContentType=application/vnd.openxmlformats-officedocument.spreadsheetml.worksheet+xml">
        <DigestMethod Algorithm="http://www.w3.org/2001/04/xmlenc#sha256"/>
        <DigestValue>UO2cQli7jUXvj+fnsaERsV7UTqnEU5oPDpvHYxpzO70=</DigestValue>
      </Reference>
      <Reference URI="/xl/worksheets/sheet5.xml?ContentType=application/vnd.openxmlformats-officedocument.spreadsheetml.worksheet+xml">
        <DigestMethod Algorithm="http://www.w3.org/2001/04/xmlenc#sha256"/>
        <DigestValue>tn2PDe5+d3ssaDI/wwh62JOCWyXI66Bq7D0fhZVpFo4=</DigestValue>
      </Reference>
      <Reference URI="/xl/worksheets/sheet6.xml?ContentType=application/vnd.openxmlformats-officedocument.spreadsheetml.worksheet+xml">
        <DigestMethod Algorithm="http://www.w3.org/2001/04/xmlenc#sha256"/>
        <DigestValue>v0bhq10hV5sPjyNUMD2JZcNU/c1s2SsD9kAbFzMTiEE=</DigestValue>
      </Reference>
      <Reference URI="/xl/worksheets/sheet7.xml?ContentType=application/vnd.openxmlformats-officedocument.spreadsheetml.worksheet+xml">
        <DigestMethod Algorithm="http://www.w3.org/2001/04/xmlenc#sha256"/>
        <DigestValue>uPm+ZoBg4yMeGq/nZkk4IAQrWIUq3bAOhFdPbxP6c58=</DigestValue>
      </Reference>
      <Reference URI="/xl/worksheets/sheet8.xml?ContentType=application/vnd.openxmlformats-officedocument.spreadsheetml.worksheet+xml">
        <DigestMethod Algorithm="http://www.w3.org/2001/04/xmlenc#sha256"/>
        <DigestValue>GRyQz8TmMTe0WDo0mOwjbG8WJGMlqWvnfR+A6rYfqm8=</DigestValue>
      </Reference>
      <Reference URI="/xl/worksheets/sheet9.xml?ContentType=application/vnd.openxmlformats-officedocument.spreadsheetml.worksheet+xml">
        <DigestMethod Algorithm="http://www.w3.org/2001/04/xmlenc#sha256"/>
        <DigestValue>o2ltYT5UdfiOSSANdTtERPM+tgM5F+aoz6Lms9Lo/rw=</DigestValue>
      </Reference>
    </Manifest>
    <SignatureProperties>
      <SignatureProperty Id="idSignatureTime" Target="#idPackageSignature">
        <mdssi:SignatureTime xmlns:mdssi="http://schemas.openxmlformats.org/package/2006/digital-signature">
          <mdssi:Format>YYYY-MM-DDThh:mm:ssTZD</mdssi:Format>
          <mdssi:Value>2022-03-31T19:07:24Z</mdssi:Value>
        </mdssi:SignatureTime>
      </SignatureProperty>
    </SignatureProperties>
  </Object>
  <Object Id="idOfficeObject">
    <SignatureProperties>
      <SignatureProperty Id="idOfficeV1Details" Target="#idPackageSignature">
        <SignatureInfoV1 xmlns="http://schemas.microsoft.com/office/2006/digsig">
          <SetupID>{601CA559-6FE7-48B8-BDFD-A55072ACA9A1}</SetupID>
          <SignatureText>Jonathan Rivas F.</SignatureText>
          <SignatureImage/>
          <SignatureComments/>
          <WindowsVersion>10.0</WindowsVersion>
          <OfficeVersion>16.0.14931/23</OfficeVersion>
          <ApplicationVersion>16.0.14931</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2022-03-31T19:07:24Z</xd:SigningTime>
          <xd:SigningCertificate>
            <xd:Cert>
              <xd:CertDigest>
                <DigestMethod Algorithm="http://www.w3.org/2001/04/xmlenc#sha256"/>
                <DigestValue>cYyRBIcQH36oRcSO/9R6XGbKL+hNIYWh/+p/kzTQxjw=</DigestValue>
              </xd:CertDigest>
              <xd:IssuerSerial>
                <X509IssuerName>CN=CA-CODE100 S.A., C=PY, O=CODE100 S.A., SERIALNUMBER=RUC 80080610-7</X509IssuerName>
                <X509SerialNumber>2051668698290076843429864517412644625779288407</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lTCCBX2gAwIBAgIQFQam0zHqbL5VAzhF6Zk1wTANBgkqhkiG9w0BAQsFADBvMQswCQYDVQQGEwJQWTErMCkGA1UECgwiTWluaXN0ZXJpbyBkZSBJbmR1c3RyaWEgeSBDb21lcmNpbzEzMDEGA1UEAwwqQXV0b3JpZGFkIENlcnRpZmljYWRvcmEgUmHDrXogZGVsIFBhcmFndWF5MB4XDTE1MDMxMzE5MTkzM1oXDTI1MDMxMzE5MTkzM1owVzEXMBUGA1UEBRMOUlVDIDgwMDgwNjEwLTcxFTATBgNVBAoTDENPREUxMDAgUy5BLjELMAkGA1UEBhMCUFkxGDAWBgNVBAMTD0NBLUNPREUxMDAgUy5BLjCCAiIwDQYJKoZIhvcNAQEBBQADggIPADCCAgoCggIBAKq5cmDx8Vvk7dlXjYYKwdNRreQbj9K2Q3zBDwF+/vPMXXX8pPD+U3dIHr9BGoDy6M7UrZlXfexAGDzVgaTKlzJgZbkYFOYOKrN2fh1UnTPnStJsIjHywqpPqrW0y5rRm3preND4LMJhjmB0YSIp6LT8Nd5FvOtn/G2eBMZD1vFGooZ8p135TkWSGhTfNwssEYaLxWxFSnC8ntX+rfzBh0v9bx/iS2oRpvqLqTyOXvtgaTmUcGOMmzwRUnuQqRaHe7EQJMtYSnFKB8QZbxhnMSmhc3wxAcrO+mOruL/FO153UvU6uEJUP4uxjggxxyxcIWwQX40/TMWauVhG68YjIUZJBXJMSbO9AewBmKnWSWkZqD2ZTwg6fPew0cBOSsk2AvlA6w++ID+31F8uSm6OOxG/u9q3a7kHdfsH1N+tQBBdhuUr8+IcwNIgy4kkVQsNyF9jxwPimQHUXWTHnMxug0zb/+UyPX5U24dzq1FrMHneKi+m7fZYjPO3eN1FB/0ZhTqphfEM8QT8XHaPSxY+U8raBZnWqjZhCT5Xx02cmlHYZ/O4w7us9KKaMfLrMxioE8CdJsyTkN1K6z/Bd31FVPSfKJZBZ+4iAj6Wfa4sRci8KhB9tS9Tp4AeSY/yaf6OSh1FZSgaJ8UpCCJjX8BIlToDHyASJxtaR7AItaeD5p4XAgMBAAGjggJDMIICPzASBgNVHRMBAf8ECDAGAQH/AgEAMA4GA1UdDwEB/wQEAwIBBjAdBgNVHQ4EFgQUJ/baOwt/k/hZEtAVqkLPspaWPUUwHwYDVR0jBBgwFoAUwsQR8ipoRAwAKOxM1inbkvtevdYwegYIKwYBBQUHAQEEbjBsMD4GCCsGAQUFBzAChjJodHRwOi8vd3d3LmFjcmFpei5nb3YucHkvY3J0L2FjX3JhaXpfcHlfc2hhMjU2LmNydDAqBggrBgEFBQcwAYYeaHR0cDovL2NhMS5jb2RlMTAwLmNvbS5weS9vY3NwMIIBHQYDVR0gBIIBFDCCARAwggEMBgNVHSAwggEDMDYGCCsGAQUFBwIBFipodHRwOi8vd3d3LmFjcmFpei5nb3YucHkvY3BzL3BvbGl0aWNhcy5wZGYwZgYIKwYBBQUHAgIwWhpYQ2VydGlmaWNhZG9zIGVtaXRpZG9zIGRlbnRybyBkZWwgbWFyY28gZGUgbGEgUEtJIFBhcmFndWF5IGJham8gbGEgamVyYXJxdWlhIGRlIHN1IEFDUmFpejBhBggrBgEFBQcCAjBVGlNJc3N1ZWQgQ2VydGlmaWNhdGVzIGluIHRoZSBzY29wZSBvZiB0aGUgUEtJIFBhcmFndWF5IHVuZGVyIHRoZSBoaWVyYWNoeSBvZiBST09UIENBLjA8BgNVHR8ENTAzMDGgL6AthitodHRwOi8vd3d3LmFjcmFpei5nb3YucHkvYXJsL2FjX3JhaXpfcHkuY3JsMA0GCSqGSIb3DQEBCwUAA4ICAQCYwoeertzB7Um4In9wdg4uUvBU1DnivQWVaUJheeX5Bx81Mx60cu54IrwRC8o9AdgyV3aZiy+cWd8hBoX8ItgqJmxk4PwUT1802eP/ftLurBdCbAQv0lL81sDN00qtSo8LuqKv7ShZ5yYmrF6mEYJJYZ6AmCA5ji0nQ204rP7GKn3aA2wRy9DQ0WcAHB5YXVj4ihPMPWRf1y+zdDVEAJl2w2lmaBWPpg2Q/fIssSosmQozlHgb7HuVTLluHfZLdGiwq/pIk89qaoTpZs8s/ni2jMFvTx/3DHnY3Dz6s5kRDw2whrIjoV6xMDLJe3bm+rXKi2pGddUsqNrb6lCTUwN6bC0xIhwjRRxrBO9CMnj/8YT1GmR9kHKgP08tcyDSWk+woSoflKL/mlOkZf5o8TLTtSDeA87MMT0n18CWxzSLpkF97WXmJ8JGqTFDk1efqogYP6oanP9QvVUNGyEJw6DmGHEW3c29XaL1j/F4DTRCGEH2anQtpL6nV0l+mJ/hsDzPpPt92VilM4GdPZvk10JQ/yzj4+uNB9wozKLy427qbe6se/VaHa3iyutnxRP9sPEqHWfP/fm5u/e0PC9/JsjE89zti8rxEUK3hES0cSaLsCXpPKXPViaZI+1FeCtG9q2Deesy9diKtRnVZ1/ozb1rdfsug6BLWG4AsBnG3zduXA==</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P8AAAB/AAAAAAAAAAAAAAAvGQAAogwAACBFTUYAAAEAjBsAAKoAAAAGAAAAAAAAAAAAAAAAAAAAVgUAAAADAABYAQAAwgAAAAAAAAAAAAAAAAAAAMA/BQDQ9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MAZQBnAG8AZQAgAHUAaQAAAAAAAAAAAAAAAAAAAAAAAAAAAAAAAAAAAAAAAAAAAAAAAAAAAAAAAAAAAAAAAAAAAAAAACAAAAAAAAAA0Nox+X8AAADQ2jH5fwAAVDa+Mfl/AAAAAP5j+X8AAEFpMDH5fwAAMBb+Y/l/AABUNr4x+X8AAMgWAAAAAAAAQAAAwPl/AAAAAP5j+X8AABFsMDH5fwAABAAAAAAAAAAwFv5j+X8AAFC2+D3IAAAAVDa+MQAAAABIAAAAAAAAAFQ2vjH5fwAAqNPaMfl/AACAOr4x+X8AAAEAAAAAAAAA/l++Mfl/AAAAAP5j+X8AAAAAAAAAAAAAAAAAAAAAAAAAAAAAAAAAACCMmg5FAgAAW6Z8Yvl/AAAwt/g9yAAAAMm3+D3IAAAAAAAAAAAAAAAAAAAAZHYACAAAAAAlAAAADAAAAAEAAAAYAAAADAAAAAAAAAASAAAADAAAAAEAAAAeAAAAGAAAAMMAAAAEAAAA9wAAABEAAAAlAAAADAAAAAEAAABUAAAAhAAAAMQAAAAEAAAA9QAAABAAAAABAAAA0XbJQVUVykHEAAAABAAAAAkAAABMAAAAAAAAAAAAAAAAAAAA//////////9gAAAAMwAxAC8AMwAvADIAMAAyADIAAAAGAAAABgAAAAQAAAAGAAAABAAAAAYAAAAGAAAABgAAAAYAAABLAAAAQAAAADAAAAAFAAAAIAAAAAEAAAABAAAAEAAAAAAAAAAAAAAAAAEAAIAAAAAAAAAAAAAAAAABAACAAAAAUgAAAHABAAACAAAAEAAAAAcAAAAAAAAAAAAAALwCAAAAAAAAAQICIlMAeQBzAHQAZQBtAAAAAAAAAAAAAAAAAAAAAAAAAAAAAAAAAAAAAAAAAAAAAAAAAAAAAAAAAAAAAAAAAAAAAAAAAAAAsOKbDEUCAAAAAAAAAAAAAAEAAAAAAAAAiK6fYvl/AAAAAAAAAAAAAIA//mP5fwAACQAAAAEAAAAJAAAAAAAAAAAAAAAAAAAAAAAAAAAAAAAeqgo5n/cAAAttN035fwAAYArRGkUCAABAgvgeRQIAACCMmg5FAgAAcLn4PQAAAAAAAAAAAAAAAAcAAAAAAAAAAAAAAAAAAACsuPg9yAAAAOm4+D3IAAAAYbd4Yvl/AAD+/////////yhs0BoAAAAAIHfOGkUCAAD6fTFN+X8AACCMmg5FAgAAW6Z8Yvl/AABQuPg9yAAAAOm4+D3IAAAAQO7AHEUC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JMMRQIAAAAAAABFAgAAKAAAAAAAAACIrp9i+X8AAAAAAAAAAAAAIFMKMPl/AAD/////AgAAABDBZB9FAgAAAAAAAAAAAAAAAAAAAAAAAD4OBTmf9wAAAAAAAAAAAAAAAAAA+X8AAOD///8AAAAAIIyaDkUCAABoFfc9AAAAAAAAAAAAAAAABgAAAAAAAAAAAAAAAAAAAIwU9z3IAAAAyRT3PcgAAABht3hi+X8AAFDwZB9FAgAAEMdKJgAAAACYkhcw+X8AAFDwZB9FAgAAIIyaDkUCAABbpnxi+X8AADAU9z3IAAAAyRT3PcgAAACQdF4fRQIAAAAAAABkdgAIAAAAACUAAAAMAAAAAwAAABgAAAAMAAAAAAAAABIAAAAMAAAAAQAAABYAAAAMAAAACAAAAFQAAABUAAAACgAAACcAAAAeAAAASgAAAAEAAADRdslBVRXK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KEAAABHAAAAKQAAADMAAAB5AAAAFQAAACEA8AAAAAAAAAAAAAAAgD8AAAAAAAAAAAAAgD8AAAAAAAAAAAAAAAAAAAAAAAAAAAAAAAAAAAAAAAAAACUAAAAMAAAAAAAAgCgAAAAMAAAABAAAAFIAAABwAQAABAAAAPD///8AAAAAAAAAAAAAAACQAQAAAAAAAQAAAABzAGUAZwBvAGUAIAB1AGkAAAAAAAAAAAAAAAAAAAAAAAAAAAAAAAAAAAAAAAAAAAAAAAAAAAAAAAAAAAAAAAAAAAAAADhL8S/5fwAAAAAAAPl/AAA4S/Ev+X8AAIiun2L5fwAAAAAAAAAAAAAAAAAAAAAAAMCzSiZFAgAAAAAAAAAAAAAAAAAAAAAAAAAAAAAAAAAArg0FOZ/3AACWzmov+X8AACBI8S/5fwAA8P///wAAAAAgjJoORQIAANgV9z0AAAAAAAAAAAAAAAAJAAAAAAAAAAAAAAAAAAAA/BT3PcgAAAA5Ffc9yAAAAGG3eGL5fwAAOEvxL/l/AAAAAAAAAAAAADAd9z3IAAAAAAAAAAAAAAAgjJoORQIAAFumfGL5fwAAoBT3PcgAAAA5Ffc9yAAAAODjSyZFAgAAAAAAAGR2AAgAAAAAJQAAAAwAAAAEAAAAGAAAAAwAAAAAAAAAEgAAAAwAAAABAAAAHgAAABgAAAApAAAAMwAAAKIAAABIAAAAJQAAAAwAAAAEAAAAVAAAALQAAAAqAAAAMwAAAKAAAABHAAAAAQAAANF2yUFVFcpBKgAAADMAAAARAAAATAAAAAAAAAAAAAAAAAAAAP//////////cAAAAEoAbwBuAGEAdABoAGEAbgAgAFIAaQB2AGEAcwAgAEYALgAAAAYAAAAJAAAACQAAAAgAAAAFAAAACQAAAAgAAAAJAAAABAAAAAoAAAAEAAAACAAAAAgAAAAHAAAABAAAAAgAAAADAAAASwAAAEAAAAAwAAAABQAAACAAAAABAAAAAQAAABAAAAAAAAAAAAAAAAABAACAAAAAAAAAAAAAAAAAAQAAgAAAACUAAAAMAAAAAgAAACcAAAAYAAAABQAAAAAAAAD///8AAAAAACUAAAAMAAAABQAAAEwAAABkAAAAAAAAAFAAAAD/AAAAfAAAAAAAAABQAAAAAAEAAC0AAAAhAPAAAAAAAAAAAAAAAIA/AAAAAAAAAAAAAIA/AAAAAAAAAAAAAAAAAAAAAAAAAAAAAAAAAAAAAAAAAAAlAAAADAAAAAAAAIAoAAAADAAAAAUAAAAnAAAAGAAAAAUAAAAAAAAA////AAAAAAAlAAAADAAAAAUAAABMAAAAZAAAAAkAAABQAAAA9gAAAFwAAAAJAAAAUAAAAO4AAAANAAAAIQDwAAAAAAAAAAAAAACAPwAAAAAAAAAAAACAPwAAAAAAAAAAAAAAAAAAAAAAAAAAAAAAAAAAAAAAAAAAJQAAAAwAAAAAAACAKAAAAAwAAAAFAAAAJQAAAAwAAAABAAAAGAAAAAwAAAAAAAAAEgAAAAwAAAABAAAAHgAAABgAAAAJAAAAUAAAAPcAAABdAAAAJQAAAAwAAAABAAAAVAAAAKAAAAAKAAAAUAAAAFYAAABcAAAAAQAAANF2yUFVFcpBCgAAAFAAAAAOAAAATAAAAAAAAAAAAAAAAAAAAP//////////aAAAAEoAbwBuAGEAdABoAGEAbgAgAFIAaQB2AGEAcwAEAAAABwAAAAcAAAAGAAAABAAAAAcAAAAGAAAABwAAAAMAAAAHAAAAAwAAAAUAAAAGAAAABQAAAEsAAABAAAAAMAAAAAUAAAAgAAAAAQAAAAEAAAAQAAAAAAAAAAAAAAAAAQAAgAAAAAAAAAAAAAAAAAEAAIAAAAAlAAAADAAAAAIAAAAnAAAAGAAAAAUAAAAAAAAA////AAAAAAAlAAAADAAAAAUAAABMAAAAZAAAAAkAAABgAAAA9gAAAGwAAAAJAAAAYAAAAO4AAAANAAAAIQDwAAAAAAAAAAAAAACAPwAAAAAAAAAAAACAPwAAAAAAAAAAAAAAAAAAAAAAAAAAAAAAAAAAAAAAAAAAJQAAAAwAAAAAAACAKAAAAAwAAAAFAAAAJQAAAAwAAAABAAAAGAAAAAwAAAAAAAAAEgAAAAwAAAABAAAAHgAAABgAAAAJAAAAYAAAAPcAAABtAAAAJQAAAAwAAAABAAAAVAAAAIgAAAAKAAAAYAAAAEcAAABsAAAAAQAAANF2yUFVFcpBCgAAAGAAAAAKAAAATAAAAAAAAAAAAAAAAAAAAP//////////YAAAAFAAUgBFAFMASQBEAEUATgBUAEUABgAAAAcAAAAGAAAABgAAAAMAAAAIAAAABgAAAAgAAAAGAAAABgAAAEsAAABAAAAAMAAAAAUAAAAgAAAAAQAAAAEAAAAQAAAAAAAAAAAAAAAAAQAAgAAAAAAAAAAAAAAAAAEAAIAAAAAlAAAADAAAAAIAAAAnAAAAGAAAAAUAAAAAAAAA////AAAAAAAlAAAADAAAAAUAAABMAAAAZAAAAAkAAABwAAAA2gAAAHwAAAAJAAAAcAAAANIAAAANAAAAIQDwAAAAAAAAAAAAAACAPwAAAAAAAAAAAACAPwAAAAAAAAAAAAAAAAAAAAAAAAAAAAAAAAAAAAAAAAAAJQAAAAwAAAAAAACAKAAAAAwAAAAFAAAAJQAAAAwAAAABAAAAGAAAAAwAAAAAAAAAEgAAAAwAAAABAAAAFgAAAAwAAAAAAAAAVAAAACABAAAKAAAAcAAAANkAAAB8AAAAAQAAANF2yUFVFcpBCgAAAHAAAAAjAAAATAAAAAQAAAAJAAAAcAAAANsAAAB9AAAAlAAAAEYAaQByAG0AYQBkAG8AIABwAG8AcgA6ACAASgBPAE4AQQBUAEgAQQBOACAAUgBJAFYAQQBTACAARgBVAEUATgBUAEUAUwAAAAYAAAADAAAABAAAAAkAAAAGAAAABwAAAAcAAAADAAAABwAAAAcAAAAEAAAAAwAAAAMAAAAEAAAACQAAAAgAAAAHAAAABgAAAAgAAAAHAAAACAAAAAMAAAAHAAAAAwAAAAcAAAAHAAAABgAAAAMAAAAGAAAACAAAAAYAAAAIAAAABgAAAAYAAAAGAAAAFgAAAAwAAAAAAAAAJQAAAAwAAAACAAAADgAAABQAAAAAAAAAEAAAABQAAAA=</Object>
  <Object Id="idInvalidSigLnImg">AQAAAGwAAAAAAAAAAAAAAP8AAAB/AAAAAAAAAAAAAAAvGQAAogwAACBFTUYAAAEA/CAAALEAAAAGAAAAAAAAAAAAAAAAAAAAVgUAAAADAABYAQAAwgAAAAAAAAAAAAAAAAAAAMA/BQDQ9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CAAAAAAAAAA0Nox+X8AAADQ2jH5fwAAVDa+Mfl/AAAAAP5j+X8AAEFpMDH5fwAAMBb+Y/l/AABUNr4x+X8AAMgWAAAAAAAAQAAAwPl/AAAAAP5j+X8AABFsMDH5fwAABAAAAAAAAAAwFv5j+X8AAFC2+D3IAAAAVDa+MQAAAABIAAAAAAAAAFQ2vjH5fwAAqNPaMfl/AACAOr4x+X8AAAEAAAAAAAAA/l++Mfl/AAAAAP5j+X8AAAAAAAAAAAAAAAAAAAAAAAAAAAAAAAAAACCMmg5FAgAAW6Z8Yvl/AAAwt/g9yAAAAMm3+D3IAAAAAAAAAAAAAAAAAAAAZHYACAAAAAAlAAAADAAAAAEAAAAYAAAADAAAAP8AAAASAAAADAAAAAEAAAAeAAAAGAAAACIAAAAEAAAAcgAAABEAAAAlAAAADAAAAAEAAABUAAAAqAAAACMAAAAEAAAAcAAAABAAAAABAAAA0XbJQVUVykEjAAAABAAAAA8AAABMAAAAAAAAAAAAAAAAAAAA//////////9sAAAARgBpAHIAbQBhACAAbgBvACAAdgDhAGwAaQBkAGEAAAAGAAAAAwAAAAQAAAAJAAAABgAAAAMAAAAHAAAABwAAAAMAAAAFAAAABgAAAAMAAAADAAAABwAAAAYAAABLAAAAQAAAADAAAAAFAAAAIAAAAAEAAAABAAAAEAAAAAAAAAAAAAAAAAEAAIAAAAAAAAAAAAAAAAABAACAAAAAUgAAAHABAAACAAAAEAAAAAcAAAAAAAAAAAAAALwCAAAAAAAAAQICIlMAeQBzAHQAZQBtAAAAAAAAAAAAAAAAAAAAAAAAAAAAAAAAAAAAAAAAAAAAAAAAAAAAAAAAAAAAAAAAAAAAAAAAAAAAsOKbDEUCAAAAAAAAAAAAAAEAAAAAAAAAiK6fYvl/AAAAAAAAAAAAAIA//mP5fwAACQAAAAEAAAAJAAAAAAAAAAAAAAAAAAAAAAAAAAAAAAAeqgo5n/cAAAttN035fwAAYArRGkUCAABAgvgeRQIAACCMmg5FAgAAcLn4PQAAAAAAAAAAAAAAAAcAAAAAAAAAAAAAAAAAAACsuPg9yAAAAOm4+D3IAAAAYbd4Yvl/AAD+/////////yhs0BoAAAAAIHfOGkUCAAD6fTFN+X8AACCMmg5FAgAAW6Z8Yvl/AABQuPg9yAAAAOm4+D3IAAAAQO7AHEUC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JMMRQIAAAAAAABFAgAAKAAAAAAAAACIrp9i+X8AAAAAAAAAAAAAIFMKMPl/AAD/////AgAAABDBZB9FAgAAAAAAAAAAAAAAAAAAAAAAAD4OBTmf9wAAAAAAAAAAAAAAAAAA+X8AAOD///8AAAAAIIyaDkUCAABoFfc9AAAAAAAAAAAAAAAABgAAAAAAAAAAAAAAAAAAAIwU9z3IAAAAyRT3PcgAAABht3hi+X8AAFDwZB9FAgAAEMdKJgAAAACYkhcw+X8AAFDwZB9FAgAAIIyaDkUCAABbpnxi+X8AADAU9z3IAAAAyRT3PcgAAACQdF4fRQIAAAAAAABkdgAIAAAAACUAAAAMAAAAAwAAABgAAAAMAAAAAAAAABIAAAAMAAAAAQAAABYAAAAMAAAACAAAAFQAAABUAAAACgAAACcAAAAeAAAASgAAAAEAAADRdslBVRXK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KEAAABHAAAAKQAAADMAAAB5AAAAFQAAACEA8AAAAAAAAAAAAAAAgD8AAAAAAAAAAAAAgD8AAAAAAAAAAAAAAAAAAAAAAAAAAAAAAAAAAAAAAAAAACUAAAAMAAAAAAAAgCgAAAAMAAAABAAAAFIAAABwAQAABAAAAPD///8AAAAAAAAAAAAAAACQAQAAAAAAAQAAAABzAGUAZwBvAGUAIAB1AGkAAAAAAAAAAAAAAAAAAAAAAAAAAAAAAAAAAAAAAAAAAAAAAAAAAAAAAAAAAAAAAAAAAAAAADhL8S/5fwAAAAAAAPl/AAA4S/Ev+X8AAIiun2L5fwAAAAAAAAAAAAAAAAAAAAAAAMCzSiZFAgAAAAAAAAAAAAAAAAAAAAAAAAAAAAAAAAAArg0FOZ/3AACWzmov+X8AACBI8S/5fwAA8P///wAAAAAgjJoORQIAANgV9z0AAAAAAAAAAAAAAAAJAAAAAAAAAAAAAAAAAAAA/BT3PcgAAAA5Ffc9yAAAAGG3eGL5fwAAOEvxL/l/AAAAAAAAAAAAADAd9z3IAAAAAAAAAAAAAAAgjJoORQIAAFumfGL5fwAAoBT3PcgAAAA5Ffc9yAAAAODjSyZFAgAAAAAAAGR2AAgAAAAAJQAAAAwAAAAEAAAAGAAAAAwAAAAAAAAAEgAAAAwAAAABAAAAHgAAABgAAAApAAAAMwAAAKIAAABIAAAAJQAAAAwAAAAEAAAAVAAAALQAAAAqAAAAMwAAAKAAAABHAAAAAQAAANF2yUFVFcpBKgAAADMAAAARAAAATAAAAAAAAAAAAAAAAAAAAP//////////cAAAAEoAbwBuAGEAdABoAGEAbgAgAFIAaQB2AGEAcwAgAEYALgByAAYAAAAJAAAACQAAAAgAAAAFAAAACQAAAAgAAAAJAAAABAAAAAoAAAAEAAAACAAAAAgAAAAHAAAABAAAAAgAAAADAAAASwAAAEAAAAAwAAAABQAAACAAAAABAAAAAQAAABAAAAAAAAAAAAAAAAABAACAAAAAAAAAAAAAAAAAAQAAgAAAACUAAAAMAAAAAgAAACcAAAAYAAAABQAAAAAAAAD///8AAAAAACUAAAAMAAAABQAAAEwAAABkAAAAAAAAAFAAAAD/AAAAfAAAAAAAAABQAAAAAAEAAC0AAAAhAPAAAAAAAAAAAAAAAIA/AAAAAAAAAAAAAIA/AAAAAAAAAAAAAAAAAAAAAAAAAAAAAAAAAAAAAAAAAAAlAAAADAAAAAAAAIAoAAAADAAAAAUAAAAnAAAAGAAAAAUAAAAAAAAA////AAAAAAAlAAAADAAAAAUAAABMAAAAZAAAAAkAAABQAAAA9gAAAFwAAAAJAAAAUAAAAO4AAAANAAAAIQDwAAAAAAAAAAAAAACAPwAAAAAAAAAAAACAPwAAAAAAAAAAAAAAAAAAAAAAAAAAAAAAAAAAAAAAAAAAJQAAAAwAAAAAAACAKAAAAAwAAAAFAAAAJQAAAAwAAAABAAAAGAAAAAwAAAAAAAAAEgAAAAwAAAABAAAAHgAAABgAAAAJAAAAUAAAAPcAAABdAAAAJQAAAAwAAAABAAAAVAAAAKAAAAAKAAAAUAAAAFYAAABcAAAAAQAAANF2yUFVFcpBCgAAAFAAAAAOAAAATAAAAAAAAAAAAAAAAAAAAP//////////aAAAAEoAbwBuAGEAdABoAGEAbgAgAFIAaQB2AGEAcwAEAAAABwAAAAcAAAAGAAAABAAAAAcAAAAGAAAABwAAAAMAAAAHAAAAAwAAAAUAAAAGAAAABQAAAEsAAABAAAAAMAAAAAUAAAAgAAAAAQAAAAEAAAAQAAAAAAAAAAAAAAAAAQAAgAAAAAAAAAAAAAAAAAEAAIAAAAAlAAAADAAAAAIAAAAnAAAAGAAAAAUAAAAAAAAA////AAAAAAAlAAAADAAAAAUAAABMAAAAZAAAAAkAAABgAAAA9gAAAGwAAAAJAAAAYAAAAO4AAAANAAAAIQDwAAAAAAAAAAAAAACAPwAAAAAAAAAAAACAPwAAAAAAAAAAAAAAAAAAAAAAAAAAAAAAAAAAAAAAAAAAJQAAAAwAAAAAAACAKAAAAAwAAAAFAAAAJQAAAAwAAAABAAAAGAAAAAwAAAAAAAAAEgAAAAwAAAABAAAAHgAAABgAAAAJAAAAYAAAAPcAAABtAAAAJQAAAAwAAAABAAAAVAAAAIgAAAAKAAAAYAAAAEcAAABsAAAAAQAAANF2yUFVFcpBCgAAAGAAAAAKAAAATAAAAAAAAAAAAAAAAAAAAP//////////YAAAAFAAUgBFAFMASQBEAEUATgBUAEUABgAAAAcAAAAGAAAABgAAAAMAAAAIAAAABgAAAAgAAAAGAAAABgAAAEsAAABAAAAAMAAAAAUAAAAgAAAAAQAAAAEAAAAQAAAAAAAAAAAAAAAAAQAAgAAAAAAAAAAAAAAAAAEAAIAAAAAlAAAADAAAAAIAAAAnAAAAGAAAAAUAAAAAAAAA////AAAAAAAlAAAADAAAAAUAAABMAAAAZAAAAAkAAABwAAAA2gAAAHwAAAAJAAAAcAAAANIAAAANAAAAIQDwAAAAAAAAAAAAAACAPwAAAAAAAAAAAACAPwAAAAAAAAAAAAAAAAAAAAAAAAAAAAAAAAAAAAAAAAAAJQAAAAwAAAAAAACAKAAAAAwAAAAFAAAAJQAAAAwAAAABAAAAGAAAAAwAAAAAAAAAEgAAAAwAAAABAAAAFgAAAAwAAAAAAAAAVAAAACABAAAKAAAAcAAAANkAAAB8AAAAAQAAANF2yUFVFcpBCgAAAHAAAAAjAAAATAAAAAQAAAAJAAAAcAAAANsAAAB9AAAAlAAAAEYAaQByAG0AYQBkAG8AIABwAG8AcgA6ACAASgBPAE4AQQBUAEgAQQBOACAAUgBJAFYAQQBTACAARgBVAEUATgBUAEUAUwAAAAYAAAADAAAABAAAAAkAAAAGAAAABwAAAAcAAAADAAAABwAAAAcAAAAEAAAAAwAAAAMAAAAEAAAACQAAAAgAAAAHAAAABgAAAAgAAAAHAAAACAAAAAMAAAAHAAAAAwAAAAcAAAAHAAAABgAAAAMAAAAGAAAACAAAAAYAAAAIAAAABgAAAAYAAAAGAAAAFgAAAAwAAAAAAAAAJQAAAAwAAAACAAAADgAAABQAAAAAAAAAEAAAABQAAAA=</Object>
</Signature>
</file>

<file path=_xmlsignatures/sig34.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lgRW0yxzHFHPZo6z2jSY1ozyPm794pZyQA7+zu+gUn0=</DigestValue>
    </Reference>
    <Reference Type="http://www.w3.org/2000/09/xmldsig#Object" URI="#idOfficeObject">
      <DigestMethod Algorithm="http://www.w3.org/2001/04/xmlenc#sha256"/>
      <DigestValue>EkEV5LYkm2hnMI/wPwtfMd+EGYnw+3EORGo8I6tTplg=</DigestValue>
    </Reference>
    <Reference Type="http://uri.etsi.org/01903#SignedProperties" URI="#idSignedProperties">
      <Transforms>
        <Transform Algorithm="http://www.w3.org/TR/2001/REC-xml-c14n-20010315"/>
      </Transforms>
      <DigestMethod Algorithm="http://www.w3.org/2001/04/xmlenc#sha256"/>
      <DigestValue>QOut79+gG8hwyBXcAMlI5cEhTUrt4jlJPbXr75yAHv0=</DigestValue>
    </Reference>
    <Reference Type="http://www.w3.org/2000/09/xmldsig#Object" URI="#idValidSigLnImg">
      <DigestMethod Algorithm="http://www.w3.org/2001/04/xmlenc#sha256"/>
      <DigestValue>95qRqY3+w+QRY8org9vmfBSM2WHl/qpQEAGVydOR0ps=</DigestValue>
    </Reference>
    <Reference Type="http://www.w3.org/2000/09/xmldsig#Object" URI="#idInvalidSigLnImg">
      <DigestMethod Algorithm="http://www.w3.org/2001/04/xmlenc#sha256"/>
      <DigestValue>JzrnaUP27w/PBk0tC2CEPrJmcgUiqEHd6Hl43XUQ8ms=</DigestValue>
    </Reference>
  </SignedInfo>
  <SignatureValue>gJcZFD8jj0XV1bvImKRNDn4o4B5cU946YiVCoOWvEI9RItzsxbrqr920nW+MlEHqkwyypDeW6dPt
vPa0IzBh4v8rRIMxMJ+ZLj8OtHy9A5n0pX78oWJvQlesR7JUFGmekuIEPGomQc0jN3FiENn6ytrG
/9VsqdYIXXYRFJIpsskwLkZk+JkxrecKwNWiQdiY7jdTFfsL4CEpHlzDIjBWimzcOLLUr0hJIoI6
uUDImYVbIn7rAa+4Pe7AQGZ3QZ6Wca/ZTmPI9RpbsJi5BIZTWylMQGojXIoRDpURQZv+P+JWLP1F
4Grn9BRVr/7xfJO5bRTIf7+Tfx3Ryj8ETSBB2A==</SignatureValue>
  <KeyInfo>
    <X509Data>
      <X509Certificate>MIIIBzCCBe+gAwIBAgITXAAAaVfiT5bpJ4grZAAAAABpVzANBgkqhkiG9w0BAQsFADBXMRcwFQYDVQQFEw5SVUMgODAwODA2MTAtNzEVMBMGA1UEChMMQ09ERTEwMCBTLkEuMQswCQYDVQQGEwJQWTEYMBYGA1UEAxMPQ0EtQ09ERTEwMCBTLkEuMB4XDTIxMDYwMjE0NTc1OVoXDTIzMDYwMjE0NTc1OVowgZkxHzAdBgNVBAMTFkpPTkFUSEFOIFJJVkFTIEZVRU5URVMxFzAVBgNVBAoTDlBFUlNPTkEgRklTSUNBMQswCQYDVQQGEwJQWTERMA8GA1UEKhMISk9OQVRIQU4xFjAUBgNVBAQTDVJJVkFTIEZVRU5URVMxEjAQBgNVBAUTCUNJODQ0Mzk0MTERMA8GA1UECxMIRklSTUEgRjIwggEiMA0GCSqGSIb3DQEBAQUAA4IBDwAwggEKAoIBAQDX/GAnVDw11bJTE0mJQlgArMZZShFo8gZahH8XS4tux9FQq1HvmAFvCNUCCEX0GI+ZfO2VsGkT8E/nUTWyuGgs2OkQj7nvKYtPcgLpIgyzFTksAmpQ6z40kCNHJwl/tPitbnC6GK+q4gOsTkAXzskGbP/IYszPr4KZ3Axu9vaasUu0oqmUNwMhb9bq6sOzOzSrJcLdmO5yObxxBEDUGjyx0CrXs4ww4FcW4uW/j0a7Wl3WzQ9sJOnb0fvaP3/yjKW63EI0GndMyEl2ljUV0wObZ3/lTnG8Q0iCtAToDmqlzuBuq9UzwjW4fwNoaSl252jZ5mZHEhnQWuv+f4+NotrzAgMBAAGjggOHMIIDgzAOBgNVHQ8BAf8EBAMCBeAwDAYDVR0TAQH/BAIwADAgBgNVHSUBAf8EFjAUBggrBgEFBQcDAgYIKwYBBQUHAwQwHQYDVR0OBBYEFBiQs+Rpl4CHS/PApq4lAJBGkne7MB8GA1UdIwQYMBaAFCf22jsLf5P4WRLQFapCz7KWlj1FMIGIBgNVHR8EgYAwfjB8oHqgeIY6aHR0cDovL2NhMS5jb2RlMTAwLmNvbS5weS9maXJtYS1kaWdpdGFsL2NybC9DQS1DT0RFMTAwLmNybIY6aHR0cDovL2NhMi5jb2RlMTAwLmNvbS5weS9maXJtYS1kaWdpdGFsL2NybC9DQS1DT0RFMTAwLmNybDCB+AYIKwYBBQUHAQEEgeswgegwRgYIKwYBBQUHMAKGOmh0dHA6Ly9jYTEuY29kZTEwMC5jb20ucHkvZmlybWEtZGlnaXRhbC9jZXIvQ0EtQ09ERTEwMC5jZXIwRgYIKwYBBQUHMAKGOmh0dHA6Ly9jYTIuY29kZTEwMC5jb20ucHkvZmlybWEtZGlnaXRhbC9jZXIvQ0EtQ09ERTEwMC5jZXIwKgYIKwYBBQUHMAGGHmh0dHA6Ly9jYTEuY29kZTEwMC5jb20ucHkvb2NzcDAqBggrBgEFBQcwAYYeaHR0cDovL2NhMi5jb2RlMTAwLmNvbS5weS9vY3NwMIIBTwYDVR0gBIIBRjCCAUIwggE+BgwrBgEEAYLZSgEBAQYwggEsMGwGCCsGAQUFBwIBFmBodHRwOi8vd3d3LmNvZGUxMDAuY29tLnB5L2Zpcm1hLWRpZ2l0YWwvQ09ERTEwMCUyMFBvbGl0aWNhJTIwZGUlMjBDZXJ0aWZpY2FjaW9uJTIwRjIlMjB2Mi4wLnBkZgAwZgYIKwYBBQUHAgIwWh5YAFAAbwBsAGkAdABpAGMAYQAgAGQAZQAgAGMAZQByAHQAaQBmAGkAYwBhAGMAaQBvAG4AIABGADIAIABkAGUAIABDAG8AZABlADEAMAAwACAAUwAuAEEALjBUBggrBgEFBQcCAjBIHkYAQwBvAGQAZQAgADEAMAAwACAAUwAuAEEALgAgAEMAZQByAHQAaQBmAGkAYwBhAHQAZQAgAFAAbwBsAGkAYwB5ACAARgAyMCgGA1UdEQQhMB+BHUpPTkFUSEFOQE5CQ0FTQURFQk9MU0EuQ09NLlBZMA0GCSqGSIb3DQEBCwUAA4ICAQCURywTnXW6V5OwxVQw/I9OId/bmwMFy61/lK2gXtPr+7wJ3z4RNM3Gma90ZCXnwxmTXoJV6ye3O/A54uCJm694fW+ZPTX8+K/ZkOAulfM01LU3XSU95RhjTvvzKW93EfzDzV9gSiPtDzG8M+a0Q8ufBE40Ea2TR2LzKvUH3Zhes2Q76/1QSUR2uD/0j4y7i54kGYDKeGLblR4GUaDNVNen6+BGyKpiQLlVfinjWn2T9zfP/65oL2mLel8Jp/J7gCCu7D0rLA6a/ZYrAjVQvf3Bsmfvt0LxB9WDZk4WtZ6DFiOFEmdVTJdr67DBaYYHBfCMS80NlZEdr7wF49hUodsWykqyIZ5TN04ic4pNOtLygKHkWbMwHdq/R6Ap8PzkktvZVjeXFCgRhmAv/SM6a0JYgYx7+dgqBaLE/SHfXoRPXTgf8vXnwWbHwaVe8vjkrOEKcKAogQbXXYhBEiXKIFfdo7CWLLKnTIxbor4tplD/8Aa9N25L6eBJLgz5ANRciw73SL9qQlY+xzk+axL6n/l4Mol/+SxtvCmlrq50ElEfGg7V8NvCkTYTaB0Bjy6uAGj+tDoy3QSyq1RysJqlnO9i2VTAcCgalHprWCAhaD7u0R1vB1wPDhHhNa21v67wfGPv0Q/uZLderhu9uhfkJdHcwkSFrOUWRkblMDiKhJ4w6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Transform>
          <Transform Algorithm="http://www.w3.org/TR/2001/REC-xml-c14n-20010315"/>
        </Transforms>
        <DigestMethod Algorithm="http://www.w3.org/2001/04/xmlenc#sha256"/>
        <DigestValue>lrVg9fRbRhzj3L8+QGHmJxgMb7HDoVSIZJmZnPkf+bw=</DigestValue>
      </Reference>
      <Reference URI="/xl/calcChain.xml?ContentType=application/vnd.openxmlformats-officedocument.spreadsheetml.calcChain+xml">
        <DigestMethod Algorithm="http://www.w3.org/2001/04/xmlenc#sha256"/>
        <DigestValue>KuyR2bA+2RpcXsY0XkwNTtWzHfBJabR7XTifg+ffaD0=</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01svRRJA2axzdS+fy/IlEYiTVnIey6+t1/s6t+FVZ0k=</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QcsfGtOePQIIzVYwx2S0t8+bLQgTUlK+cD0mnOW7DDs=</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01svRRJA2axzdS+fy/IlEYiTVnIey6+t1/s6t+FVZ0k=</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01svRRJA2axzdS+fy/IlEYiTVnIey6+t1/s6t+FVZ0k=</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yaahrQv2Cc+fDKHzP6srhB3nIoLLqDL9/4pufq6qOwI=</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wfJ5h1vICucBz1cTglQSg5jiifhgrjyRd6Tp3n1u708=</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01svRRJA2axzdS+fy/IlEYiTVnIey6+t1/s6t+FVZ0k=</DigestValue>
      </Reference>
      <Reference URI="/xl/drawings/_rels/drawing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01svRRJA2axzdS+fy/IlEYiTVnIey6+t1/s6t+FVZ0k=</DigestValue>
      </Reference>
      <Reference URI="/xl/drawings/_rels/drawing9.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R4jjtysBlG6NscCvgYxBnS7ZgjfB/x82nZ8WEUvJReA=</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LW97+8vBEyTGAjo7xdokImEy4T3Ia3U5ii6atN9CfvM=</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3c0zCkY5o1ndnFa8nyTIyFjdGIe3ecZRTEGOfM5S2sM=</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pYBTBUOMcRvE6spqZliIq/D8kueE3P0yqmFZCQjrxTU=</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YA5bER6alSJGADJZWks0zgxLBE9wELsc6U0xg4XN7vw=</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YA5bER6alSJGADJZWks0zgxLBE9wELsc6U0xg4XN7vw=</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LW97+8vBEyTGAjo7xdokImEy4T3Ia3U5ii6atN9CfvM=</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ARgjt5xrtxftv/zUdPlKf6nHGWoEzKSJL2seHYtok08=</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LW97+8vBEyTGAjo7xdokImEy4T3Ia3U5ii6atN9CfvM=</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pYBTBUOMcRvE6spqZliIq/D8kueE3P0yqmFZCQjrxTU=</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ARgjt5xrtxftv/zUdPlKf6nHGWoEzKSJL2seHYtok08=</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pYBTBUOMcRvE6spqZliIq/D8kueE3P0yqmFZCQjrxTU=</DigestValue>
      </Reference>
      <Reference URI="/xl/drawings/drawing1.xml?ContentType=application/vnd.openxmlformats-officedocument.drawing+xml">
        <DigestMethod Algorithm="http://www.w3.org/2001/04/xmlenc#sha256"/>
        <DigestValue>8wikhKBll0ltrzHKolWj8tsbQjMNfHpL11z0XT4toAA=</DigestValue>
      </Reference>
      <Reference URI="/xl/drawings/drawing2.xml?ContentType=application/vnd.openxmlformats-officedocument.drawing+xml">
        <DigestMethod Algorithm="http://www.w3.org/2001/04/xmlenc#sha256"/>
        <DigestValue>WNYJ2qKJTQLpO2LH381jItNzl4TVH91OAxSaHhvkrQg=</DigestValue>
      </Reference>
      <Reference URI="/xl/drawings/drawing3.xml?ContentType=application/vnd.openxmlformats-officedocument.drawing+xml">
        <DigestMethod Algorithm="http://www.w3.org/2001/04/xmlenc#sha256"/>
        <DigestValue>FyjNQcHz2z6K/N7HshGLDiXuMwopcQuKaAj20Zh2xqg=</DigestValue>
      </Reference>
      <Reference URI="/xl/drawings/drawing4.xml?ContentType=application/vnd.openxmlformats-officedocument.drawing+xml">
        <DigestMethod Algorithm="http://www.w3.org/2001/04/xmlenc#sha256"/>
        <DigestValue>fAa1X5vzxqM7AdRQfo+hqYXT5lFP8gjdTFFcqBaGRGI=</DigestValue>
      </Reference>
      <Reference URI="/xl/drawings/drawing5.xml?ContentType=application/vnd.openxmlformats-officedocument.drawing+xml">
        <DigestMethod Algorithm="http://www.w3.org/2001/04/xmlenc#sha256"/>
        <DigestValue>Fpn5BBOgTmgI83VR8yvGkF781TFuoJaIRlmCFX4VY/o=</DigestValue>
      </Reference>
      <Reference URI="/xl/drawings/drawing6.xml?ContentType=application/vnd.openxmlformats-officedocument.drawing+xml">
        <DigestMethod Algorithm="http://www.w3.org/2001/04/xmlenc#sha256"/>
        <DigestValue>An8OVx+Ohn9qmkS+ro/yeobBAtydX0kAc+DMpxBi9DU=</DigestValue>
      </Reference>
      <Reference URI="/xl/drawings/drawing7.xml?ContentType=application/vnd.openxmlformats-officedocument.drawing+xml">
        <DigestMethod Algorithm="http://www.w3.org/2001/04/xmlenc#sha256"/>
        <DigestValue>S0dGKwown5KsyjTxNtk+dDlwZC1UKLl2xnSyy7XkThc=</DigestValue>
      </Reference>
      <Reference URI="/xl/drawings/drawing8.xml?ContentType=application/vnd.openxmlformats-officedocument.drawing+xml">
        <DigestMethod Algorithm="http://www.w3.org/2001/04/xmlenc#sha256"/>
        <DigestValue>OllxUjT7GoStNF1zAtHkzVzqN3FsaxLIoQybMAcCLCg=</DigestValue>
      </Reference>
      <Reference URI="/xl/drawings/drawing9.xml?ContentType=application/vnd.openxmlformats-officedocument.drawing+xml">
        <DigestMethod Algorithm="http://www.w3.org/2001/04/xmlenc#sha256"/>
        <DigestValue>LR9y/ji0Q1KUE4AQk7KeM7sws0f7eTEIMOH6EKp/j5c=</DigestValue>
      </Reference>
      <Reference URI="/xl/drawings/vmlDrawing1.vml?ContentType=application/vnd.openxmlformats-officedocument.vmlDrawing">
        <DigestMethod Algorithm="http://www.w3.org/2001/04/xmlenc#sha256"/>
        <DigestValue>FVR7rRu6M0NdU4u9Wz7LykMPELXuXxMlwDUWX7piPVw=</DigestValue>
      </Reference>
      <Reference URI="/xl/drawings/vmlDrawing10.vml?ContentType=application/vnd.openxmlformats-officedocument.vmlDrawing">
        <DigestMethod Algorithm="http://www.w3.org/2001/04/xmlenc#sha256"/>
        <DigestValue>Tbs9Jcmbv77AJxnrj5Z8PD1TyL06jzUS31B0ELUczoY=</DigestValue>
      </Reference>
      <Reference URI="/xl/drawings/vmlDrawing11.vml?ContentType=application/vnd.openxmlformats-officedocument.vmlDrawing">
        <DigestMethod Algorithm="http://www.w3.org/2001/04/xmlenc#sha256"/>
        <DigestValue>09VaPi0ed88iP5LB9FgPbwgdm6LvKa7Ffj4QKoWd6wA=</DigestValue>
      </Reference>
      <Reference URI="/xl/drawings/vmlDrawing2.vml?ContentType=application/vnd.openxmlformats-officedocument.vmlDrawing">
        <DigestMethod Algorithm="http://www.w3.org/2001/04/xmlenc#sha256"/>
        <DigestValue>nvq4BkrLBu0vhKSy6+hPvPanWmwuu6T41MrL7TFu2ok=</DigestValue>
      </Reference>
      <Reference URI="/xl/drawings/vmlDrawing3.vml?ContentType=application/vnd.openxmlformats-officedocument.vmlDrawing">
        <DigestMethod Algorithm="http://www.w3.org/2001/04/xmlenc#sha256"/>
        <DigestValue>bovmQ8Sw4bXUyxG6YpFxR+SwCPkSA1NWmQh4RFg2e1U=</DigestValue>
      </Reference>
      <Reference URI="/xl/drawings/vmlDrawing4.vml?ContentType=application/vnd.openxmlformats-officedocument.vmlDrawing">
        <DigestMethod Algorithm="http://www.w3.org/2001/04/xmlenc#sha256"/>
        <DigestValue>hyoPsGBiw20iKqlZuePJGANIAwPxTN100DdD6Mlno9s=</DigestValue>
      </Reference>
      <Reference URI="/xl/drawings/vmlDrawing5.vml?ContentType=application/vnd.openxmlformats-officedocument.vmlDrawing">
        <DigestMethod Algorithm="http://www.w3.org/2001/04/xmlenc#sha256"/>
        <DigestValue>8caP0AgEEkwXmfCFxrMJelrP44zHsbFcnPlBKGLzqd4=</DigestValue>
      </Reference>
      <Reference URI="/xl/drawings/vmlDrawing6.vml?ContentType=application/vnd.openxmlformats-officedocument.vmlDrawing">
        <DigestMethod Algorithm="http://www.w3.org/2001/04/xmlenc#sha256"/>
        <DigestValue>8RVW9XptnxLa/gz1lqFRZfpBajAnj0Q/vD4ROmV8osE=</DigestValue>
      </Reference>
      <Reference URI="/xl/drawings/vmlDrawing7.vml?ContentType=application/vnd.openxmlformats-officedocument.vmlDrawing">
        <DigestMethod Algorithm="http://www.w3.org/2001/04/xmlenc#sha256"/>
        <DigestValue>UwRBiAIP7Y01MC5nhsrIFBnIGTXOlkMHpH0/SY0h8kc=</DigestValue>
      </Reference>
      <Reference URI="/xl/drawings/vmlDrawing8.vml?ContentType=application/vnd.openxmlformats-officedocument.vmlDrawing">
        <DigestMethod Algorithm="http://www.w3.org/2001/04/xmlenc#sha256"/>
        <DigestValue>EqerJkVBX/7jMIGAxYoKpK8sbGOfxkr/05fMEz/m32w=</DigestValue>
      </Reference>
      <Reference URI="/xl/drawings/vmlDrawing9.vml?ContentType=application/vnd.openxmlformats-officedocument.vmlDrawing">
        <DigestMethod Algorithm="http://www.w3.org/2001/04/xmlenc#sha256"/>
        <DigestValue>TJqGPr1zPSIv7iK6EzEANwMOoFxnHrRz9QsQc9nOctA=</DigestValue>
      </Reference>
      <Reference URI="/xl/media/image1.png?ContentType=image/png">
        <DigestMethod Algorithm="http://www.w3.org/2001/04/xmlenc#sha256"/>
        <DigestValue>oR4hQTVRCK5ysdqXP4N9cX+jTVeBP5+1j2IX80fdSnc=</DigestValue>
      </Reference>
      <Reference URI="/xl/media/image10.emf?ContentType=image/x-emf">
        <DigestMethod Algorithm="http://www.w3.org/2001/04/xmlenc#sha256"/>
        <DigestValue>lbme/nJDtp5Fu2cV2eXGrs6BHhW0wKut1Lyp5pYz9Y0=</DigestValue>
      </Reference>
      <Reference URI="/xl/media/image11.emf?ContentType=image/x-emf">
        <DigestMethod Algorithm="http://www.w3.org/2001/04/xmlenc#sha256"/>
        <DigestValue>VSAVLsN1kSKQ5+lury/A7CqqikUwEguZ9qW35poKsuU=</DigestValue>
      </Reference>
      <Reference URI="/xl/media/image12.emf?ContentType=image/x-emf">
        <DigestMethod Algorithm="http://www.w3.org/2001/04/xmlenc#sha256"/>
        <DigestValue>LouTJl6CHxPw5x+yVLlv5jctT/lTLKbnYYbte4MRvCQ=</DigestValue>
      </Reference>
      <Reference URI="/xl/media/image13.png?ContentType=image/png">
        <DigestMethod Algorithm="http://www.w3.org/2001/04/xmlenc#sha256"/>
        <DigestValue>O8Ci9ptMYlN6ZMhQ0ibOguUqcUiScMriPxsBcuJ+4Zc=</DigestValue>
      </Reference>
      <Reference URI="/xl/media/image14.png?ContentType=image/png">
        <DigestMethod Algorithm="http://www.w3.org/2001/04/xmlenc#sha256"/>
        <DigestValue>0bbwrEu4cnxxeLDpE3j7tKGVJp08/0kvhp6pM62pwFo=</DigestValue>
      </Reference>
      <Reference URI="/xl/media/image15.png?ContentType=image/png">
        <DigestMethod Algorithm="http://www.w3.org/2001/04/xmlenc#sha256"/>
        <DigestValue>/DS4yVVvgrHXGBEZgw3zJ8Sb2U2dp9Y8MD/ND+m4c2I=</DigestValue>
      </Reference>
      <Reference URI="/xl/media/image16.png?ContentType=image/png">
        <DigestMethod Algorithm="http://www.w3.org/2001/04/xmlenc#sha256"/>
        <DigestValue>5bw5kp4Vg3QyGd15e4u7aWIWaWqe0oC1qFb1arqBwBY=</DigestValue>
      </Reference>
      <Reference URI="/xl/media/image17.emf?ContentType=image/x-emf">
        <DigestMethod Algorithm="http://www.w3.org/2001/04/xmlenc#sha256"/>
        <DigestValue>ImERRy02W/Jl64WCahsmKTvLha0NtxA1RjhJ2Xli4I4=</DigestValue>
      </Reference>
      <Reference URI="/xl/media/image18.emf?ContentType=image/x-emf">
        <DigestMethod Algorithm="http://www.w3.org/2001/04/xmlenc#sha256"/>
        <DigestValue>1Y0ibSj7QiGxQaJu1ltPoagsgRV70M8YdoyYoUYMs4c=</DigestValue>
      </Reference>
      <Reference URI="/xl/media/image19.emf?ContentType=image/x-emf">
        <DigestMethod Algorithm="http://www.w3.org/2001/04/xmlenc#sha256"/>
        <DigestValue>5UrbUxklg/RlX3Jr23e2xlKN2dDqdQSw1qNPUAsEQ/Q=</DigestValue>
      </Reference>
      <Reference URI="/xl/media/image2.png?ContentType=image/png">
        <DigestMethod Algorithm="http://www.w3.org/2001/04/xmlenc#sha256"/>
        <DigestValue>zww1au7zX2ix9/FubARR7Qyva5g26QlTjbvRvB+FazY=</DigestValue>
      </Reference>
      <Reference URI="/xl/media/image20.emf?ContentType=image/x-emf">
        <DigestMethod Algorithm="http://www.w3.org/2001/04/xmlenc#sha256"/>
        <DigestValue>MGWjSg/bxp9IfCUp/E3wMrmnvQuFDOJgrbIqbFpqIy8=</DigestValue>
      </Reference>
      <Reference URI="/xl/media/image21.jpeg?ContentType=image/jpeg">
        <DigestMethod Algorithm="http://www.w3.org/2001/04/xmlenc#sha256"/>
        <DigestValue>RMupzUXmq++v8ffX+3UxSc/FwJ/cMHTxLdp+Spwuao8=</DigestValue>
      </Reference>
      <Reference URI="/xl/media/image22.png?ContentType=image/png">
        <DigestMethod Algorithm="http://www.w3.org/2001/04/xmlenc#sha256"/>
        <DigestValue>Up+ql9LFrWn275ZnR5E57Z5el7JGu0lIUq/3Ac51FW0=</DigestValue>
      </Reference>
      <Reference URI="/xl/media/image23.png?ContentType=image/png">
        <DigestMethod Algorithm="http://www.w3.org/2001/04/xmlenc#sha256"/>
        <DigestValue>fgpbpXjTe2DWeU5yH9qA73D6109WWX2dzjyWlL7Gmmo=</DigestValue>
      </Reference>
      <Reference URI="/xl/media/image24.emf?ContentType=image/x-emf">
        <DigestMethod Algorithm="http://www.w3.org/2001/04/xmlenc#sha256"/>
        <DigestValue>FzIQS0HvlWyg8ZV2jS2vxcH7PMDBmQ523dXYxcZWxR0=</DigestValue>
      </Reference>
      <Reference URI="/xl/media/image3.png?ContentType=image/png">
        <DigestMethod Algorithm="http://www.w3.org/2001/04/xmlenc#sha256"/>
        <DigestValue>BdoE9Y23Fc6NFHQ1SWrkfYcXw8fNxpI2akE5juX4afg=</DigestValue>
      </Reference>
      <Reference URI="/xl/media/image4.png?ContentType=image/png">
        <DigestMethod Algorithm="http://www.w3.org/2001/04/xmlenc#sha256"/>
        <DigestValue>OsCY5VR0l4cewbJJ995bRGMM3eqAdOR1ILYI6uSUUvk=</DigestValue>
      </Reference>
      <Reference URI="/xl/media/image5.emf?ContentType=image/x-emf">
        <DigestMethod Algorithm="http://www.w3.org/2001/04/xmlenc#sha256"/>
        <DigestValue>76bzN+vqndxaZ1D1SI+5siFLZ/5oMWAyR6u0GAJ+eMM=</DigestValue>
      </Reference>
      <Reference URI="/xl/media/image6.emf?ContentType=image/x-emf">
        <DigestMethod Algorithm="http://www.w3.org/2001/04/xmlenc#sha256"/>
        <DigestValue>HwejzvJ5mwhy6E3nQse3tUCwKrdbeB/MmbdyJF+raD4=</DigestValue>
      </Reference>
      <Reference URI="/xl/media/image7.emf?ContentType=image/x-emf">
        <DigestMethod Algorithm="http://www.w3.org/2001/04/xmlenc#sha256"/>
        <DigestValue>qk/ugXt19YLGkGl6rv8tALiOvKlJGQdNhsKqj9O6Zbg=</DigestValue>
      </Reference>
      <Reference URI="/xl/media/image8.emf?ContentType=image/x-emf">
        <DigestMethod Algorithm="http://www.w3.org/2001/04/xmlenc#sha256"/>
        <DigestValue>5BDsrRDI+jnLLlyemrAR7cWDeg+BoCYss57Ap2UCutw=</DigestValue>
      </Reference>
      <Reference URI="/xl/media/image9.emf?ContentType=image/x-emf">
        <DigestMethod Algorithm="http://www.w3.org/2001/04/xmlenc#sha256"/>
        <DigestValue>Xv5mepcur6qR2sq1xeekyIb8brYN6VDL++3hSwGtnd8=</DigestValue>
      </Reference>
      <Reference URI="/xl/printerSettings/printerSettings1.bin?ContentType=application/vnd.openxmlformats-officedocument.spreadsheetml.printerSettings">
        <DigestMethod Algorithm="http://www.w3.org/2001/04/xmlenc#sha256"/>
        <DigestValue>i1H/KDFjJcYFnRoG/vQAPO15syS6bTWL9W8sSlcyte0=</DigestValue>
      </Reference>
      <Reference URI="/xl/printerSettings/printerSettings2.bin?ContentType=application/vnd.openxmlformats-officedocument.spreadsheetml.printerSettings">
        <DigestMethod Algorithm="http://www.w3.org/2001/04/xmlenc#sha256"/>
        <DigestValue>G42Y/KTb8n4qEw0HFuHrrT1sulLcvd9jJA6X2IORt/o=</DigestValue>
      </Reference>
      <Reference URI="/xl/printerSettings/printerSettings3.bin?ContentType=application/vnd.openxmlformats-officedocument.spreadsheetml.printerSettings">
        <DigestMethod Algorithm="http://www.w3.org/2001/04/xmlenc#sha256"/>
        <DigestValue>G42Y/KTb8n4qEw0HFuHrrT1sulLcvd9jJA6X2IORt/o=</DigestValue>
      </Reference>
      <Reference URI="/xl/printerSettings/printerSettings4.bin?ContentType=application/vnd.openxmlformats-officedocument.spreadsheetml.printerSettings">
        <DigestMethod Algorithm="http://www.w3.org/2001/04/xmlenc#sha256"/>
        <DigestValue>G42Y/KTb8n4qEw0HFuHrrT1sulLcvd9jJA6X2IORt/o=</DigestValue>
      </Reference>
      <Reference URI="/xl/printerSettings/printerSettings5.bin?ContentType=application/vnd.openxmlformats-officedocument.spreadsheetml.printerSettings">
        <DigestMethod Algorithm="http://www.w3.org/2001/04/xmlenc#sha256"/>
        <DigestValue>G42Y/KTb8n4qEw0HFuHrrT1sulLcvd9jJA6X2IORt/o=</DigestValue>
      </Reference>
      <Reference URI="/xl/printerSettings/printerSettings6.bin?ContentType=application/vnd.openxmlformats-officedocument.spreadsheetml.printerSettings">
        <DigestMethod Algorithm="http://www.w3.org/2001/04/xmlenc#sha256"/>
        <DigestValue>3QNbyFhuHUAABjPMoPr5++g9+9+ZfjhCH3R1jxT7iIo=</DigestValue>
      </Reference>
      <Reference URI="/xl/printerSettings/printerSettings7.bin?ContentType=application/vnd.openxmlformats-officedocument.spreadsheetml.printerSettings">
        <DigestMethod Algorithm="http://www.w3.org/2001/04/xmlenc#sha256"/>
        <DigestValue>i1H/KDFjJcYFnRoG/vQAPO15syS6bTWL9W8sSlcyte0=</DigestValue>
      </Reference>
      <Reference URI="/xl/printerSettings/printerSettings8.bin?ContentType=application/vnd.openxmlformats-officedocument.spreadsheetml.printerSettings">
        <DigestMethod Algorithm="http://www.w3.org/2001/04/xmlenc#sha256"/>
        <DigestValue>3QNbyFhuHUAABjPMoPr5++g9+9+ZfjhCH3R1jxT7iIo=</DigestValue>
      </Reference>
      <Reference URI="/xl/printerSettings/printerSettings9.bin?ContentType=application/vnd.openxmlformats-officedocument.spreadsheetml.printerSettings">
        <DigestMethod Algorithm="http://www.w3.org/2001/04/xmlenc#sha256"/>
        <DigestValue>i1H/KDFjJcYFnRoG/vQAPO15syS6bTWL9W8sSlcyte0=</DigestValue>
      </Reference>
      <Reference URI="/xl/sharedStrings.xml?ContentType=application/vnd.openxmlformats-officedocument.spreadsheetml.sharedStrings+xml">
        <DigestMethod Algorithm="http://www.w3.org/2001/04/xmlenc#sha256"/>
        <DigestValue>2dlGs8aijnAhzO9o6yNvq/psiVAeB70PhanY/VI5VGw=</DigestValue>
      </Reference>
      <Reference URI="/xl/styles.xml?ContentType=application/vnd.openxmlformats-officedocument.spreadsheetml.styles+xml">
        <DigestMethod Algorithm="http://www.w3.org/2001/04/xmlenc#sha256"/>
        <DigestValue>saKxCp3FwkArn794uTj6d899jO3KcmHqI2D8V2TD728=</DigestValue>
      </Reference>
      <Reference URI="/xl/theme/theme1.xml?ContentType=application/vnd.openxmlformats-officedocument.theme+xml">
        <DigestMethod Algorithm="http://www.w3.org/2001/04/xmlenc#sha256"/>
        <DigestValue>O3zjfXl++XtwrK2tdfISrR+IbyMF2GFXuwMa8Rbb1qg=</DigestValue>
      </Reference>
      <Reference URI="/xl/workbook.xml?ContentType=application/vnd.openxmlformats-officedocument.spreadsheetml.sheet.main+xml">
        <DigestMethod Algorithm="http://www.w3.org/2001/04/xmlenc#sha256"/>
        <DigestValue>HtgTYAU8BvW3W5AuMH8LcsDSPWBhTYzlcTMUHvp1j44=</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AkNhP713P2yRa4Dh2ARGFlwE9QoRTO7fyLFTfcPffHI=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fV0Ri1fPaAXVH44mMt3oi64YF2ArW4670R/KbmaliOo=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TftTy9ExGCrauxQz06x88QfoNlwXkrrdoM4L8xeup5w=</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Prfh7VlJt1bX8zSJEYWlufqgE9CwbWWnBSIbqsjjx8U=</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xxWeDD7Zr4O11Lasao/k1/PwAyWh4j+PQEYc7uxDyvc=</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+xnWi+fkYb7S+7IxA0yGDxdklJWqg3yQSACboTIK770=</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VLJj97khqD57hZzAYg+cBQe+/JNPXP6R/xjxTPPockY=</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aDZPOOrmJYylvH5Z662f3p+H5EZWRGZdPgW96Z64urU=</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7oT6r9H910vA8zz1SQpGEV0/kPA6KwcZ0JLS6CsGF0Q=</DigestValue>
      </Reference>
      <Reference URI="/xl/worksheets/sheet1.xml?ContentType=application/vnd.openxmlformats-officedocument.spreadsheetml.worksheet+xml">
        <DigestMethod Algorithm="http://www.w3.org/2001/04/xmlenc#sha256"/>
        <DigestValue>Ck3qG6oloaUuZakeN8PWmoEIoyD3HeOYeKfqtqs8MSA=</DigestValue>
      </Reference>
      <Reference URI="/xl/worksheets/sheet2.xml?ContentType=application/vnd.openxmlformats-officedocument.spreadsheetml.worksheet+xml">
        <DigestMethod Algorithm="http://www.w3.org/2001/04/xmlenc#sha256"/>
        <DigestValue>HM0W7gEZn9hGPfeQTdeJeE68FXK1OZ6yed3tVUkFS5k=</DigestValue>
      </Reference>
      <Reference URI="/xl/worksheets/sheet3.xml?ContentType=application/vnd.openxmlformats-officedocument.spreadsheetml.worksheet+xml">
        <DigestMethod Algorithm="http://www.w3.org/2001/04/xmlenc#sha256"/>
        <DigestValue>ZQxoHXrC79/UDER7FVHG6i6VKWxGaxr8veTiOaFH+Zs=</DigestValue>
      </Reference>
      <Reference URI="/xl/worksheets/sheet4.xml?ContentType=application/vnd.openxmlformats-officedocument.spreadsheetml.worksheet+xml">
        <DigestMethod Algorithm="http://www.w3.org/2001/04/xmlenc#sha256"/>
        <DigestValue>UO2cQli7jUXvj+fnsaERsV7UTqnEU5oPDpvHYxpzO70=</DigestValue>
      </Reference>
      <Reference URI="/xl/worksheets/sheet5.xml?ContentType=application/vnd.openxmlformats-officedocument.spreadsheetml.worksheet+xml">
        <DigestMethod Algorithm="http://www.w3.org/2001/04/xmlenc#sha256"/>
        <DigestValue>tn2PDe5+d3ssaDI/wwh62JOCWyXI66Bq7D0fhZVpFo4=</DigestValue>
      </Reference>
      <Reference URI="/xl/worksheets/sheet6.xml?ContentType=application/vnd.openxmlformats-officedocument.spreadsheetml.worksheet+xml">
        <DigestMethod Algorithm="http://www.w3.org/2001/04/xmlenc#sha256"/>
        <DigestValue>v0bhq10hV5sPjyNUMD2JZcNU/c1s2SsD9kAbFzMTiEE=</DigestValue>
      </Reference>
      <Reference URI="/xl/worksheets/sheet7.xml?ContentType=application/vnd.openxmlformats-officedocument.spreadsheetml.worksheet+xml">
        <DigestMethod Algorithm="http://www.w3.org/2001/04/xmlenc#sha256"/>
        <DigestValue>uPm+ZoBg4yMeGq/nZkk4IAQrWIUq3bAOhFdPbxP6c58=</DigestValue>
      </Reference>
      <Reference URI="/xl/worksheets/sheet8.xml?ContentType=application/vnd.openxmlformats-officedocument.spreadsheetml.worksheet+xml">
        <DigestMethod Algorithm="http://www.w3.org/2001/04/xmlenc#sha256"/>
        <DigestValue>GRyQz8TmMTe0WDo0mOwjbG8WJGMlqWvnfR+A6rYfqm8=</DigestValue>
      </Reference>
      <Reference URI="/xl/worksheets/sheet9.xml?ContentType=application/vnd.openxmlformats-officedocument.spreadsheetml.worksheet+xml">
        <DigestMethod Algorithm="http://www.w3.org/2001/04/xmlenc#sha256"/>
        <DigestValue>o2ltYT5UdfiOSSANdTtERPM+tgM5F+aoz6Lms9Lo/rw=</DigestValue>
      </Reference>
    </Manifest>
    <SignatureProperties>
      <SignatureProperty Id="idSignatureTime" Target="#idPackageSignature">
        <mdssi:SignatureTime xmlns:mdssi="http://schemas.openxmlformats.org/package/2006/digital-signature">
          <mdssi:Format>YYYY-MM-DDThh:mm:ssTZD</mdssi:Format>
          <mdssi:Value>2022-03-31T19:07:31Z</mdssi:Value>
        </mdssi:SignatureTime>
      </SignatureProperty>
    </SignatureProperties>
  </Object>
  <Object Id="idOfficeObject">
    <SignatureProperties>
      <SignatureProperty Id="idOfficeV1Details" Target="#idPackageSignature">
        <SignatureInfoV1 xmlns="http://schemas.microsoft.com/office/2006/digsig">
          <SetupID>{6A10EFDD-56EE-4A7E-BD23-44BBBEEFF3C5}</SetupID>
          <SignatureText>Jonathan Rivas F.</SignatureText>
          <SignatureImage/>
          <SignatureComments/>
          <WindowsVersion>10.0</WindowsVersion>
          <OfficeVersion>16.0.14931/23</OfficeVersion>
          <ApplicationVersion>16.0.14931</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2022-03-31T19:07:31Z</xd:SigningTime>
          <xd:SigningCertificate>
            <xd:Cert>
              <xd:CertDigest>
                <DigestMethod Algorithm="http://www.w3.org/2001/04/xmlenc#sha256"/>
                <DigestValue>cYyRBIcQH36oRcSO/9R6XGbKL+hNIYWh/+p/kzTQxjw=</DigestValue>
              </xd:CertDigest>
              <xd:IssuerSerial>
                <X509IssuerName>CN=CA-CODE100 S.A., C=PY, O=CODE100 S.A., SERIALNUMBER=RUC 80080610-7</X509IssuerName>
                <X509SerialNumber>2051668698290076843429864517412644625779288407</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lTCCBX2gAwIBAgIQFQam0zHqbL5VAzhF6Zk1wTANBgkqhkiG9w0BAQsFADBvMQswCQYDVQQGEwJQWTErMCkGA1UECgwiTWluaXN0ZXJpbyBkZSBJbmR1c3RyaWEgeSBDb21lcmNpbzEzMDEGA1UEAwwqQXV0b3JpZGFkIENlcnRpZmljYWRvcmEgUmHDrXogZGVsIFBhcmFndWF5MB4XDTE1MDMxMzE5MTkzM1oXDTI1MDMxMzE5MTkzM1owVzEXMBUGA1UEBRMOUlVDIDgwMDgwNjEwLTcxFTATBgNVBAoTDENPREUxMDAgUy5BLjELMAkGA1UEBhMCUFkxGDAWBgNVBAMTD0NBLUNPREUxMDAgUy5BLjCCAiIwDQYJKoZIhvcNAQEBBQADggIPADCCAgoCggIBAKq5cmDx8Vvk7dlXjYYKwdNRreQbj9K2Q3zBDwF+/vPMXXX8pPD+U3dIHr9BGoDy6M7UrZlXfexAGDzVgaTKlzJgZbkYFOYOKrN2fh1UnTPnStJsIjHywqpPqrW0y5rRm3preND4LMJhjmB0YSIp6LT8Nd5FvOtn/G2eBMZD1vFGooZ8p135TkWSGhTfNwssEYaLxWxFSnC8ntX+rfzBh0v9bx/iS2oRpvqLqTyOXvtgaTmUcGOMmzwRUnuQqRaHe7EQJMtYSnFKB8QZbxhnMSmhc3wxAcrO+mOruL/FO153UvU6uEJUP4uxjggxxyxcIWwQX40/TMWauVhG68YjIUZJBXJMSbO9AewBmKnWSWkZqD2ZTwg6fPew0cBOSsk2AvlA6w++ID+31F8uSm6OOxG/u9q3a7kHdfsH1N+tQBBdhuUr8+IcwNIgy4kkVQsNyF9jxwPimQHUXWTHnMxug0zb/+UyPX5U24dzq1FrMHneKi+m7fZYjPO3eN1FB/0ZhTqphfEM8QT8XHaPSxY+U8raBZnWqjZhCT5Xx02cmlHYZ/O4w7us9KKaMfLrMxioE8CdJsyTkN1K6z/Bd31FVPSfKJZBZ+4iAj6Wfa4sRci8KhB9tS9Tp4AeSY/yaf6OSh1FZSgaJ8UpCCJjX8BIlToDHyASJxtaR7AItaeD5p4XAgMBAAGjggJDMIICPzASBgNVHRMBAf8ECDAGAQH/AgEAMA4GA1UdDwEB/wQEAwIBBjAdBgNVHQ4EFgQUJ/baOwt/k/hZEtAVqkLPspaWPUUwHwYDVR0jBBgwFoAUwsQR8ipoRAwAKOxM1inbkvtevdYwegYIKwYBBQUHAQEEbjBsMD4GCCsGAQUFBzAChjJodHRwOi8vd3d3LmFjcmFpei5nb3YucHkvY3J0L2FjX3JhaXpfcHlfc2hhMjU2LmNydDAqBggrBgEFBQcwAYYeaHR0cDovL2NhMS5jb2RlMTAwLmNvbS5weS9vY3NwMIIBHQYDVR0gBIIBFDCCARAwggEMBgNVHSAwggEDMDYGCCsGAQUFBwIBFipodHRwOi8vd3d3LmFjcmFpei5nb3YucHkvY3BzL3BvbGl0aWNhcy5wZGYwZgYIKwYBBQUHAgIwWhpYQ2VydGlmaWNhZG9zIGVtaXRpZG9zIGRlbnRybyBkZWwgbWFyY28gZGUgbGEgUEtJIFBhcmFndWF5IGJham8gbGEgamVyYXJxdWlhIGRlIHN1IEFDUmFpejBhBggrBgEFBQcCAjBVGlNJc3N1ZWQgQ2VydGlmaWNhdGVzIGluIHRoZSBzY29wZSBvZiB0aGUgUEtJIFBhcmFndWF5IHVuZGVyIHRoZSBoaWVyYWNoeSBvZiBST09UIENBLjA8BgNVHR8ENTAzMDGgL6AthitodHRwOi8vd3d3LmFjcmFpei5nb3YucHkvYXJsL2FjX3JhaXpfcHkuY3JsMA0GCSqGSIb3DQEBCwUAA4ICAQCYwoeertzB7Um4In9wdg4uUvBU1DnivQWVaUJheeX5Bx81Mx60cu54IrwRC8o9AdgyV3aZiy+cWd8hBoX8ItgqJmxk4PwUT1802eP/ftLurBdCbAQv0lL81sDN00qtSo8LuqKv7ShZ5yYmrF6mEYJJYZ6AmCA5ji0nQ204rP7GKn3aA2wRy9DQ0WcAHB5YXVj4ihPMPWRf1y+zdDVEAJl2w2lmaBWPpg2Q/fIssSosmQozlHgb7HuVTLluHfZLdGiwq/pIk89qaoTpZs8s/ni2jMFvTx/3DHnY3Dz6s5kRDw2whrIjoV6xMDLJe3bm+rXKi2pGddUsqNrb6lCTUwN6bC0xIhwjRRxrBO9CMnj/8YT1GmR9kHKgP08tcyDSWk+woSoflKL/mlOkZf5o8TLTtSDeA87MMT0n18CWxzSLpkF97WXmJ8JGqTFDk1efqogYP6oanP9QvVUNGyEJw6DmGHEW3c29XaL1j/F4DTRCGEH2anQtpL6nV0l+mJ/hsDzPpPt92VilM4GdPZvk10JQ/yzj4+uNB9wozKLy427qbe6se/VaHa3iyutnxRP9sPEqHWfP/fm5u/e0PC9/JsjE89zti8rxEUK3hES0cSaLsCXpPKXPViaZI+1FeCtG9q2Deesy9diKtRnVZ1/ozb1rdfsug6BLWG4AsBnG3zduXA==</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P8AAAB/AAAAAAAAAAAAAAAvGQAAogwAACBFTUYAAAEAjBsAAKoAAAAGAAAAAAAAAAAAAAAAAAAAVgUAAAADAABYAQAAwgAAAAAAAAAAAAAAAAAAAMA/BQDQ9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MAZQBnAG8AZQAgAHUAaQAAAAAAAAAAAAAAAAAAAAAAAAAAAAAAAAAAAAAAAAAAAAAAAAAAAAAAAAAAAAAAAAAAAAAAACAAAAAAAAAA0Nox+X8AAADQ2jH5fwAAVDa+Mfl/AAAAAP5j+X8AAEFpMDH5fwAAMBb+Y/l/AABUNr4x+X8AAMgWAAAAAAAAQAAAwPl/AAAAAP5j+X8AABFsMDH5fwAABAAAAAAAAAAwFv5j+X8AAFC2+D3IAAAAVDa+MQAAAABIAAAAAAAAAFQ2vjH5fwAAqNPaMfl/AACAOr4x+X8AAAEAAAAAAAAA/l++Mfl/AAAAAP5j+X8AAAAAAAAAAAAAAAAAAAAAAAAAAAAAAAAAACCMmg5FAgAAW6Z8Yvl/AAAwt/g9yAAAAMm3+D3IAAAAAAAAAAAAAAAAAAAAZHYACAAAAAAlAAAADAAAAAEAAAAYAAAADAAAAAAAAAASAAAADAAAAAEAAAAeAAAAGAAAAMMAAAAEAAAA9wAAABEAAAAlAAAADAAAAAEAAABUAAAAhAAAAMQAAAAEAAAA9QAAABAAAAABAAAA0XbJQVUVykHEAAAABAAAAAkAAABMAAAAAAAAAAAAAAAAAAAA//////////9gAAAAMwAxAC8AMwAvADIAMAAyADIAAAAGAAAABgAAAAQAAAAGAAAABAAAAAYAAAAGAAAABgAAAAYAAABLAAAAQAAAADAAAAAFAAAAIAAAAAEAAAABAAAAEAAAAAAAAAAAAAAAAAEAAIAAAAAAAAAAAAAAAAABAACAAAAAUgAAAHABAAACAAAAEAAAAAcAAAAAAAAAAAAAALwCAAAAAAAAAQICIlMAeQBzAHQAZQBtAAAAAAAAAAAAAAAAAAAAAAAAAAAAAAAAAAAAAAAAAAAAAAAAAAAAAAAAAAAAAAAAAAAAAAAAAAAAsOKbDEUCAAAAAAAAAAAAAAEAAAAAAAAAiK6fYvl/AAAAAAAAAAAAAIA//mP5fwAACQAAAAEAAAAJAAAAAAAAAAAAAAAAAAAAAAAAAAAAAAAeqgo5n/cAAAttN035fwAAYArRGkUCAABAgvgeRQIAACCMmg5FAgAAcLn4PQAAAAAAAAAAAAAAAAcAAAAAAAAAAAAAAAAAAACsuPg9yAAAAOm4+D3IAAAAYbd4Yvl/AAD+/////////yhs0BoAAAAAIHfOGkUCAAD6fTFN+X8AACCMmg5FAgAAW6Z8Yvl/AABQuPg9yAAAAOm4+D3IAAAAQO7AHEUC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JMMRQIAAAAAAABFAgAAKAAAAAAAAACIrp9i+X8AAAAAAAAAAAAAIFMKMPl/AAD/////AgAAABDBZB9FAgAAAAAAAAAAAAAAAAAAAAAAAD4OBTmf9wAAAAAAAAAAAAAAAAAA+X8AAOD///8AAAAAIIyaDkUCAABoFfc9AAAAAAAAAAAAAAAABgAAAAAAAAAAAAAAAAAAAIwU9z3IAAAAyRT3PcgAAABht3hi+X8AAFDwZB9FAgAAEMdKJgAAAACYkhcw+X8AAFDwZB9FAgAAIIyaDkUCAABbpnxi+X8AADAU9z3IAAAAyRT3PcgAAACQdF4fRQIAAAAAAABkdgAIAAAAACUAAAAMAAAAAwAAABgAAAAMAAAAAAAAABIAAAAMAAAAAQAAABYAAAAMAAAACAAAAFQAAABUAAAACgAAACcAAAAeAAAASgAAAAEAAADRdslBVRXK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KEAAABHAAAAKQAAADMAAAB5AAAAFQAAACEA8AAAAAAAAAAAAAAAgD8AAAAAAAAAAAAAgD8AAAAAAAAAAAAAAAAAAAAAAAAAAAAAAAAAAAAAAAAAACUAAAAMAAAAAAAAgCgAAAAMAAAABAAAAFIAAABwAQAABAAAAPD///8AAAAAAAAAAAAAAACQAQAAAAAAAQAAAABzAGUAZwBvAGUAIAB1AGkAAAAAAAAAAAAAAAAAAAAAAAAAAAAAAAAAAAAAAAAAAAAAAAAAAAAAAAAAAAAAAAAAAAAAADhL8S/5fwAAAAAAAPl/AAA4S/Ev+X8AAIiun2L5fwAAAAAAAAAAAAAAAAAAAAAAAMCzSiZFAgAAAAAAAAAAAAAAAAAAAAAAAAAAAAAAAAAArg0FOZ/3AACWzmov+X8AACBI8S/5fwAA8P///wAAAAAgjJoORQIAANgV9z0AAAAAAAAAAAAAAAAJAAAAAAAAAAAAAAAAAAAA/BT3PcgAAAA5Ffc9yAAAAGG3eGL5fwAAOEvxL/l/AAAAAAAAAAAAADAd9z3IAAAAAAAAAAAAAAAgjJoORQIAAFumfGL5fwAAoBT3PcgAAAA5Ffc9yAAAAODjSyZFAgAAAAAAAGR2AAgAAAAAJQAAAAwAAAAEAAAAGAAAAAwAAAAAAAAAEgAAAAwAAAABAAAAHgAAABgAAAApAAAAMwAAAKIAAABIAAAAJQAAAAwAAAAEAAAAVAAAALQAAAAqAAAAMwAAAKAAAABHAAAAAQAAANF2yUFVFcpBKgAAADMAAAARAAAATAAAAAAAAAAAAAAAAAAAAP//////////cAAAAEoAbwBuAGEAdABoAGEAbgAgAFIAaQB2AGEAcwAgAEYALgAAAAYAAAAJAAAACQAAAAgAAAAFAAAACQAAAAgAAAAJAAAABAAAAAoAAAAEAAAACAAAAAgAAAAHAAAABAAAAAgAAAADAAAASwAAAEAAAAAwAAAABQAAACAAAAABAAAAAQAAABAAAAAAAAAAAAAAAAABAACAAAAAAAAAAAAAAAAAAQAAgAAAACUAAAAMAAAAAgAAACcAAAAYAAAABQAAAAAAAAD///8AAAAAACUAAAAMAAAABQAAAEwAAABkAAAAAAAAAFAAAAD/AAAAfAAAAAAAAABQAAAAAAEAAC0AAAAhAPAAAAAAAAAAAAAAAIA/AAAAAAAAAAAAAIA/AAAAAAAAAAAAAAAAAAAAAAAAAAAAAAAAAAAAAAAAAAAlAAAADAAAAAAAAIAoAAAADAAAAAUAAAAnAAAAGAAAAAUAAAAAAAAA////AAAAAAAlAAAADAAAAAUAAABMAAAAZAAAAAkAAABQAAAA9gAAAFwAAAAJAAAAUAAAAO4AAAANAAAAIQDwAAAAAAAAAAAAAACAPwAAAAAAAAAAAACAPwAAAAAAAAAAAAAAAAAAAAAAAAAAAAAAAAAAAAAAAAAAJQAAAAwAAAAAAACAKAAAAAwAAAAFAAAAJQAAAAwAAAABAAAAGAAAAAwAAAAAAAAAEgAAAAwAAAABAAAAHgAAABgAAAAJAAAAUAAAAPcAAABdAAAAJQAAAAwAAAABAAAAVAAAAKAAAAAKAAAAUAAAAFYAAABcAAAAAQAAANF2yUFVFcpBCgAAAFAAAAAOAAAATAAAAAAAAAAAAAAAAAAAAP//////////aAAAAEoAbwBuAGEAdABoAGEAbgAgAFIAaQB2AGEAcwAEAAAABwAAAAcAAAAGAAAABAAAAAcAAAAGAAAABwAAAAMAAAAHAAAAAwAAAAUAAAAGAAAABQAAAEsAAABAAAAAMAAAAAUAAAAgAAAAAQAAAAEAAAAQAAAAAAAAAAAAAAAAAQAAgAAAAAAAAAAAAAAAAAEAAIAAAAAlAAAADAAAAAIAAAAnAAAAGAAAAAUAAAAAAAAA////AAAAAAAlAAAADAAAAAUAAABMAAAAZAAAAAkAAABgAAAA9gAAAGwAAAAJAAAAYAAAAO4AAAANAAAAIQDwAAAAAAAAAAAAAACAPwAAAAAAAAAAAACAPwAAAAAAAAAAAAAAAAAAAAAAAAAAAAAAAAAAAAAAAAAAJQAAAAwAAAAAAACAKAAAAAwAAAAFAAAAJQAAAAwAAAABAAAAGAAAAAwAAAAAAAAAEgAAAAwAAAABAAAAHgAAABgAAAAJAAAAYAAAAPcAAABtAAAAJQAAAAwAAAABAAAAVAAAAIgAAAAKAAAAYAAAAEcAAABsAAAAAQAAANF2yUFVFcpBCgAAAGAAAAAKAAAATAAAAAAAAAAAAAAAAAAAAP//////////YAAAAFAAUgBFAFMASQBEAEUATgBUAEUABgAAAAcAAAAGAAAABgAAAAMAAAAIAAAABgAAAAgAAAAGAAAABgAAAEsAAABAAAAAMAAAAAUAAAAgAAAAAQAAAAEAAAAQAAAAAAAAAAAAAAAAAQAAgAAAAAAAAAAAAAAAAAEAAIAAAAAlAAAADAAAAAIAAAAnAAAAGAAAAAUAAAAAAAAA////AAAAAAAlAAAADAAAAAUAAABMAAAAZAAAAAkAAABwAAAA2gAAAHwAAAAJAAAAcAAAANIAAAANAAAAIQDwAAAAAAAAAAAAAACAPwAAAAAAAAAAAACAPwAAAAAAAAAAAAAAAAAAAAAAAAAAAAAAAAAAAAAAAAAAJQAAAAwAAAAAAACAKAAAAAwAAAAFAAAAJQAAAAwAAAABAAAAGAAAAAwAAAAAAAAAEgAAAAwAAAABAAAAFgAAAAwAAAAAAAAAVAAAACABAAAKAAAAcAAAANkAAAB8AAAAAQAAANF2yUFVFcpBCgAAAHAAAAAjAAAATAAAAAQAAAAJAAAAcAAAANsAAAB9AAAAlAAAAEYAaQByAG0AYQBkAG8AIABwAG8AcgA6ACAASgBPAE4AQQBUAEgAQQBOACAAUgBJAFYAQQBTACAARgBVAEUATgBUAEUAUwAAAAYAAAADAAAABAAAAAkAAAAGAAAABwAAAAcAAAADAAAABwAAAAcAAAAEAAAAAwAAAAMAAAAEAAAACQAAAAgAAAAHAAAABgAAAAgAAAAHAAAACAAAAAMAAAAHAAAAAwAAAAcAAAAHAAAABgAAAAMAAAAGAAAACAAAAAYAAAAIAAAABgAAAAYAAAAGAAAAFgAAAAwAAAAAAAAAJQAAAAwAAAACAAAADgAAABQAAAAAAAAAEAAAABQAAAA=</Object>
  <Object Id="idInvalidSigLnImg">AQAAAGwAAAAAAAAAAAAAAP8AAAB/AAAAAAAAAAAAAAAvGQAAogwAACBFTUYAAAEA/CAAALEAAAAGAAAAAAAAAAAAAAAAAAAAVgUAAAADAABYAQAAwgAAAAAAAAAAAAAAAAAAAMA/BQDQ9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CAAAAAAAAAA0Nox+X8AAADQ2jH5fwAAVDa+Mfl/AAAAAP5j+X8AAEFpMDH5fwAAMBb+Y/l/AABUNr4x+X8AAMgWAAAAAAAAQAAAwPl/AAAAAP5j+X8AABFsMDH5fwAABAAAAAAAAAAwFv5j+X8AAFC2+D3IAAAAVDa+MQAAAABIAAAAAAAAAFQ2vjH5fwAAqNPaMfl/AACAOr4x+X8AAAEAAAAAAAAA/l++Mfl/AAAAAP5j+X8AAAAAAAAAAAAAAAAAAAAAAAAAAAAAAAAAACCMmg5FAgAAW6Z8Yvl/AAAwt/g9yAAAAMm3+D3IAAAAAAAAAAAAAAAAAAAAZHYACAAAAAAlAAAADAAAAAEAAAAYAAAADAAAAP8AAAASAAAADAAAAAEAAAAeAAAAGAAAACIAAAAEAAAAcgAAABEAAAAlAAAADAAAAAEAAABUAAAAqAAAACMAAAAEAAAAcAAAABAAAAABAAAA0XbJQVUVykEjAAAABAAAAA8AAABMAAAAAAAAAAAAAAAAAAAA//////////9sAAAARgBpAHIAbQBhACAAbgBvACAAdgDhAGwAaQBkAGEAAAAGAAAAAwAAAAQAAAAJAAAABgAAAAMAAAAHAAAABwAAAAMAAAAFAAAABgAAAAMAAAADAAAABwAAAAYAAABLAAAAQAAAADAAAAAFAAAAIAAAAAEAAAABAAAAEAAAAAAAAAAAAAAAAAEAAIAAAAAAAAAAAAAAAAABAACAAAAAUgAAAHABAAACAAAAEAAAAAcAAAAAAAAAAAAAALwCAAAAAAAAAQICIlMAeQBzAHQAZQBtAAAAAAAAAAAAAAAAAAAAAAAAAAAAAAAAAAAAAAAAAAAAAAAAAAAAAAAAAAAAAAAAAAAAAAAAAAAAsOKbDEUCAAAAAAAAAAAAAAEAAAAAAAAAiK6fYvl/AAAAAAAAAAAAAIA//mP5fwAACQAAAAEAAAAJAAAAAAAAAAAAAAAAAAAAAAAAAAAAAAAeqgo5n/cAAAttN035fwAAYArRGkUCAABAgvgeRQIAACCMmg5FAgAAcLn4PQAAAAAAAAAAAAAAAAcAAAAAAAAAAAAAAAAAAACsuPg9yAAAAOm4+D3IAAAAYbd4Yvl/AAD+/////////yhs0BoAAAAAIHfOGkUCAAD6fTFN+X8AACCMmg5FAgAAW6Z8Yvl/AABQuPg9yAAAAOm4+D3IAAAAQO7AHEUC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JMMRQIAAAAAAABFAgAAKAAAAAAAAACIrp9i+X8AAAAAAAAAAAAAIFMKMPl/AAD/////AgAAABDBZB9FAgAAAAAAAAAAAAAAAAAAAAAAAD4OBTmf9wAAAAAAAAAAAAAAAAAA+X8AAOD///8AAAAAIIyaDkUCAABoFfc9AAAAAAAAAAAAAAAABgAAAAAAAAAAAAAAAAAAAIwU9z3IAAAAyRT3PcgAAABht3hi+X8AAFDwZB9FAgAAEMdKJgAAAACYkhcw+X8AAFDwZB9FAgAAIIyaDkUCAABbpnxi+X8AADAU9z3IAAAAyRT3PcgAAACQdF4fRQIAAAAAAABkdgAIAAAAACUAAAAMAAAAAwAAABgAAAAMAAAAAAAAABIAAAAMAAAAAQAAABYAAAAMAAAACAAAAFQAAABUAAAACgAAACcAAAAeAAAASgAAAAEAAADRdslBVRXK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KEAAABHAAAAKQAAADMAAAB5AAAAFQAAACEA8AAAAAAAAAAAAAAAgD8AAAAAAAAAAAAAgD8AAAAAAAAAAAAAAAAAAAAAAAAAAAAAAAAAAAAAAAAAACUAAAAMAAAAAAAAgCgAAAAMAAAABAAAAFIAAABwAQAABAAAAPD///8AAAAAAAAAAAAAAACQAQAAAAAAAQAAAABzAGUAZwBvAGUAIAB1AGkAAAAAAAAAAAAAAAAAAAAAAAAAAAAAAAAAAAAAAAAAAAAAAAAAAAAAAAAAAAAAAAAAAAAAADhL8S/5fwAAAAAAAPl/AAA4S/Ev+X8AAIiun2L5fwAAAAAAAAAAAAAAAAAAAAAAAMCzSiZFAgAAAAAAAAAAAAAAAAAAAAAAAAAAAAAAAAAArg0FOZ/3AACWzmov+X8AACBI8S/5fwAA8P///wAAAAAgjJoORQIAANgV9z0AAAAAAAAAAAAAAAAJAAAAAAAAAAAAAAAAAAAA/BT3PcgAAAA5Ffc9yAAAAGG3eGL5fwAAOEvxL/l/AAAAAAAAAAAAADAd9z3IAAAAAAAAAAAAAAAgjJoORQIAAFumfGL5fwAAoBT3PcgAAAA5Ffc9yAAAAODjSyZFAgAAAAAAAGR2AAgAAAAAJQAAAAwAAAAEAAAAGAAAAAwAAAAAAAAAEgAAAAwAAAABAAAAHgAAABgAAAApAAAAMwAAAKIAAABIAAAAJQAAAAwAAAAEAAAAVAAAALQAAAAqAAAAMwAAAKAAAABHAAAAAQAAANF2yUFVFcpBKgAAADMAAAARAAAATAAAAAAAAAAAAAAAAAAAAP//////////cAAAAEoAbwBuAGEAdABoAGEAbgAgAFIAaQB2AGEAcwAgAEYALgAAAAYAAAAJAAAACQAAAAgAAAAFAAAACQAAAAgAAAAJAAAABAAAAAoAAAAEAAAACAAAAAgAAAAHAAAABAAAAAgAAAADAAAASwAAAEAAAAAwAAAABQAAACAAAAABAAAAAQAAABAAAAAAAAAAAAAAAAABAACAAAAAAAAAAAAAAAAAAQAAgAAAACUAAAAMAAAAAgAAACcAAAAYAAAABQAAAAAAAAD///8AAAAAACUAAAAMAAAABQAAAEwAAABkAAAAAAAAAFAAAAD/AAAAfAAAAAAAAABQAAAAAAEAAC0AAAAhAPAAAAAAAAAAAAAAAIA/AAAAAAAAAAAAAIA/AAAAAAAAAAAAAAAAAAAAAAAAAAAAAAAAAAAAAAAAAAAlAAAADAAAAAAAAIAoAAAADAAAAAUAAAAnAAAAGAAAAAUAAAAAAAAA////AAAAAAAlAAAADAAAAAUAAABMAAAAZAAAAAkAAABQAAAA9gAAAFwAAAAJAAAAUAAAAO4AAAANAAAAIQDwAAAAAAAAAAAAAACAPwAAAAAAAAAAAACAPwAAAAAAAAAAAAAAAAAAAAAAAAAAAAAAAAAAAAAAAAAAJQAAAAwAAAAAAACAKAAAAAwAAAAFAAAAJQAAAAwAAAABAAAAGAAAAAwAAAAAAAAAEgAAAAwAAAABAAAAHgAAABgAAAAJAAAAUAAAAPcAAABdAAAAJQAAAAwAAAABAAAAVAAAAKAAAAAKAAAAUAAAAFYAAABcAAAAAQAAANF2yUFVFcpBCgAAAFAAAAAOAAAATAAAAAAAAAAAAAAAAAAAAP//////////aAAAAEoAbwBuAGEAdABoAGEAbgAgAFIAaQB2AGEAcwAEAAAABwAAAAcAAAAGAAAABAAAAAcAAAAGAAAABwAAAAMAAAAHAAAAAwAAAAUAAAAGAAAABQAAAEsAAABAAAAAMAAAAAUAAAAgAAAAAQAAAAEAAAAQAAAAAAAAAAAAAAAAAQAAgAAAAAAAAAAAAAAAAAEAAIAAAAAlAAAADAAAAAIAAAAnAAAAGAAAAAUAAAAAAAAA////AAAAAAAlAAAADAAAAAUAAABMAAAAZAAAAAkAAABgAAAA9gAAAGwAAAAJAAAAYAAAAO4AAAANAAAAIQDwAAAAAAAAAAAAAACAPwAAAAAAAAAAAACAPwAAAAAAAAAAAAAAAAAAAAAAAAAAAAAAAAAAAAAAAAAAJQAAAAwAAAAAAACAKAAAAAwAAAAFAAAAJQAAAAwAAAABAAAAGAAAAAwAAAAAAAAAEgAAAAwAAAABAAAAHgAAABgAAAAJAAAAYAAAAPcAAABtAAAAJQAAAAwAAAABAAAAVAAAAIgAAAAKAAAAYAAAAEcAAABsAAAAAQAAANF2yUFVFcpBCgAAAGAAAAAKAAAATAAAAAAAAAAAAAAAAAAAAP//////////YAAAAFAAUgBFAFMASQBEAEUATgBUAEUABgAAAAcAAAAGAAAABgAAAAMAAAAIAAAABgAAAAgAAAAGAAAABgAAAEsAAABAAAAAMAAAAAUAAAAgAAAAAQAAAAEAAAAQAAAAAAAAAAAAAAAAAQAAgAAAAAAAAAAAAAAAAAEAAIAAAAAlAAAADAAAAAIAAAAnAAAAGAAAAAUAAAAAAAAA////AAAAAAAlAAAADAAAAAUAAABMAAAAZAAAAAkAAABwAAAA2gAAAHwAAAAJAAAAcAAAANIAAAANAAAAIQDwAAAAAAAAAAAAAACAPwAAAAAAAAAAAACAPwAAAAAAAAAAAAAAAAAAAAAAAAAAAAAAAAAAAAAAAAAAJQAAAAwAAAAAAACAKAAAAAwAAAAFAAAAJQAAAAwAAAABAAAAGAAAAAwAAAAAAAAAEgAAAAwAAAABAAAAFgAAAAwAAAAAAAAAVAAAACABAAAKAAAAcAAAANkAAAB8AAAAAQAAANF2yUFVFcpBCgAAAHAAAAAjAAAATAAAAAQAAAAJAAAAcAAAANsAAAB9AAAAlAAAAEYAaQByAG0AYQBkAG8AIABwAG8AcgA6ACAASgBPAE4AQQBUAEgAQQBOACAAUgBJAFYAQQBTACAARgBVAEUATgBUAEUAUwAAAAYAAAADAAAABAAAAAkAAAAGAAAABwAAAAcAAAADAAAABwAAAAcAAAAEAAAAAwAAAAMAAAAEAAAACQAAAAgAAAAHAAAABgAAAAgAAAAHAAAACAAAAAMAAAAHAAAAAwAAAAcAAAAHAAAABgAAAAMAAAAGAAAACAAAAAYAAAAIAAAABgAAAAYAAAAGAAAAFgAAAAwAAAAAAAAAJQAAAAwAAAACAAAADgAAABQAAAAAAAAAEAAAABQAAAA=</Object>
</Signature>
</file>

<file path=_xmlsignatures/sig35.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I5Xm+Q2Cm7ZoGqfuncufTOoOzutrn57Hnk/7tSECZew=</DigestValue>
    </Reference>
    <Reference Type="http://www.w3.org/2000/09/xmldsig#Object" URI="#idOfficeObject">
      <DigestMethod Algorithm="http://www.w3.org/2001/04/xmlenc#sha256"/>
      <DigestValue>Ng/Q6UspgIbFB4eEBmpLJL3f4uuZspkqCqHgY7iY6Ag=</DigestValue>
    </Reference>
    <Reference Type="http://uri.etsi.org/01903#SignedProperties" URI="#idSignedProperties">
      <Transforms>
        <Transform Algorithm="http://www.w3.org/TR/2001/REC-xml-c14n-20010315"/>
      </Transforms>
      <DigestMethod Algorithm="http://www.w3.org/2001/04/xmlenc#sha256"/>
      <DigestValue>MSvMoojMeQLIPAUknsHH/7XK6kawd3wJzYm9mQ/nzuk=</DigestValue>
    </Reference>
    <Reference Type="http://www.w3.org/2000/09/xmldsig#Object" URI="#idValidSigLnImg">
      <DigestMethod Algorithm="http://www.w3.org/2001/04/xmlenc#sha256"/>
      <DigestValue>95qRqY3+w+QRY8org9vmfBSM2WHl/qpQEAGVydOR0ps=</DigestValue>
    </Reference>
    <Reference Type="http://www.w3.org/2000/09/xmldsig#Object" URI="#idInvalidSigLnImg">
      <DigestMethod Algorithm="http://www.w3.org/2001/04/xmlenc#sha256"/>
      <DigestValue>JzrnaUP27w/PBk0tC2CEPrJmcgUiqEHd6Hl43XUQ8ms=</DigestValue>
    </Reference>
  </SignedInfo>
  <SignatureValue>n/1GuTSiS+QoWw2uR9HFMxUlJB9jL2XnHxDU00q2XWeiv80PbTSH1GsEyMj7z6YTYBbdPR2YMgVP
iln2YyNdvoVblruvbamIdOj+pOrg+3KaHeje/DKDZLTQUKujQKgFTizWQT/vJcl8Y1k/GeEcbOs/
oJ5FBL2cPMdMScrtCugfQY2Ig6jdV63EkUOu59gHVEDR7fZ6D8n1DuRpDoQr9PlASJcgihNhd5aH
2GzAT9KUMSK8Gvu7W/Avx+lTln1hjI5gMffV2sOcHabKu+VpkmBv7E+y+XL2kr8Jsuy0T0FD2sGL
5v78hqAwK70qxxV0bTjnzc9eUs14mU+qDXjUOA==</SignatureValue>
  <KeyInfo>
    <X509Data>
      <X509Certificate>MIIIBzCCBe+gAwIBAgITXAAAaVfiT5bpJ4grZAAAAABpVzANBgkqhkiG9w0BAQsFADBXMRcwFQYDVQQFEw5SVUMgODAwODA2MTAtNzEVMBMGA1UEChMMQ09ERTEwMCBTLkEuMQswCQYDVQQGEwJQWTEYMBYGA1UEAxMPQ0EtQ09ERTEwMCBTLkEuMB4XDTIxMDYwMjE0NTc1OVoXDTIzMDYwMjE0NTc1OVowgZkxHzAdBgNVBAMTFkpPTkFUSEFOIFJJVkFTIEZVRU5URVMxFzAVBgNVBAoTDlBFUlNPTkEgRklTSUNBMQswCQYDVQQGEwJQWTERMA8GA1UEKhMISk9OQVRIQU4xFjAUBgNVBAQTDVJJVkFTIEZVRU5URVMxEjAQBgNVBAUTCUNJODQ0Mzk0MTERMA8GA1UECxMIRklSTUEgRjIwggEiMA0GCSqGSIb3DQEBAQUAA4IBDwAwggEKAoIBAQDX/GAnVDw11bJTE0mJQlgArMZZShFo8gZahH8XS4tux9FQq1HvmAFvCNUCCEX0GI+ZfO2VsGkT8E/nUTWyuGgs2OkQj7nvKYtPcgLpIgyzFTksAmpQ6z40kCNHJwl/tPitbnC6GK+q4gOsTkAXzskGbP/IYszPr4KZ3Axu9vaasUu0oqmUNwMhb9bq6sOzOzSrJcLdmO5yObxxBEDUGjyx0CrXs4ww4FcW4uW/j0a7Wl3WzQ9sJOnb0fvaP3/yjKW63EI0GndMyEl2ljUV0wObZ3/lTnG8Q0iCtAToDmqlzuBuq9UzwjW4fwNoaSl252jZ5mZHEhnQWuv+f4+NotrzAgMBAAGjggOHMIIDgzAOBgNVHQ8BAf8EBAMCBeAwDAYDVR0TAQH/BAIwADAgBgNVHSUBAf8EFjAUBggrBgEFBQcDAgYIKwYBBQUHAwQwHQYDVR0OBBYEFBiQs+Rpl4CHS/PApq4lAJBGkne7MB8GA1UdIwQYMBaAFCf22jsLf5P4WRLQFapCz7KWlj1FMIGIBgNVHR8EgYAwfjB8oHqgeIY6aHR0cDovL2NhMS5jb2RlMTAwLmNvbS5weS9maXJtYS1kaWdpdGFsL2NybC9DQS1DT0RFMTAwLmNybIY6aHR0cDovL2NhMi5jb2RlMTAwLmNvbS5weS9maXJtYS1kaWdpdGFsL2NybC9DQS1DT0RFMTAwLmNybDCB+AYIKwYBBQUHAQEEgeswgegwRgYIKwYBBQUHMAKGOmh0dHA6Ly9jYTEuY29kZTEwMC5jb20ucHkvZmlybWEtZGlnaXRhbC9jZXIvQ0EtQ09ERTEwMC5jZXIwRgYIKwYBBQUHMAKGOmh0dHA6Ly9jYTIuY29kZTEwMC5jb20ucHkvZmlybWEtZGlnaXRhbC9jZXIvQ0EtQ09ERTEwMC5jZXIwKgYIKwYBBQUHMAGGHmh0dHA6Ly9jYTEuY29kZTEwMC5jb20ucHkvb2NzcDAqBggrBgEFBQcwAYYeaHR0cDovL2NhMi5jb2RlMTAwLmNvbS5weS9vY3NwMIIBTwYDVR0gBIIBRjCCAUIwggE+BgwrBgEEAYLZSgEBAQYwggEsMGwGCCsGAQUFBwIBFmBodHRwOi8vd3d3LmNvZGUxMDAuY29tLnB5L2Zpcm1hLWRpZ2l0YWwvQ09ERTEwMCUyMFBvbGl0aWNhJTIwZGUlMjBDZXJ0aWZpY2FjaW9uJTIwRjIlMjB2Mi4wLnBkZgAwZgYIKwYBBQUHAgIwWh5YAFAAbwBsAGkAdABpAGMAYQAgAGQAZQAgAGMAZQByAHQAaQBmAGkAYwBhAGMAaQBvAG4AIABGADIAIABkAGUAIABDAG8AZABlADEAMAAwACAAUwAuAEEALjBUBggrBgEFBQcCAjBIHkYAQwBvAGQAZQAgADEAMAAwACAAUwAuAEEALgAgAEMAZQByAHQAaQBmAGkAYwBhAHQAZQAgAFAAbwBsAGkAYwB5ACAARgAyMCgGA1UdEQQhMB+BHUpPTkFUSEFOQE5CQ0FTQURFQk9MU0EuQ09NLlBZMA0GCSqGSIb3DQEBCwUAA4ICAQCURywTnXW6V5OwxVQw/I9OId/bmwMFy61/lK2gXtPr+7wJ3z4RNM3Gma90ZCXnwxmTXoJV6ye3O/A54uCJm694fW+ZPTX8+K/ZkOAulfM01LU3XSU95RhjTvvzKW93EfzDzV9gSiPtDzG8M+a0Q8ufBE40Ea2TR2LzKvUH3Zhes2Q76/1QSUR2uD/0j4y7i54kGYDKeGLblR4GUaDNVNen6+BGyKpiQLlVfinjWn2T9zfP/65oL2mLel8Jp/J7gCCu7D0rLA6a/ZYrAjVQvf3Bsmfvt0LxB9WDZk4WtZ6DFiOFEmdVTJdr67DBaYYHBfCMS80NlZEdr7wF49hUodsWykqyIZ5TN04ic4pNOtLygKHkWbMwHdq/R6Ap8PzkktvZVjeXFCgRhmAv/SM6a0JYgYx7+dgqBaLE/SHfXoRPXTgf8vXnwWbHwaVe8vjkrOEKcKAogQbXXYhBEiXKIFfdo7CWLLKnTIxbor4tplD/8Aa9N25L6eBJLgz5ANRciw73SL9qQlY+xzk+axL6n/l4Mol/+SxtvCmlrq50ElEfGg7V8NvCkTYTaB0Bjy6uAGj+tDoy3QSyq1RysJqlnO9i2VTAcCgalHprWCAhaD7u0R1vB1wPDhHhNa21v67wfGPv0Q/uZLderhu9uhfkJdHcwkSFrOUWRkblMDiKhJ4w6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Transform>
          <Transform Algorithm="http://www.w3.org/TR/2001/REC-xml-c14n-20010315"/>
        </Transforms>
        <DigestMethod Algorithm="http://www.w3.org/2001/04/xmlenc#sha256"/>
        <DigestValue>lrVg9fRbRhzj3L8+QGHmJxgMb7HDoVSIZJmZnPkf+bw=</DigestValue>
      </Reference>
      <Reference URI="/xl/calcChain.xml?ContentType=application/vnd.openxmlformats-officedocument.spreadsheetml.calcChain+xml">
        <DigestMethod Algorithm="http://www.w3.org/2001/04/xmlenc#sha256"/>
        <DigestValue>KuyR2bA+2RpcXsY0XkwNTtWzHfBJabR7XTifg+ffaD0=</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01svRRJA2axzdS+fy/IlEYiTVnIey6+t1/s6t+FVZ0k=</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QcsfGtOePQIIzVYwx2S0t8+bLQgTUlK+cD0mnOW7DDs=</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01svRRJA2axzdS+fy/IlEYiTVnIey6+t1/s6t+FVZ0k=</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01svRRJA2axzdS+fy/IlEYiTVnIey6+t1/s6t+FVZ0k=</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yaahrQv2Cc+fDKHzP6srhB3nIoLLqDL9/4pufq6qOwI=</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wfJ5h1vICucBz1cTglQSg5jiifhgrjyRd6Tp3n1u708=</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01svRRJA2axzdS+fy/IlEYiTVnIey6+t1/s6t+FVZ0k=</DigestValue>
      </Reference>
      <Reference URI="/xl/drawings/_rels/drawing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01svRRJA2axzdS+fy/IlEYiTVnIey6+t1/s6t+FVZ0k=</DigestValue>
      </Reference>
      <Reference URI="/xl/drawings/_rels/drawing9.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R4jjtysBlG6NscCvgYxBnS7ZgjfB/x82nZ8WEUvJReA=</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LW97+8vBEyTGAjo7xdokImEy4T3Ia3U5ii6atN9CfvM=</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3c0zCkY5o1ndnFa8nyTIyFjdGIe3ecZRTEGOfM5S2sM=</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pYBTBUOMcRvE6spqZliIq/D8kueE3P0yqmFZCQjrxTU=</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YA5bER6alSJGADJZWks0zgxLBE9wELsc6U0xg4XN7vw=</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YA5bER6alSJGADJZWks0zgxLBE9wELsc6U0xg4XN7vw=</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LW97+8vBEyTGAjo7xdokImEy4T3Ia3U5ii6atN9CfvM=</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ARgjt5xrtxftv/zUdPlKf6nHGWoEzKSJL2seHYtok08=</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LW97+8vBEyTGAjo7xdokImEy4T3Ia3U5ii6atN9CfvM=</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pYBTBUOMcRvE6spqZliIq/D8kueE3P0yqmFZCQjrxTU=</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ARgjt5xrtxftv/zUdPlKf6nHGWoEzKSJL2seHYtok08=</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pYBTBUOMcRvE6spqZliIq/D8kueE3P0yqmFZCQjrxTU=</DigestValue>
      </Reference>
      <Reference URI="/xl/drawings/drawing1.xml?ContentType=application/vnd.openxmlformats-officedocument.drawing+xml">
        <DigestMethod Algorithm="http://www.w3.org/2001/04/xmlenc#sha256"/>
        <DigestValue>8wikhKBll0ltrzHKolWj8tsbQjMNfHpL11z0XT4toAA=</DigestValue>
      </Reference>
      <Reference URI="/xl/drawings/drawing2.xml?ContentType=application/vnd.openxmlformats-officedocument.drawing+xml">
        <DigestMethod Algorithm="http://www.w3.org/2001/04/xmlenc#sha256"/>
        <DigestValue>WNYJ2qKJTQLpO2LH381jItNzl4TVH91OAxSaHhvkrQg=</DigestValue>
      </Reference>
      <Reference URI="/xl/drawings/drawing3.xml?ContentType=application/vnd.openxmlformats-officedocument.drawing+xml">
        <DigestMethod Algorithm="http://www.w3.org/2001/04/xmlenc#sha256"/>
        <DigestValue>FyjNQcHz2z6K/N7HshGLDiXuMwopcQuKaAj20Zh2xqg=</DigestValue>
      </Reference>
      <Reference URI="/xl/drawings/drawing4.xml?ContentType=application/vnd.openxmlformats-officedocument.drawing+xml">
        <DigestMethod Algorithm="http://www.w3.org/2001/04/xmlenc#sha256"/>
        <DigestValue>fAa1X5vzxqM7AdRQfo+hqYXT5lFP8gjdTFFcqBaGRGI=</DigestValue>
      </Reference>
      <Reference URI="/xl/drawings/drawing5.xml?ContentType=application/vnd.openxmlformats-officedocument.drawing+xml">
        <DigestMethod Algorithm="http://www.w3.org/2001/04/xmlenc#sha256"/>
        <DigestValue>Fpn5BBOgTmgI83VR8yvGkF781TFuoJaIRlmCFX4VY/o=</DigestValue>
      </Reference>
      <Reference URI="/xl/drawings/drawing6.xml?ContentType=application/vnd.openxmlformats-officedocument.drawing+xml">
        <DigestMethod Algorithm="http://www.w3.org/2001/04/xmlenc#sha256"/>
        <DigestValue>An8OVx+Ohn9qmkS+ro/yeobBAtydX0kAc+DMpxBi9DU=</DigestValue>
      </Reference>
      <Reference URI="/xl/drawings/drawing7.xml?ContentType=application/vnd.openxmlformats-officedocument.drawing+xml">
        <DigestMethod Algorithm="http://www.w3.org/2001/04/xmlenc#sha256"/>
        <DigestValue>S0dGKwown5KsyjTxNtk+dDlwZC1UKLl2xnSyy7XkThc=</DigestValue>
      </Reference>
      <Reference URI="/xl/drawings/drawing8.xml?ContentType=application/vnd.openxmlformats-officedocument.drawing+xml">
        <DigestMethod Algorithm="http://www.w3.org/2001/04/xmlenc#sha256"/>
        <DigestValue>OllxUjT7GoStNF1zAtHkzVzqN3FsaxLIoQybMAcCLCg=</DigestValue>
      </Reference>
      <Reference URI="/xl/drawings/drawing9.xml?ContentType=application/vnd.openxmlformats-officedocument.drawing+xml">
        <DigestMethod Algorithm="http://www.w3.org/2001/04/xmlenc#sha256"/>
        <DigestValue>LR9y/ji0Q1KUE4AQk7KeM7sws0f7eTEIMOH6EKp/j5c=</DigestValue>
      </Reference>
      <Reference URI="/xl/drawings/vmlDrawing1.vml?ContentType=application/vnd.openxmlformats-officedocument.vmlDrawing">
        <DigestMethod Algorithm="http://www.w3.org/2001/04/xmlenc#sha256"/>
        <DigestValue>FVR7rRu6M0NdU4u9Wz7LykMPELXuXxMlwDUWX7piPVw=</DigestValue>
      </Reference>
      <Reference URI="/xl/drawings/vmlDrawing10.vml?ContentType=application/vnd.openxmlformats-officedocument.vmlDrawing">
        <DigestMethod Algorithm="http://www.w3.org/2001/04/xmlenc#sha256"/>
        <DigestValue>Tbs9Jcmbv77AJxnrj5Z8PD1TyL06jzUS31B0ELUczoY=</DigestValue>
      </Reference>
      <Reference URI="/xl/drawings/vmlDrawing11.vml?ContentType=application/vnd.openxmlformats-officedocument.vmlDrawing">
        <DigestMethod Algorithm="http://www.w3.org/2001/04/xmlenc#sha256"/>
        <DigestValue>09VaPi0ed88iP5LB9FgPbwgdm6LvKa7Ffj4QKoWd6wA=</DigestValue>
      </Reference>
      <Reference URI="/xl/drawings/vmlDrawing2.vml?ContentType=application/vnd.openxmlformats-officedocument.vmlDrawing">
        <DigestMethod Algorithm="http://www.w3.org/2001/04/xmlenc#sha256"/>
        <DigestValue>nvq4BkrLBu0vhKSy6+hPvPanWmwuu6T41MrL7TFu2ok=</DigestValue>
      </Reference>
      <Reference URI="/xl/drawings/vmlDrawing3.vml?ContentType=application/vnd.openxmlformats-officedocument.vmlDrawing">
        <DigestMethod Algorithm="http://www.w3.org/2001/04/xmlenc#sha256"/>
        <DigestValue>bovmQ8Sw4bXUyxG6YpFxR+SwCPkSA1NWmQh4RFg2e1U=</DigestValue>
      </Reference>
      <Reference URI="/xl/drawings/vmlDrawing4.vml?ContentType=application/vnd.openxmlformats-officedocument.vmlDrawing">
        <DigestMethod Algorithm="http://www.w3.org/2001/04/xmlenc#sha256"/>
        <DigestValue>hyoPsGBiw20iKqlZuePJGANIAwPxTN100DdD6Mlno9s=</DigestValue>
      </Reference>
      <Reference URI="/xl/drawings/vmlDrawing5.vml?ContentType=application/vnd.openxmlformats-officedocument.vmlDrawing">
        <DigestMethod Algorithm="http://www.w3.org/2001/04/xmlenc#sha256"/>
        <DigestValue>8caP0AgEEkwXmfCFxrMJelrP44zHsbFcnPlBKGLzqd4=</DigestValue>
      </Reference>
      <Reference URI="/xl/drawings/vmlDrawing6.vml?ContentType=application/vnd.openxmlformats-officedocument.vmlDrawing">
        <DigestMethod Algorithm="http://www.w3.org/2001/04/xmlenc#sha256"/>
        <DigestValue>8RVW9XptnxLa/gz1lqFRZfpBajAnj0Q/vD4ROmV8osE=</DigestValue>
      </Reference>
      <Reference URI="/xl/drawings/vmlDrawing7.vml?ContentType=application/vnd.openxmlformats-officedocument.vmlDrawing">
        <DigestMethod Algorithm="http://www.w3.org/2001/04/xmlenc#sha256"/>
        <DigestValue>UwRBiAIP7Y01MC5nhsrIFBnIGTXOlkMHpH0/SY0h8kc=</DigestValue>
      </Reference>
      <Reference URI="/xl/drawings/vmlDrawing8.vml?ContentType=application/vnd.openxmlformats-officedocument.vmlDrawing">
        <DigestMethod Algorithm="http://www.w3.org/2001/04/xmlenc#sha256"/>
        <DigestValue>EqerJkVBX/7jMIGAxYoKpK8sbGOfxkr/05fMEz/m32w=</DigestValue>
      </Reference>
      <Reference URI="/xl/drawings/vmlDrawing9.vml?ContentType=application/vnd.openxmlformats-officedocument.vmlDrawing">
        <DigestMethod Algorithm="http://www.w3.org/2001/04/xmlenc#sha256"/>
        <DigestValue>TJqGPr1zPSIv7iK6EzEANwMOoFxnHrRz9QsQc9nOctA=</DigestValue>
      </Reference>
      <Reference URI="/xl/media/image1.png?ContentType=image/png">
        <DigestMethod Algorithm="http://www.w3.org/2001/04/xmlenc#sha256"/>
        <DigestValue>oR4hQTVRCK5ysdqXP4N9cX+jTVeBP5+1j2IX80fdSnc=</DigestValue>
      </Reference>
      <Reference URI="/xl/media/image10.emf?ContentType=image/x-emf">
        <DigestMethod Algorithm="http://www.w3.org/2001/04/xmlenc#sha256"/>
        <DigestValue>lbme/nJDtp5Fu2cV2eXGrs6BHhW0wKut1Lyp5pYz9Y0=</DigestValue>
      </Reference>
      <Reference URI="/xl/media/image11.emf?ContentType=image/x-emf">
        <DigestMethod Algorithm="http://www.w3.org/2001/04/xmlenc#sha256"/>
        <DigestValue>VSAVLsN1kSKQ5+lury/A7CqqikUwEguZ9qW35poKsuU=</DigestValue>
      </Reference>
      <Reference URI="/xl/media/image12.emf?ContentType=image/x-emf">
        <DigestMethod Algorithm="http://www.w3.org/2001/04/xmlenc#sha256"/>
        <DigestValue>LouTJl6CHxPw5x+yVLlv5jctT/lTLKbnYYbte4MRvCQ=</DigestValue>
      </Reference>
      <Reference URI="/xl/media/image13.png?ContentType=image/png">
        <DigestMethod Algorithm="http://www.w3.org/2001/04/xmlenc#sha256"/>
        <DigestValue>O8Ci9ptMYlN6ZMhQ0ibOguUqcUiScMriPxsBcuJ+4Zc=</DigestValue>
      </Reference>
      <Reference URI="/xl/media/image14.png?ContentType=image/png">
        <DigestMethod Algorithm="http://www.w3.org/2001/04/xmlenc#sha256"/>
        <DigestValue>0bbwrEu4cnxxeLDpE3j7tKGVJp08/0kvhp6pM62pwFo=</DigestValue>
      </Reference>
      <Reference URI="/xl/media/image15.png?ContentType=image/png">
        <DigestMethod Algorithm="http://www.w3.org/2001/04/xmlenc#sha256"/>
        <DigestValue>/DS4yVVvgrHXGBEZgw3zJ8Sb2U2dp9Y8MD/ND+m4c2I=</DigestValue>
      </Reference>
      <Reference URI="/xl/media/image16.png?ContentType=image/png">
        <DigestMethod Algorithm="http://www.w3.org/2001/04/xmlenc#sha256"/>
        <DigestValue>5bw5kp4Vg3QyGd15e4u7aWIWaWqe0oC1qFb1arqBwBY=</DigestValue>
      </Reference>
      <Reference URI="/xl/media/image17.emf?ContentType=image/x-emf">
        <DigestMethod Algorithm="http://www.w3.org/2001/04/xmlenc#sha256"/>
        <DigestValue>ImERRy02W/Jl64WCahsmKTvLha0NtxA1RjhJ2Xli4I4=</DigestValue>
      </Reference>
      <Reference URI="/xl/media/image18.emf?ContentType=image/x-emf">
        <DigestMethod Algorithm="http://www.w3.org/2001/04/xmlenc#sha256"/>
        <DigestValue>1Y0ibSj7QiGxQaJu1ltPoagsgRV70M8YdoyYoUYMs4c=</DigestValue>
      </Reference>
      <Reference URI="/xl/media/image19.emf?ContentType=image/x-emf">
        <DigestMethod Algorithm="http://www.w3.org/2001/04/xmlenc#sha256"/>
        <DigestValue>5UrbUxklg/RlX3Jr23e2xlKN2dDqdQSw1qNPUAsEQ/Q=</DigestValue>
      </Reference>
      <Reference URI="/xl/media/image2.png?ContentType=image/png">
        <DigestMethod Algorithm="http://www.w3.org/2001/04/xmlenc#sha256"/>
        <DigestValue>zww1au7zX2ix9/FubARR7Qyva5g26QlTjbvRvB+FazY=</DigestValue>
      </Reference>
      <Reference URI="/xl/media/image20.emf?ContentType=image/x-emf">
        <DigestMethod Algorithm="http://www.w3.org/2001/04/xmlenc#sha256"/>
        <DigestValue>MGWjSg/bxp9IfCUp/E3wMrmnvQuFDOJgrbIqbFpqIy8=</DigestValue>
      </Reference>
      <Reference URI="/xl/media/image21.jpeg?ContentType=image/jpeg">
        <DigestMethod Algorithm="http://www.w3.org/2001/04/xmlenc#sha256"/>
        <DigestValue>RMupzUXmq++v8ffX+3UxSc/FwJ/cMHTxLdp+Spwuao8=</DigestValue>
      </Reference>
      <Reference URI="/xl/media/image22.png?ContentType=image/png">
        <DigestMethod Algorithm="http://www.w3.org/2001/04/xmlenc#sha256"/>
        <DigestValue>Up+ql9LFrWn275ZnR5E57Z5el7JGu0lIUq/3Ac51FW0=</DigestValue>
      </Reference>
      <Reference URI="/xl/media/image23.png?ContentType=image/png">
        <DigestMethod Algorithm="http://www.w3.org/2001/04/xmlenc#sha256"/>
        <DigestValue>fgpbpXjTe2DWeU5yH9qA73D6109WWX2dzjyWlL7Gmmo=</DigestValue>
      </Reference>
      <Reference URI="/xl/media/image24.emf?ContentType=image/x-emf">
        <DigestMethod Algorithm="http://www.w3.org/2001/04/xmlenc#sha256"/>
        <DigestValue>FzIQS0HvlWyg8ZV2jS2vxcH7PMDBmQ523dXYxcZWxR0=</DigestValue>
      </Reference>
      <Reference URI="/xl/media/image3.png?ContentType=image/png">
        <DigestMethod Algorithm="http://www.w3.org/2001/04/xmlenc#sha256"/>
        <DigestValue>BdoE9Y23Fc6NFHQ1SWrkfYcXw8fNxpI2akE5juX4afg=</DigestValue>
      </Reference>
      <Reference URI="/xl/media/image4.png?ContentType=image/png">
        <DigestMethod Algorithm="http://www.w3.org/2001/04/xmlenc#sha256"/>
        <DigestValue>OsCY5VR0l4cewbJJ995bRGMM3eqAdOR1ILYI6uSUUvk=</DigestValue>
      </Reference>
      <Reference URI="/xl/media/image5.emf?ContentType=image/x-emf">
        <DigestMethod Algorithm="http://www.w3.org/2001/04/xmlenc#sha256"/>
        <DigestValue>76bzN+vqndxaZ1D1SI+5siFLZ/5oMWAyR6u0GAJ+eMM=</DigestValue>
      </Reference>
      <Reference URI="/xl/media/image6.emf?ContentType=image/x-emf">
        <DigestMethod Algorithm="http://www.w3.org/2001/04/xmlenc#sha256"/>
        <DigestValue>HwejzvJ5mwhy6E3nQse3tUCwKrdbeB/MmbdyJF+raD4=</DigestValue>
      </Reference>
      <Reference URI="/xl/media/image7.emf?ContentType=image/x-emf">
        <DigestMethod Algorithm="http://www.w3.org/2001/04/xmlenc#sha256"/>
        <DigestValue>qk/ugXt19YLGkGl6rv8tALiOvKlJGQdNhsKqj9O6Zbg=</DigestValue>
      </Reference>
      <Reference URI="/xl/media/image8.emf?ContentType=image/x-emf">
        <DigestMethod Algorithm="http://www.w3.org/2001/04/xmlenc#sha256"/>
        <DigestValue>5BDsrRDI+jnLLlyemrAR7cWDeg+BoCYss57Ap2UCutw=</DigestValue>
      </Reference>
      <Reference URI="/xl/media/image9.emf?ContentType=image/x-emf">
        <DigestMethod Algorithm="http://www.w3.org/2001/04/xmlenc#sha256"/>
        <DigestValue>Xv5mepcur6qR2sq1xeekyIb8brYN6VDL++3hSwGtnd8=</DigestValue>
      </Reference>
      <Reference URI="/xl/printerSettings/printerSettings1.bin?ContentType=application/vnd.openxmlformats-officedocument.spreadsheetml.printerSettings">
        <DigestMethod Algorithm="http://www.w3.org/2001/04/xmlenc#sha256"/>
        <DigestValue>i1H/KDFjJcYFnRoG/vQAPO15syS6bTWL9W8sSlcyte0=</DigestValue>
      </Reference>
      <Reference URI="/xl/printerSettings/printerSettings2.bin?ContentType=application/vnd.openxmlformats-officedocument.spreadsheetml.printerSettings">
        <DigestMethod Algorithm="http://www.w3.org/2001/04/xmlenc#sha256"/>
        <DigestValue>G42Y/KTb8n4qEw0HFuHrrT1sulLcvd9jJA6X2IORt/o=</DigestValue>
      </Reference>
      <Reference URI="/xl/printerSettings/printerSettings3.bin?ContentType=application/vnd.openxmlformats-officedocument.spreadsheetml.printerSettings">
        <DigestMethod Algorithm="http://www.w3.org/2001/04/xmlenc#sha256"/>
        <DigestValue>G42Y/KTb8n4qEw0HFuHrrT1sulLcvd9jJA6X2IORt/o=</DigestValue>
      </Reference>
      <Reference URI="/xl/printerSettings/printerSettings4.bin?ContentType=application/vnd.openxmlformats-officedocument.spreadsheetml.printerSettings">
        <DigestMethod Algorithm="http://www.w3.org/2001/04/xmlenc#sha256"/>
        <DigestValue>G42Y/KTb8n4qEw0HFuHrrT1sulLcvd9jJA6X2IORt/o=</DigestValue>
      </Reference>
      <Reference URI="/xl/printerSettings/printerSettings5.bin?ContentType=application/vnd.openxmlformats-officedocument.spreadsheetml.printerSettings">
        <DigestMethod Algorithm="http://www.w3.org/2001/04/xmlenc#sha256"/>
        <DigestValue>G42Y/KTb8n4qEw0HFuHrrT1sulLcvd9jJA6X2IORt/o=</DigestValue>
      </Reference>
      <Reference URI="/xl/printerSettings/printerSettings6.bin?ContentType=application/vnd.openxmlformats-officedocument.spreadsheetml.printerSettings">
        <DigestMethod Algorithm="http://www.w3.org/2001/04/xmlenc#sha256"/>
        <DigestValue>3QNbyFhuHUAABjPMoPr5++g9+9+ZfjhCH3R1jxT7iIo=</DigestValue>
      </Reference>
      <Reference URI="/xl/printerSettings/printerSettings7.bin?ContentType=application/vnd.openxmlformats-officedocument.spreadsheetml.printerSettings">
        <DigestMethod Algorithm="http://www.w3.org/2001/04/xmlenc#sha256"/>
        <DigestValue>i1H/KDFjJcYFnRoG/vQAPO15syS6bTWL9W8sSlcyte0=</DigestValue>
      </Reference>
      <Reference URI="/xl/printerSettings/printerSettings8.bin?ContentType=application/vnd.openxmlformats-officedocument.spreadsheetml.printerSettings">
        <DigestMethod Algorithm="http://www.w3.org/2001/04/xmlenc#sha256"/>
        <DigestValue>3QNbyFhuHUAABjPMoPr5++g9+9+ZfjhCH3R1jxT7iIo=</DigestValue>
      </Reference>
      <Reference URI="/xl/printerSettings/printerSettings9.bin?ContentType=application/vnd.openxmlformats-officedocument.spreadsheetml.printerSettings">
        <DigestMethod Algorithm="http://www.w3.org/2001/04/xmlenc#sha256"/>
        <DigestValue>i1H/KDFjJcYFnRoG/vQAPO15syS6bTWL9W8sSlcyte0=</DigestValue>
      </Reference>
      <Reference URI="/xl/sharedStrings.xml?ContentType=application/vnd.openxmlformats-officedocument.spreadsheetml.sharedStrings+xml">
        <DigestMethod Algorithm="http://www.w3.org/2001/04/xmlenc#sha256"/>
        <DigestValue>2dlGs8aijnAhzO9o6yNvq/psiVAeB70PhanY/VI5VGw=</DigestValue>
      </Reference>
      <Reference URI="/xl/styles.xml?ContentType=application/vnd.openxmlformats-officedocument.spreadsheetml.styles+xml">
        <DigestMethod Algorithm="http://www.w3.org/2001/04/xmlenc#sha256"/>
        <DigestValue>saKxCp3FwkArn794uTj6d899jO3KcmHqI2D8V2TD728=</DigestValue>
      </Reference>
      <Reference URI="/xl/theme/theme1.xml?ContentType=application/vnd.openxmlformats-officedocument.theme+xml">
        <DigestMethod Algorithm="http://www.w3.org/2001/04/xmlenc#sha256"/>
        <DigestValue>O3zjfXl++XtwrK2tdfISrR+IbyMF2GFXuwMa8Rbb1qg=</DigestValue>
      </Reference>
      <Reference URI="/xl/workbook.xml?ContentType=application/vnd.openxmlformats-officedocument.spreadsheetml.sheet.main+xml">
        <DigestMethod Algorithm="http://www.w3.org/2001/04/xmlenc#sha256"/>
        <DigestValue>HtgTYAU8BvW3W5AuMH8LcsDSPWBhTYzlcTMUHvp1j44=</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AkNhP713P2yRa4Dh2ARGFlwE9QoRTO7fyLFTfcPffHI=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fV0Ri1fPaAXVH44mMt3oi64YF2ArW4670R/KbmaliOo=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TftTy9ExGCrauxQz06x88QfoNlwXkrrdoM4L8xeup5w=</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Prfh7VlJt1bX8zSJEYWlufqgE9CwbWWnBSIbqsjjx8U=</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xxWeDD7Zr4O11Lasao/k1/PwAyWh4j+PQEYc7uxDyvc=</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+xnWi+fkYb7S+7IxA0yGDxdklJWqg3yQSACboTIK770=</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VLJj97khqD57hZzAYg+cBQe+/JNPXP6R/xjxTPPockY=</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aDZPOOrmJYylvH5Z662f3p+H5EZWRGZdPgW96Z64urU=</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7oT6r9H910vA8zz1SQpGEV0/kPA6KwcZ0JLS6CsGF0Q=</DigestValue>
      </Reference>
      <Reference URI="/xl/worksheets/sheet1.xml?ContentType=application/vnd.openxmlformats-officedocument.spreadsheetml.worksheet+xml">
        <DigestMethod Algorithm="http://www.w3.org/2001/04/xmlenc#sha256"/>
        <DigestValue>Ck3qG6oloaUuZakeN8PWmoEIoyD3HeOYeKfqtqs8MSA=</DigestValue>
      </Reference>
      <Reference URI="/xl/worksheets/sheet2.xml?ContentType=application/vnd.openxmlformats-officedocument.spreadsheetml.worksheet+xml">
        <DigestMethod Algorithm="http://www.w3.org/2001/04/xmlenc#sha256"/>
        <DigestValue>HM0W7gEZn9hGPfeQTdeJeE68FXK1OZ6yed3tVUkFS5k=</DigestValue>
      </Reference>
      <Reference URI="/xl/worksheets/sheet3.xml?ContentType=application/vnd.openxmlformats-officedocument.spreadsheetml.worksheet+xml">
        <DigestMethod Algorithm="http://www.w3.org/2001/04/xmlenc#sha256"/>
        <DigestValue>ZQxoHXrC79/UDER7FVHG6i6VKWxGaxr8veTiOaFH+Zs=</DigestValue>
      </Reference>
      <Reference URI="/xl/worksheets/sheet4.xml?ContentType=application/vnd.openxmlformats-officedocument.spreadsheetml.worksheet+xml">
        <DigestMethod Algorithm="http://www.w3.org/2001/04/xmlenc#sha256"/>
        <DigestValue>UO2cQli7jUXvj+fnsaERsV7UTqnEU5oPDpvHYxpzO70=</DigestValue>
      </Reference>
      <Reference URI="/xl/worksheets/sheet5.xml?ContentType=application/vnd.openxmlformats-officedocument.spreadsheetml.worksheet+xml">
        <DigestMethod Algorithm="http://www.w3.org/2001/04/xmlenc#sha256"/>
        <DigestValue>tn2PDe5+d3ssaDI/wwh62JOCWyXI66Bq7D0fhZVpFo4=</DigestValue>
      </Reference>
      <Reference URI="/xl/worksheets/sheet6.xml?ContentType=application/vnd.openxmlformats-officedocument.spreadsheetml.worksheet+xml">
        <DigestMethod Algorithm="http://www.w3.org/2001/04/xmlenc#sha256"/>
        <DigestValue>v0bhq10hV5sPjyNUMD2JZcNU/c1s2SsD9kAbFzMTiEE=</DigestValue>
      </Reference>
      <Reference URI="/xl/worksheets/sheet7.xml?ContentType=application/vnd.openxmlformats-officedocument.spreadsheetml.worksheet+xml">
        <DigestMethod Algorithm="http://www.w3.org/2001/04/xmlenc#sha256"/>
        <DigestValue>uPm+ZoBg4yMeGq/nZkk4IAQrWIUq3bAOhFdPbxP6c58=</DigestValue>
      </Reference>
      <Reference URI="/xl/worksheets/sheet8.xml?ContentType=application/vnd.openxmlformats-officedocument.spreadsheetml.worksheet+xml">
        <DigestMethod Algorithm="http://www.w3.org/2001/04/xmlenc#sha256"/>
        <DigestValue>GRyQz8TmMTe0WDo0mOwjbG8WJGMlqWvnfR+A6rYfqm8=</DigestValue>
      </Reference>
      <Reference URI="/xl/worksheets/sheet9.xml?ContentType=application/vnd.openxmlformats-officedocument.spreadsheetml.worksheet+xml">
        <DigestMethod Algorithm="http://www.w3.org/2001/04/xmlenc#sha256"/>
        <DigestValue>o2ltYT5UdfiOSSANdTtERPM+tgM5F+aoz6Lms9Lo/rw=</DigestValue>
      </Reference>
    </Manifest>
    <SignatureProperties>
      <SignatureProperty Id="idSignatureTime" Target="#idPackageSignature">
        <mdssi:SignatureTime xmlns:mdssi="http://schemas.openxmlformats.org/package/2006/digital-signature">
          <mdssi:Format>YYYY-MM-DDThh:mm:ssTZD</mdssi:Format>
          <mdssi:Value>2022-03-31T19:07:40Z</mdssi:Value>
        </mdssi:SignatureTime>
      </SignatureProperty>
    </SignatureProperties>
  </Object>
  <Object Id="idOfficeObject">
    <SignatureProperties>
      <SignatureProperty Id="idOfficeV1Details" Target="#idPackageSignature">
        <SignatureInfoV1 xmlns="http://schemas.microsoft.com/office/2006/digsig">
          <SetupID>{D624F54B-1FDE-4838-88EC-F036F47CF200}</SetupID>
          <SignatureText>Jonathan Rivas F.</SignatureText>
          <SignatureImage/>
          <SignatureComments/>
          <WindowsVersion>10.0</WindowsVersion>
          <OfficeVersion>16.0.14931/23</OfficeVersion>
          <ApplicationVersion>16.0.14931</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2022-03-31T19:07:40Z</xd:SigningTime>
          <xd:SigningCertificate>
            <xd:Cert>
              <xd:CertDigest>
                <DigestMethod Algorithm="http://www.w3.org/2001/04/xmlenc#sha256"/>
                <DigestValue>cYyRBIcQH36oRcSO/9R6XGbKL+hNIYWh/+p/kzTQxjw=</DigestValue>
              </xd:CertDigest>
              <xd:IssuerSerial>
                <X509IssuerName>CN=CA-CODE100 S.A., C=PY, O=CODE100 S.A., SERIALNUMBER=RUC 80080610-7</X509IssuerName>
                <X509SerialNumber>2051668698290076843429864517412644625779288407</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lTCCBX2gAwIBAgIQFQam0zHqbL5VAzhF6Zk1wTANBgkqhkiG9w0BAQsFADBvMQswCQYDVQQGEwJQWTErMCkGA1UECgwiTWluaXN0ZXJpbyBkZSBJbmR1c3RyaWEgeSBDb21lcmNpbzEzMDEGA1UEAwwqQXV0b3JpZGFkIENlcnRpZmljYWRvcmEgUmHDrXogZGVsIFBhcmFndWF5MB4XDTE1MDMxMzE5MTkzM1oXDTI1MDMxMzE5MTkzM1owVzEXMBUGA1UEBRMOUlVDIDgwMDgwNjEwLTcxFTATBgNVBAoTDENPREUxMDAgUy5BLjELMAkGA1UEBhMCUFkxGDAWBgNVBAMTD0NBLUNPREUxMDAgUy5BLjCCAiIwDQYJKoZIhvcNAQEBBQADggIPADCCAgoCggIBAKq5cmDx8Vvk7dlXjYYKwdNRreQbj9K2Q3zBDwF+/vPMXXX8pPD+U3dIHr9BGoDy6M7UrZlXfexAGDzVgaTKlzJgZbkYFOYOKrN2fh1UnTPnStJsIjHywqpPqrW0y5rRm3preND4LMJhjmB0YSIp6LT8Nd5FvOtn/G2eBMZD1vFGooZ8p135TkWSGhTfNwssEYaLxWxFSnC8ntX+rfzBh0v9bx/iS2oRpvqLqTyOXvtgaTmUcGOMmzwRUnuQqRaHe7EQJMtYSnFKB8QZbxhnMSmhc3wxAcrO+mOruL/FO153UvU6uEJUP4uxjggxxyxcIWwQX40/TMWauVhG68YjIUZJBXJMSbO9AewBmKnWSWkZqD2ZTwg6fPew0cBOSsk2AvlA6w++ID+31F8uSm6OOxG/u9q3a7kHdfsH1N+tQBBdhuUr8+IcwNIgy4kkVQsNyF9jxwPimQHUXWTHnMxug0zb/+UyPX5U24dzq1FrMHneKi+m7fZYjPO3eN1FB/0ZhTqphfEM8QT8XHaPSxY+U8raBZnWqjZhCT5Xx02cmlHYZ/O4w7us9KKaMfLrMxioE8CdJsyTkN1K6z/Bd31FVPSfKJZBZ+4iAj6Wfa4sRci8KhB9tS9Tp4AeSY/yaf6OSh1FZSgaJ8UpCCJjX8BIlToDHyASJxtaR7AItaeD5p4XAgMBAAGjggJDMIICPzASBgNVHRMBAf8ECDAGAQH/AgEAMA4GA1UdDwEB/wQEAwIBBjAdBgNVHQ4EFgQUJ/baOwt/k/hZEtAVqkLPspaWPUUwHwYDVR0jBBgwFoAUwsQR8ipoRAwAKOxM1inbkvtevdYwegYIKwYBBQUHAQEEbjBsMD4GCCsGAQUFBzAChjJodHRwOi8vd3d3LmFjcmFpei5nb3YucHkvY3J0L2FjX3JhaXpfcHlfc2hhMjU2LmNydDAqBggrBgEFBQcwAYYeaHR0cDovL2NhMS5jb2RlMTAwLmNvbS5weS9vY3NwMIIBHQYDVR0gBIIBFDCCARAwggEMBgNVHSAwggEDMDYGCCsGAQUFBwIBFipodHRwOi8vd3d3LmFjcmFpei5nb3YucHkvY3BzL3BvbGl0aWNhcy5wZGYwZgYIKwYBBQUHAgIwWhpYQ2VydGlmaWNhZG9zIGVtaXRpZG9zIGRlbnRybyBkZWwgbWFyY28gZGUgbGEgUEtJIFBhcmFndWF5IGJham8gbGEgamVyYXJxdWlhIGRlIHN1IEFDUmFpejBhBggrBgEFBQcCAjBVGlNJc3N1ZWQgQ2VydGlmaWNhdGVzIGluIHRoZSBzY29wZSBvZiB0aGUgUEtJIFBhcmFndWF5IHVuZGVyIHRoZSBoaWVyYWNoeSBvZiBST09UIENBLjA8BgNVHR8ENTAzMDGgL6AthitodHRwOi8vd3d3LmFjcmFpei5nb3YucHkvYXJsL2FjX3JhaXpfcHkuY3JsMA0GCSqGSIb3DQEBCwUAA4ICAQCYwoeertzB7Um4In9wdg4uUvBU1DnivQWVaUJheeX5Bx81Mx60cu54IrwRC8o9AdgyV3aZiy+cWd8hBoX8ItgqJmxk4PwUT1802eP/ftLurBdCbAQv0lL81sDN00qtSo8LuqKv7ShZ5yYmrF6mEYJJYZ6AmCA5ji0nQ204rP7GKn3aA2wRy9DQ0WcAHB5YXVj4ihPMPWRf1y+zdDVEAJl2w2lmaBWPpg2Q/fIssSosmQozlHgb7HuVTLluHfZLdGiwq/pIk89qaoTpZs8s/ni2jMFvTx/3DHnY3Dz6s5kRDw2whrIjoV6xMDLJe3bm+rXKi2pGddUsqNrb6lCTUwN6bC0xIhwjRRxrBO9CMnj/8YT1GmR9kHKgP08tcyDSWk+woSoflKL/mlOkZf5o8TLTtSDeA87MMT0n18CWxzSLpkF97WXmJ8JGqTFDk1efqogYP6oanP9QvVUNGyEJw6DmGHEW3c29XaL1j/F4DTRCGEH2anQtpL6nV0l+mJ/hsDzPpPt92VilM4GdPZvk10JQ/yzj4+uNB9wozKLy427qbe6se/VaHa3iyutnxRP9sPEqHWfP/fm5u/e0PC9/JsjE89zti8rxEUK3hES0cSaLsCXpPKXPViaZI+1FeCtG9q2Deesy9diKtRnVZ1/ozb1rdfsug6BLWG4AsBnG3zduXA==</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P8AAAB/AAAAAAAAAAAAAAAvGQAAogwAACBFTUYAAAEAjBsAAKoAAAAGAAAAAAAAAAAAAAAAAAAAVgUAAAADAABYAQAAwgAAAAAAAAAAAAAAAAAAAMA/BQDQ9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MAZQBnAG8AZQAgAHUAaQAAAAAAAAAAAAAAAAAAAAAAAAAAAAAAAAAAAAAAAAAAAAAAAAAAAAAAAAAAAAAAAAAAAAAAACAAAAAAAAAA0Nox+X8AAADQ2jH5fwAAVDa+Mfl/AAAAAP5j+X8AAEFpMDH5fwAAMBb+Y/l/AABUNr4x+X8AAMgWAAAAAAAAQAAAwPl/AAAAAP5j+X8AABFsMDH5fwAABAAAAAAAAAAwFv5j+X8AAFC2+D3IAAAAVDa+MQAAAABIAAAAAAAAAFQ2vjH5fwAAqNPaMfl/AACAOr4x+X8AAAEAAAAAAAAA/l++Mfl/AAAAAP5j+X8AAAAAAAAAAAAAAAAAAAAAAAAAAAAAAAAAACCMmg5FAgAAW6Z8Yvl/AAAwt/g9yAAAAMm3+D3IAAAAAAAAAAAAAAAAAAAAZHYACAAAAAAlAAAADAAAAAEAAAAYAAAADAAAAAAAAAASAAAADAAAAAEAAAAeAAAAGAAAAMMAAAAEAAAA9wAAABEAAAAlAAAADAAAAAEAAABUAAAAhAAAAMQAAAAEAAAA9QAAABAAAAABAAAA0XbJQVUVykHEAAAABAAAAAkAAABMAAAAAAAAAAAAAAAAAAAA//////////9gAAAAMwAxAC8AMwAvADIAMAAyADIAAAAGAAAABgAAAAQAAAAGAAAABAAAAAYAAAAGAAAABgAAAAYAAABLAAAAQAAAADAAAAAFAAAAIAAAAAEAAAABAAAAEAAAAAAAAAAAAAAAAAEAAIAAAAAAAAAAAAAAAAABAACAAAAAUgAAAHABAAACAAAAEAAAAAcAAAAAAAAAAAAAALwCAAAAAAAAAQICIlMAeQBzAHQAZQBtAAAAAAAAAAAAAAAAAAAAAAAAAAAAAAAAAAAAAAAAAAAAAAAAAAAAAAAAAAAAAAAAAAAAAAAAAAAAsOKbDEUCAAAAAAAAAAAAAAEAAAAAAAAAiK6fYvl/AAAAAAAAAAAAAIA//mP5fwAACQAAAAEAAAAJAAAAAAAAAAAAAAAAAAAAAAAAAAAAAAAeqgo5n/cAAAttN035fwAAYArRGkUCAABAgvgeRQIAACCMmg5FAgAAcLn4PQAAAAAAAAAAAAAAAAcAAAAAAAAAAAAAAAAAAACsuPg9yAAAAOm4+D3IAAAAYbd4Yvl/AAD+/////////yhs0BoAAAAAIHfOGkUCAAD6fTFN+X8AACCMmg5FAgAAW6Z8Yvl/AABQuPg9yAAAAOm4+D3IAAAAQO7AHEUC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JMMRQIAAAAAAABFAgAAKAAAAAAAAACIrp9i+X8AAAAAAAAAAAAAIFMKMPl/AAD/////AgAAABDBZB9FAgAAAAAAAAAAAAAAAAAAAAAAAD4OBTmf9wAAAAAAAAAAAAAAAAAA+X8AAOD///8AAAAAIIyaDkUCAABoFfc9AAAAAAAAAAAAAAAABgAAAAAAAAAAAAAAAAAAAIwU9z3IAAAAyRT3PcgAAABht3hi+X8AAFDwZB9FAgAAEMdKJgAAAACYkhcw+X8AAFDwZB9FAgAAIIyaDkUCAABbpnxi+X8AADAU9z3IAAAAyRT3PcgAAACQdF4fRQIAAAAAAABkdgAIAAAAACUAAAAMAAAAAwAAABgAAAAMAAAAAAAAABIAAAAMAAAAAQAAABYAAAAMAAAACAAAAFQAAABUAAAACgAAACcAAAAeAAAASgAAAAEAAADRdslBVRXK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KEAAABHAAAAKQAAADMAAAB5AAAAFQAAACEA8AAAAAAAAAAAAAAAgD8AAAAAAAAAAAAAgD8AAAAAAAAAAAAAAAAAAAAAAAAAAAAAAAAAAAAAAAAAACUAAAAMAAAAAAAAgCgAAAAMAAAABAAAAFIAAABwAQAABAAAAPD///8AAAAAAAAAAAAAAACQAQAAAAAAAQAAAABzAGUAZwBvAGUAIAB1AGkAAAAAAAAAAAAAAAAAAAAAAAAAAAAAAAAAAAAAAAAAAAAAAAAAAAAAAAAAAAAAAAAAAAAAADhL8S/5fwAAAAAAAPl/AAA4S/Ev+X8AAIiun2L5fwAAAAAAAAAAAAAAAAAAAAAAAMCzSiZFAgAAAAAAAAAAAAAAAAAAAAAAAAAAAAAAAAAArg0FOZ/3AACWzmov+X8AACBI8S/5fwAA8P///wAAAAAgjJoORQIAANgV9z0AAAAAAAAAAAAAAAAJAAAAAAAAAAAAAAAAAAAA/BT3PcgAAAA5Ffc9yAAAAGG3eGL5fwAAOEvxL/l/AAAAAAAAAAAAADAd9z3IAAAAAAAAAAAAAAAgjJoORQIAAFumfGL5fwAAoBT3PcgAAAA5Ffc9yAAAAODjSyZFAgAAAAAAAGR2AAgAAAAAJQAAAAwAAAAEAAAAGAAAAAwAAAAAAAAAEgAAAAwAAAABAAAAHgAAABgAAAApAAAAMwAAAKIAAABIAAAAJQAAAAwAAAAEAAAAVAAAALQAAAAqAAAAMwAAAKAAAABHAAAAAQAAANF2yUFVFcpBKgAAADMAAAARAAAATAAAAAAAAAAAAAAAAAAAAP//////////cAAAAEoAbwBuAGEAdABoAGEAbgAgAFIAaQB2AGEAcwAgAEYALgAAAAYAAAAJAAAACQAAAAgAAAAFAAAACQAAAAgAAAAJAAAABAAAAAoAAAAEAAAACAAAAAgAAAAHAAAABAAAAAgAAAADAAAASwAAAEAAAAAwAAAABQAAACAAAAABAAAAAQAAABAAAAAAAAAAAAAAAAABAACAAAAAAAAAAAAAAAAAAQAAgAAAACUAAAAMAAAAAgAAACcAAAAYAAAABQAAAAAAAAD///8AAAAAACUAAAAMAAAABQAAAEwAAABkAAAAAAAAAFAAAAD/AAAAfAAAAAAAAABQAAAAAAEAAC0AAAAhAPAAAAAAAAAAAAAAAIA/AAAAAAAAAAAAAIA/AAAAAAAAAAAAAAAAAAAAAAAAAAAAAAAAAAAAAAAAAAAlAAAADAAAAAAAAIAoAAAADAAAAAUAAAAnAAAAGAAAAAUAAAAAAAAA////AAAAAAAlAAAADAAAAAUAAABMAAAAZAAAAAkAAABQAAAA9gAAAFwAAAAJAAAAUAAAAO4AAAANAAAAIQDwAAAAAAAAAAAAAACAPwAAAAAAAAAAAACAPwAAAAAAAAAAAAAAAAAAAAAAAAAAAAAAAAAAAAAAAAAAJQAAAAwAAAAAAACAKAAAAAwAAAAFAAAAJQAAAAwAAAABAAAAGAAAAAwAAAAAAAAAEgAAAAwAAAABAAAAHgAAABgAAAAJAAAAUAAAAPcAAABdAAAAJQAAAAwAAAABAAAAVAAAAKAAAAAKAAAAUAAAAFYAAABcAAAAAQAAANF2yUFVFcpBCgAAAFAAAAAOAAAATAAAAAAAAAAAAAAAAAAAAP//////////aAAAAEoAbwBuAGEAdABoAGEAbgAgAFIAaQB2AGEAcwAEAAAABwAAAAcAAAAGAAAABAAAAAcAAAAGAAAABwAAAAMAAAAHAAAAAwAAAAUAAAAGAAAABQAAAEsAAABAAAAAMAAAAAUAAAAgAAAAAQAAAAEAAAAQAAAAAAAAAAAAAAAAAQAAgAAAAAAAAAAAAAAAAAEAAIAAAAAlAAAADAAAAAIAAAAnAAAAGAAAAAUAAAAAAAAA////AAAAAAAlAAAADAAAAAUAAABMAAAAZAAAAAkAAABgAAAA9gAAAGwAAAAJAAAAYAAAAO4AAAANAAAAIQDwAAAAAAAAAAAAAACAPwAAAAAAAAAAAACAPwAAAAAAAAAAAAAAAAAAAAAAAAAAAAAAAAAAAAAAAAAAJQAAAAwAAAAAAACAKAAAAAwAAAAFAAAAJQAAAAwAAAABAAAAGAAAAAwAAAAAAAAAEgAAAAwAAAABAAAAHgAAABgAAAAJAAAAYAAAAPcAAABtAAAAJQAAAAwAAAABAAAAVAAAAIgAAAAKAAAAYAAAAEcAAABsAAAAAQAAANF2yUFVFcpBCgAAAGAAAAAKAAAATAAAAAAAAAAAAAAAAAAAAP//////////YAAAAFAAUgBFAFMASQBEAEUATgBUAEUABgAAAAcAAAAGAAAABgAAAAMAAAAIAAAABgAAAAgAAAAGAAAABgAAAEsAAABAAAAAMAAAAAUAAAAgAAAAAQAAAAEAAAAQAAAAAAAAAAAAAAAAAQAAgAAAAAAAAAAAAAAAAAEAAIAAAAAlAAAADAAAAAIAAAAnAAAAGAAAAAUAAAAAAAAA////AAAAAAAlAAAADAAAAAUAAABMAAAAZAAAAAkAAABwAAAA2gAAAHwAAAAJAAAAcAAAANIAAAANAAAAIQDwAAAAAAAAAAAAAACAPwAAAAAAAAAAAACAPwAAAAAAAAAAAAAAAAAAAAAAAAAAAAAAAAAAAAAAAAAAJQAAAAwAAAAAAACAKAAAAAwAAAAFAAAAJQAAAAwAAAABAAAAGAAAAAwAAAAAAAAAEgAAAAwAAAABAAAAFgAAAAwAAAAAAAAAVAAAACABAAAKAAAAcAAAANkAAAB8AAAAAQAAANF2yUFVFcpBCgAAAHAAAAAjAAAATAAAAAQAAAAJAAAAcAAAANsAAAB9AAAAlAAAAEYAaQByAG0AYQBkAG8AIABwAG8AcgA6ACAASgBPAE4AQQBUAEgAQQBOACAAUgBJAFYAQQBTACAARgBVAEUATgBUAEUAUwAAAAYAAAADAAAABAAAAAkAAAAGAAAABwAAAAcAAAADAAAABwAAAAcAAAAEAAAAAwAAAAMAAAAEAAAACQAAAAgAAAAHAAAABgAAAAgAAAAHAAAACAAAAAMAAAAHAAAAAwAAAAcAAAAHAAAABgAAAAMAAAAGAAAACAAAAAYAAAAIAAAABgAAAAYAAAAGAAAAFgAAAAwAAAAAAAAAJQAAAAwAAAACAAAADgAAABQAAAAAAAAAEAAAABQAAAA=</Object>
  <Object Id="idInvalidSigLnImg">AQAAAGwAAAAAAAAAAAAAAP8AAAB/AAAAAAAAAAAAAAAvGQAAogwAACBFTUYAAAEA/CAAALEAAAAGAAAAAAAAAAAAAAAAAAAAVgUAAAADAABYAQAAwgAAAAAAAAAAAAAAAAAAAMA/BQDQ9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CAAAAAAAAAA0Nox+X8AAADQ2jH5fwAAVDa+Mfl/AAAAAP5j+X8AAEFpMDH5fwAAMBb+Y/l/AABUNr4x+X8AAMgWAAAAAAAAQAAAwPl/AAAAAP5j+X8AABFsMDH5fwAABAAAAAAAAAAwFv5j+X8AAFC2+D3IAAAAVDa+MQAAAABIAAAAAAAAAFQ2vjH5fwAAqNPaMfl/AACAOr4x+X8AAAEAAAAAAAAA/l++Mfl/AAAAAP5j+X8AAAAAAAAAAAAAAAAAAAAAAAAAAAAAAAAAACCMmg5FAgAAW6Z8Yvl/AAAwt/g9yAAAAMm3+D3IAAAAAAAAAAAAAAAAAAAAZHYACAAAAAAlAAAADAAAAAEAAAAYAAAADAAAAP8AAAASAAAADAAAAAEAAAAeAAAAGAAAACIAAAAEAAAAcgAAABEAAAAlAAAADAAAAAEAAABUAAAAqAAAACMAAAAEAAAAcAAAABAAAAABAAAA0XbJQVUVykEjAAAABAAAAA8AAABMAAAAAAAAAAAAAAAAAAAA//////////9sAAAARgBpAHIAbQBhACAAbgBvACAAdgDhAGwAaQBkAGEAAAAGAAAAAwAAAAQAAAAJAAAABgAAAAMAAAAHAAAABwAAAAMAAAAFAAAABgAAAAMAAAADAAAABwAAAAYAAABLAAAAQAAAADAAAAAFAAAAIAAAAAEAAAABAAAAEAAAAAAAAAAAAAAAAAEAAIAAAAAAAAAAAAAAAAABAACAAAAAUgAAAHABAAACAAAAEAAAAAcAAAAAAAAAAAAAALwCAAAAAAAAAQICIlMAeQBzAHQAZQBtAAAAAAAAAAAAAAAAAAAAAAAAAAAAAAAAAAAAAAAAAAAAAAAAAAAAAAAAAAAAAAAAAAAAAAAAAAAAsOKbDEUCAAAAAAAAAAAAAAEAAAAAAAAAiK6fYvl/AAAAAAAAAAAAAIA//mP5fwAACQAAAAEAAAAJAAAAAAAAAAAAAAAAAAAAAAAAAAAAAAAeqgo5n/cAAAttN035fwAAYArRGkUCAABAgvgeRQIAACCMmg5FAgAAcLn4PQAAAAAAAAAAAAAAAAcAAAAAAAAAAAAAAAAAAACsuPg9yAAAAOm4+D3IAAAAYbd4Yvl/AAD+/////////yhs0BoAAAAAIHfOGkUCAAD6fTFN+X8AACCMmg5FAgAAW6Z8Yvl/AABQuPg9yAAAAOm4+D3IAAAAQO7AHEUC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JMMRQIAAAAAAABFAgAAKAAAAAAAAACIrp9i+X8AAAAAAAAAAAAAIFMKMPl/AAD/////AgAAABDBZB9FAgAAAAAAAAAAAAAAAAAAAAAAAD4OBTmf9wAAAAAAAAAAAAAAAAAA+X8AAOD///8AAAAAIIyaDkUCAABoFfc9AAAAAAAAAAAAAAAABgAAAAAAAAAAAAAAAAAAAIwU9z3IAAAAyRT3PcgAAABht3hi+X8AAFDwZB9FAgAAEMdKJgAAAACYkhcw+X8AAFDwZB9FAgAAIIyaDkUCAABbpnxi+X8AADAU9z3IAAAAyRT3PcgAAACQdF4fRQIAAAAAAABkdgAIAAAAACUAAAAMAAAAAwAAABgAAAAMAAAAAAAAABIAAAAMAAAAAQAAABYAAAAMAAAACAAAAFQAAABUAAAACgAAACcAAAAeAAAASgAAAAEAAADRdslBVRXK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KEAAABHAAAAKQAAADMAAAB5AAAAFQAAACEA8AAAAAAAAAAAAAAAgD8AAAAAAAAAAAAAgD8AAAAAAAAAAAAAAAAAAAAAAAAAAAAAAAAAAAAAAAAAACUAAAAMAAAAAAAAgCgAAAAMAAAABAAAAFIAAABwAQAABAAAAPD///8AAAAAAAAAAAAAAACQAQAAAAAAAQAAAABzAGUAZwBvAGUAIAB1AGkAAAAAAAAAAAAAAAAAAAAAAAAAAAAAAAAAAAAAAAAAAAAAAAAAAAAAAAAAAAAAAAAAAAAAADhL8S/5fwAAAAAAAPl/AAA4S/Ev+X8AAIiun2L5fwAAAAAAAAAAAAAAAAAAAAAAAMCzSiZFAgAAAAAAAAAAAAAAAAAAAAAAAAAAAAAAAAAArg0FOZ/3AACWzmov+X8AACBI8S/5fwAA8P///wAAAAAgjJoORQIAANgV9z0AAAAAAAAAAAAAAAAJAAAAAAAAAAAAAAAAAAAA/BT3PcgAAAA5Ffc9yAAAAGG3eGL5fwAAOEvxL/l/AAAAAAAAAAAAADAd9z3IAAAAAAAAAAAAAAAgjJoORQIAAFumfGL5fwAAoBT3PcgAAAA5Ffc9yAAAAODjSyZFAgAAAAAAAGR2AAgAAAAAJQAAAAwAAAAEAAAAGAAAAAwAAAAAAAAAEgAAAAwAAAABAAAAHgAAABgAAAApAAAAMwAAAKIAAABIAAAAJQAAAAwAAAAEAAAAVAAAALQAAAAqAAAAMwAAAKAAAABHAAAAAQAAANF2yUFVFcpBKgAAADMAAAARAAAATAAAAAAAAAAAAAAAAAAAAP//////////cAAAAEoAbwBuAGEAdABoAGEAbgAgAFIAaQB2AGEAcwAgAEYALgAAAAYAAAAJAAAACQAAAAgAAAAFAAAACQAAAAgAAAAJAAAABAAAAAoAAAAEAAAACAAAAAgAAAAHAAAABAAAAAgAAAADAAAASwAAAEAAAAAwAAAABQAAACAAAAABAAAAAQAAABAAAAAAAAAAAAAAAAABAACAAAAAAAAAAAAAAAAAAQAAgAAAACUAAAAMAAAAAgAAACcAAAAYAAAABQAAAAAAAAD///8AAAAAACUAAAAMAAAABQAAAEwAAABkAAAAAAAAAFAAAAD/AAAAfAAAAAAAAABQAAAAAAEAAC0AAAAhAPAAAAAAAAAAAAAAAIA/AAAAAAAAAAAAAIA/AAAAAAAAAAAAAAAAAAAAAAAAAAAAAAAAAAAAAAAAAAAlAAAADAAAAAAAAIAoAAAADAAAAAUAAAAnAAAAGAAAAAUAAAAAAAAA////AAAAAAAlAAAADAAAAAUAAABMAAAAZAAAAAkAAABQAAAA9gAAAFwAAAAJAAAAUAAAAO4AAAANAAAAIQDwAAAAAAAAAAAAAACAPwAAAAAAAAAAAACAPwAAAAAAAAAAAAAAAAAAAAAAAAAAAAAAAAAAAAAAAAAAJQAAAAwAAAAAAACAKAAAAAwAAAAFAAAAJQAAAAwAAAABAAAAGAAAAAwAAAAAAAAAEgAAAAwAAAABAAAAHgAAABgAAAAJAAAAUAAAAPcAAABdAAAAJQAAAAwAAAABAAAAVAAAAKAAAAAKAAAAUAAAAFYAAABcAAAAAQAAANF2yUFVFcpBCgAAAFAAAAAOAAAATAAAAAAAAAAAAAAAAAAAAP//////////aAAAAEoAbwBuAGEAdABoAGEAbgAgAFIAaQB2AGEAcwAEAAAABwAAAAcAAAAGAAAABAAAAAcAAAAGAAAABwAAAAMAAAAHAAAAAwAAAAUAAAAGAAAABQAAAEsAAABAAAAAMAAAAAUAAAAgAAAAAQAAAAEAAAAQAAAAAAAAAAAAAAAAAQAAgAAAAAAAAAAAAAAAAAEAAIAAAAAlAAAADAAAAAIAAAAnAAAAGAAAAAUAAAAAAAAA////AAAAAAAlAAAADAAAAAUAAABMAAAAZAAAAAkAAABgAAAA9gAAAGwAAAAJAAAAYAAAAO4AAAANAAAAIQDwAAAAAAAAAAAAAACAPwAAAAAAAAAAAACAPwAAAAAAAAAAAAAAAAAAAAAAAAAAAAAAAAAAAAAAAAAAJQAAAAwAAAAAAACAKAAAAAwAAAAFAAAAJQAAAAwAAAABAAAAGAAAAAwAAAAAAAAAEgAAAAwAAAABAAAAHgAAABgAAAAJAAAAYAAAAPcAAABtAAAAJQAAAAwAAAABAAAAVAAAAIgAAAAKAAAAYAAAAEcAAABsAAAAAQAAANF2yUFVFcpBCgAAAGAAAAAKAAAATAAAAAAAAAAAAAAAAAAAAP//////////YAAAAFAAUgBFAFMASQBEAEUATgBUAEUABgAAAAcAAAAGAAAABgAAAAMAAAAIAAAABgAAAAgAAAAGAAAABgAAAEsAAABAAAAAMAAAAAUAAAAgAAAAAQAAAAEAAAAQAAAAAAAAAAAAAAAAAQAAgAAAAAAAAAAAAAAAAAEAAIAAAAAlAAAADAAAAAIAAAAnAAAAGAAAAAUAAAAAAAAA////AAAAAAAlAAAADAAAAAUAAABMAAAAZAAAAAkAAABwAAAA2gAAAHwAAAAJAAAAcAAAANIAAAANAAAAIQDwAAAAAAAAAAAAAACAPwAAAAAAAAAAAACAPwAAAAAAAAAAAAAAAAAAAAAAAAAAAAAAAAAAAAAAAAAAJQAAAAwAAAAAAACAKAAAAAwAAAAFAAAAJQAAAAwAAAABAAAAGAAAAAwAAAAAAAAAEgAAAAwAAAABAAAAFgAAAAwAAAAAAAAAVAAAACABAAAKAAAAcAAAANkAAAB8AAAAAQAAANF2yUFVFcpBCgAAAHAAAAAjAAAATAAAAAQAAAAJAAAAcAAAANsAAAB9AAAAlAAAAEYAaQByAG0AYQBkAG8AIABwAG8AcgA6ACAASgBPAE4AQQBUAEgAQQBOACAAUgBJAFYAQQBTACAARgBVAEUATgBUAEUAUwAAAAYAAAADAAAABAAAAAkAAAAGAAAABwAAAAcAAAADAAAABwAAAAcAAAAEAAAAAwAAAAMAAAAEAAAACQAAAAgAAAAHAAAABgAAAAgAAAAHAAAACAAAAAMAAAAHAAAAAwAAAAcAAAAHAAAABgAAAAMAAAAGAAAACAAAAAYAAAAIAAAABgAAAAYAAAAGAAAAFgAAAAwAAAAAAAAAJQAAAAwAAAACAAAADgAAABQAAAAAAAAAEAAAABQAAAA=</Object>
</Signature>
</file>

<file path=_xmlsignatures/sig36.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OouEATdQhYCOEnt1UG0amRzQ5bJ3r9AOVFvI5+YaP5A=</DigestValue>
    </Reference>
    <Reference Type="http://www.w3.org/2000/09/xmldsig#Object" URI="#idOfficeObject">
      <DigestMethod Algorithm="http://www.w3.org/2001/04/xmlenc#sha256"/>
      <DigestValue>kOJHOJsSPC0+VYugwPTOOqYU5xQSN4gCDd46EtL0tIg=</DigestValue>
    </Reference>
    <Reference Type="http://uri.etsi.org/01903#SignedProperties" URI="#idSignedProperties">
      <Transforms>
        <Transform Algorithm="http://www.w3.org/TR/2001/REC-xml-c14n-20010315"/>
      </Transforms>
      <DigestMethod Algorithm="http://www.w3.org/2001/04/xmlenc#sha256"/>
      <DigestValue>TJ6OL5lk7xrm77IcjIYBdGZMg5A3y8YSjeL/Arz97TE=</DigestValue>
    </Reference>
    <Reference Type="http://www.w3.org/2000/09/xmldsig#Object" URI="#idValidSigLnImg">
      <DigestMethod Algorithm="http://www.w3.org/2001/04/xmlenc#sha256"/>
      <DigestValue>95qRqY3+w+QRY8org9vmfBSM2WHl/qpQEAGVydOR0ps=</DigestValue>
    </Reference>
    <Reference Type="http://www.w3.org/2000/09/xmldsig#Object" URI="#idInvalidSigLnImg">
      <DigestMethod Algorithm="http://www.w3.org/2001/04/xmlenc#sha256"/>
      <DigestValue>JzrnaUP27w/PBk0tC2CEPrJmcgUiqEHd6Hl43XUQ8ms=</DigestValue>
    </Reference>
  </SignedInfo>
  <SignatureValue>iGNM0ZKC/tn0QT+xgbbuKlkYkY0ltl6aTQbjpIpmUgYeeTzF8SPPUI8tuWrfgYaWJzYLhpI8DXDp
CVB8kuSvgFUmAHAHyb8/4mx82oBHYqcl+SYQUQaHGb/qjXzBBQ79xyc7Ahtnt9NNDBqxc0aS03rD
3h3TYKwDpJ770byr7xVTS6j1I0Y4x/XWYFmiFDwuJQFAOy6y9lqZX5PzYFWvap4CNHiGhepa1X4v
jsoUnv4NKWKjdF3sZqoMXSM8+JWAf+H2g+j2ZT9vFwTQ3JuTcZA1pgjSBB2yEvBnZv0iftKcLDSC
VZwRD8uFRFKOHx2AF+/SQbzQ5zHPzZubVs5FLg==</SignatureValue>
  <KeyInfo>
    <X509Data>
      <X509Certificate>MIIIBzCCBe+gAwIBAgITXAAAaVfiT5bpJ4grZAAAAABpVzANBgkqhkiG9w0BAQsFADBXMRcwFQYDVQQFEw5SVUMgODAwODA2MTAtNzEVMBMGA1UEChMMQ09ERTEwMCBTLkEuMQswCQYDVQQGEwJQWTEYMBYGA1UEAxMPQ0EtQ09ERTEwMCBTLkEuMB4XDTIxMDYwMjE0NTc1OVoXDTIzMDYwMjE0NTc1OVowgZkxHzAdBgNVBAMTFkpPTkFUSEFOIFJJVkFTIEZVRU5URVMxFzAVBgNVBAoTDlBFUlNPTkEgRklTSUNBMQswCQYDVQQGEwJQWTERMA8GA1UEKhMISk9OQVRIQU4xFjAUBgNVBAQTDVJJVkFTIEZVRU5URVMxEjAQBgNVBAUTCUNJODQ0Mzk0MTERMA8GA1UECxMIRklSTUEgRjIwggEiMA0GCSqGSIb3DQEBAQUAA4IBDwAwggEKAoIBAQDX/GAnVDw11bJTE0mJQlgArMZZShFo8gZahH8XS4tux9FQq1HvmAFvCNUCCEX0GI+ZfO2VsGkT8E/nUTWyuGgs2OkQj7nvKYtPcgLpIgyzFTksAmpQ6z40kCNHJwl/tPitbnC6GK+q4gOsTkAXzskGbP/IYszPr4KZ3Axu9vaasUu0oqmUNwMhb9bq6sOzOzSrJcLdmO5yObxxBEDUGjyx0CrXs4ww4FcW4uW/j0a7Wl3WzQ9sJOnb0fvaP3/yjKW63EI0GndMyEl2ljUV0wObZ3/lTnG8Q0iCtAToDmqlzuBuq9UzwjW4fwNoaSl252jZ5mZHEhnQWuv+f4+NotrzAgMBAAGjggOHMIIDgzAOBgNVHQ8BAf8EBAMCBeAwDAYDVR0TAQH/BAIwADAgBgNVHSUBAf8EFjAUBggrBgEFBQcDAgYIKwYBBQUHAwQwHQYDVR0OBBYEFBiQs+Rpl4CHS/PApq4lAJBGkne7MB8GA1UdIwQYMBaAFCf22jsLf5P4WRLQFapCz7KWlj1FMIGIBgNVHR8EgYAwfjB8oHqgeIY6aHR0cDovL2NhMS5jb2RlMTAwLmNvbS5weS9maXJtYS1kaWdpdGFsL2NybC9DQS1DT0RFMTAwLmNybIY6aHR0cDovL2NhMi5jb2RlMTAwLmNvbS5weS9maXJtYS1kaWdpdGFsL2NybC9DQS1DT0RFMTAwLmNybDCB+AYIKwYBBQUHAQEEgeswgegwRgYIKwYBBQUHMAKGOmh0dHA6Ly9jYTEuY29kZTEwMC5jb20ucHkvZmlybWEtZGlnaXRhbC9jZXIvQ0EtQ09ERTEwMC5jZXIwRgYIKwYBBQUHMAKGOmh0dHA6Ly9jYTIuY29kZTEwMC5jb20ucHkvZmlybWEtZGlnaXRhbC9jZXIvQ0EtQ09ERTEwMC5jZXIwKgYIKwYBBQUHMAGGHmh0dHA6Ly9jYTEuY29kZTEwMC5jb20ucHkvb2NzcDAqBggrBgEFBQcwAYYeaHR0cDovL2NhMi5jb2RlMTAwLmNvbS5weS9vY3NwMIIBTwYDVR0gBIIBRjCCAUIwggE+BgwrBgEEAYLZSgEBAQYwggEsMGwGCCsGAQUFBwIBFmBodHRwOi8vd3d3LmNvZGUxMDAuY29tLnB5L2Zpcm1hLWRpZ2l0YWwvQ09ERTEwMCUyMFBvbGl0aWNhJTIwZGUlMjBDZXJ0aWZpY2FjaW9uJTIwRjIlMjB2Mi4wLnBkZgAwZgYIKwYBBQUHAgIwWh5YAFAAbwBsAGkAdABpAGMAYQAgAGQAZQAgAGMAZQByAHQAaQBmAGkAYwBhAGMAaQBvAG4AIABGADIAIABkAGUAIABDAG8AZABlADEAMAAwACAAUwAuAEEALjBUBggrBgEFBQcCAjBIHkYAQwBvAGQAZQAgADEAMAAwACAAUwAuAEEALgAgAEMAZQByAHQAaQBmAGkAYwBhAHQAZQAgAFAAbwBsAGkAYwB5ACAARgAyMCgGA1UdEQQhMB+BHUpPTkFUSEFOQE5CQ0FTQURFQk9MU0EuQ09NLlBZMA0GCSqGSIb3DQEBCwUAA4ICAQCURywTnXW6V5OwxVQw/I9OId/bmwMFy61/lK2gXtPr+7wJ3z4RNM3Gma90ZCXnwxmTXoJV6ye3O/A54uCJm694fW+ZPTX8+K/ZkOAulfM01LU3XSU95RhjTvvzKW93EfzDzV9gSiPtDzG8M+a0Q8ufBE40Ea2TR2LzKvUH3Zhes2Q76/1QSUR2uD/0j4y7i54kGYDKeGLblR4GUaDNVNen6+BGyKpiQLlVfinjWn2T9zfP/65oL2mLel8Jp/J7gCCu7D0rLA6a/ZYrAjVQvf3Bsmfvt0LxB9WDZk4WtZ6DFiOFEmdVTJdr67DBaYYHBfCMS80NlZEdr7wF49hUodsWykqyIZ5TN04ic4pNOtLygKHkWbMwHdq/R6Ap8PzkktvZVjeXFCgRhmAv/SM6a0JYgYx7+dgqBaLE/SHfXoRPXTgf8vXnwWbHwaVe8vjkrOEKcKAogQbXXYhBEiXKIFfdo7CWLLKnTIxbor4tplD/8Aa9N25L6eBJLgz5ANRciw73SL9qQlY+xzk+axL6n/l4Mol/+SxtvCmlrq50ElEfGg7V8NvCkTYTaB0Bjy6uAGj+tDoy3QSyq1RysJqlnO9i2VTAcCgalHprWCAhaD7u0R1vB1wPDhHhNa21v67wfGPv0Q/uZLderhu9uhfkJdHcwkSFrOUWRkblMDiKhJ4w6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13"/>
          </Transform>
          <Transform Algorithm="http://www.w3.org/TR/2001/REC-xml-c14n-20010315"/>
        </Transforms>
        <DigestMethod Algorithm="http://www.w3.org/2001/04/xmlenc#sha256"/>
        <DigestValue>lrVg9fRbRhzj3L8+QGHmJxgMb7HDoVSIZJmZnPkf+bw=</DigestValue>
      </Reference>
      <Reference URI="/xl/calcChain.xml?ContentType=application/vnd.openxmlformats-officedocument.spreadsheetml.calcChain+xml">
        <DigestMethod Algorithm="http://www.w3.org/2001/04/xmlenc#sha256"/>
        <DigestValue>KuyR2bA+2RpcXsY0XkwNTtWzHfBJabR7XTifg+ffaD0=</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01svRRJA2axzdS+fy/IlEYiTVnIey6+t1/s6t+FVZ0k=</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QcsfGtOePQIIzVYwx2S0t8+bLQgTUlK+cD0mnOW7DDs=</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01svRRJA2axzdS+fy/IlEYiTVnIey6+t1/s6t+FVZ0k=</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01svRRJA2axzdS+fy/IlEYiTVnIey6+t1/s6t+FVZ0k=</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yaahrQv2Cc+fDKHzP6srhB3nIoLLqDL9/4pufq6qOwI=</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wfJ5h1vICucBz1cTglQSg5jiifhgrjyRd6Tp3n1u708=</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01svRRJA2axzdS+fy/IlEYiTVnIey6+t1/s6t+FVZ0k=</DigestValue>
      </Reference>
      <Reference URI="/xl/drawings/_rels/drawing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01svRRJA2axzdS+fy/IlEYiTVnIey6+t1/s6t+FVZ0k=</DigestValue>
      </Reference>
      <Reference URI="/xl/drawings/_rels/drawing9.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R4jjtysBlG6NscCvgYxBnS7ZgjfB/x82nZ8WEUvJReA=</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LW97+8vBEyTGAjo7xdokImEy4T3Ia3U5ii6atN9CfvM=</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3c0zCkY5o1ndnFa8nyTIyFjdGIe3ecZRTEGOfM5S2sM=</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pYBTBUOMcRvE6spqZliIq/D8kueE3P0yqmFZCQjrxTU=</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YA5bER6alSJGADJZWks0zgxLBE9wELsc6U0xg4XN7vw=</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YA5bER6alSJGADJZWks0zgxLBE9wELsc6U0xg4XN7vw=</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LW97+8vBEyTGAjo7xdokImEy4T3Ia3U5ii6atN9CfvM=</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ARgjt5xrtxftv/zUdPlKf6nHGWoEzKSJL2seHYtok08=</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LW97+8vBEyTGAjo7xdokImEy4T3Ia3U5ii6atN9CfvM=</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pYBTBUOMcRvE6spqZliIq/D8kueE3P0yqmFZCQjrxTU=</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ARgjt5xrtxftv/zUdPlKf6nHGWoEzKSJL2seHYtok08=</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pYBTBUOMcRvE6spqZliIq/D8kueE3P0yqmFZCQjrxTU=</DigestValue>
      </Reference>
      <Reference URI="/xl/drawings/drawing1.xml?ContentType=application/vnd.openxmlformats-officedocument.drawing+xml">
        <DigestMethod Algorithm="http://www.w3.org/2001/04/xmlenc#sha256"/>
        <DigestValue>8wikhKBll0ltrzHKolWj8tsbQjMNfHpL11z0XT4toAA=</DigestValue>
      </Reference>
      <Reference URI="/xl/drawings/drawing2.xml?ContentType=application/vnd.openxmlformats-officedocument.drawing+xml">
        <DigestMethod Algorithm="http://www.w3.org/2001/04/xmlenc#sha256"/>
        <DigestValue>WNYJ2qKJTQLpO2LH381jItNzl4TVH91OAxSaHhvkrQg=</DigestValue>
      </Reference>
      <Reference URI="/xl/drawings/drawing3.xml?ContentType=application/vnd.openxmlformats-officedocument.drawing+xml">
        <DigestMethod Algorithm="http://www.w3.org/2001/04/xmlenc#sha256"/>
        <DigestValue>FyjNQcHz2z6K/N7HshGLDiXuMwopcQuKaAj20Zh2xqg=</DigestValue>
      </Reference>
      <Reference URI="/xl/drawings/drawing4.xml?ContentType=application/vnd.openxmlformats-officedocument.drawing+xml">
        <DigestMethod Algorithm="http://www.w3.org/2001/04/xmlenc#sha256"/>
        <DigestValue>fAa1X5vzxqM7AdRQfo+hqYXT5lFP8gjdTFFcqBaGRGI=</DigestValue>
      </Reference>
      <Reference URI="/xl/drawings/drawing5.xml?ContentType=application/vnd.openxmlformats-officedocument.drawing+xml">
        <DigestMethod Algorithm="http://www.w3.org/2001/04/xmlenc#sha256"/>
        <DigestValue>Fpn5BBOgTmgI83VR8yvGkF781TFuoJaIRlmCFX4VY/o=</DigestValue>
      </Reference>
      <Reference URI="/xl/drawings/drawing6.xml?ContentType=application/vnd.openxmlformats-officedocument.drawing+xml">
        <DigestMethod Algorithm="http://www.w3.org/2001/04/xmlenc#sha256"/>
        <DigestValue>An8OVx+Ohn9qmkS+ro/yeobBAtydX0kAc+DMpxBi9DU=</DigestValue>
      </Reference>
      <Reference URI="/xl/drawings/drawing7.xml?ContentType=application/vnd.openxmlformats-officedocument.drawing+xml">
        <DigestMethod Algorithm="http://www.w3.org/2001/04/xmlenc#sha256"/>
        <DigestValue>S0dGKwown5KsyjTxNtk+dDlwZC1UKLl2xnSyy7XkThc=</DigestValue>
      </Reference>
      <Reference URI="/xl/drawings/drawing8.xml?ContentType=application/vnd.openxmlformats-officedocument.drawing+xml">
        <DigestMethod Algorithm="http://www.w3.org/2001/04/xmlenc#sha256"/>
        <DigestValue>OllxUjT7GoStNF1zAtHkzVzqN3FsaxLIoQybMAcCLCg=</DigestValue>
      </Reference>
      <Reference URI="/xl/drawings/drawing9.xml?ContentType=application/vnd.openxmlformats-officedocument.drawing+xml">
        <DigestMethod Algorithm="http://www.w3.org/2001/04/xmlenc#sha256"/>
        <DigestValue>LR9y/ji0Q1KUE4AQk7KeM7sws0f7eTEIMOH6EKp/j5c=</DigestValue>
      </Reference>
      <Reference URI="/xl/drawings/vmlDrawing1.vml?ContentType=application/vnd.openxmlformats-officedocument.vmlDrawing">
        <DigestMethod Algorithm="http://www.w3.org/2001/04/xmlenc#sha256"/>
        <DigestValue>FVR7rRu6M0NdU4u9Wz7LykMPELXuXxMlwDUWX7piPVw=</DigestValue>
      </Reference>
      <Reference URI="/xl/drawings/vmlDrawing10.vml?ContentType=application/vnd.openxmlformats-officedocument.vmlDrawing">
        <DigestMethod Algorithm="http://www.w3.org/2001/04/xmlenc#sha256"/>
        <DigestValue>Tbs9Jcmbv77AJxnrj5Z8PD1TyL06jzUS31B0ELUczoY=</DigestValue>
      </Reference>
      <Reference URI="/xl/drawings/vmlDrawing11.vml?ContentType=application/vnd.openxmlformats-officedocument.vmlDrawing">
        <DigestMethod Algorithm="http://www.w3.org/2001/04/xmlenc#sha256"/>
        <DigestValue>09VaPi0ed88iP5LB9FgPbwgdm6LvKa7Ffj4QKoWd6wA=</DigestValue>
      </Reference>
      <Reference URI="/xl/drawings/vmlDrawing2.vml?ContentType=application/vnd.openxmlformats-officedocument.vmlDrawing">
        <DigestMethod Algorithm="http://www.w3.org/2001/04/xmlenc#sha256"/>
        <DigestValue>nvq4BkrLBu0vhKSy6+hPvPanWmwuu6T41MrL7TFu2ok=</DigestValue>
      </Reference>
      <Reference URI="/xl/drawings/vmlDrawing3.vml?ContentType=application/vnd.openxmlformats-officedocument.vmlDrawing">
        <DigestMethod Algorithm="http://www.w3.org/2001/04/xmlenc#sha256"/>
        <DigestValue>bovmQ8Sw4bXUyxG6YpFxR+SwCPkSA1NWmQh4RFg2e1U=</DigestValue>
      </Reference>
      <Reference URI="/xl/drawings/vmlDrawing4.vml?ContentType=application/vnd.openxmlformats-officedocument.vmlDrawing">
        <DigestMethod Algorithm="http://www.w3.org/2001/04/xmlenc#sha256"/>
        <DigestValue>hyoPsGBiw20iKqlZuePJGANIAwPxTN100DdD6Mlno9s=</DigestValue>
      </Reference>
      <Reference URI="/xl/drawings/vmlDrawing5.vml?ContentType=application/vnd.openxmlformats-officedocument.vmlDrawing">
        <DigestMethod Algorithm="http://www.w3.org/2001/04/xmlenc#sha256"/>
        <DigestValue>8caP0AgEEkwXmfCFxrMJelrP44zHsbFcnPlBKGLzqd4=</DigestValue>
      </Reference>
      <Reference URI="/xl/drawings/vmlDrawing6.vml?ContentType=application/vnd.openxmlformats-officedocument.vmlDrawing">
        <DigestMethod Algorithm="http://www.w3.org/2001/04/xmlenc#sha256"/>
        <DigestValue>8RVW9XptnxLa/gz1lqFRZfpBajAnj0Q/vD4ROmV8osE=</DigestValue>
      </Reference>
      <Reference URI="/xl/drawings/vmlDrawing7.vml?ContentType=application/vnd.openxmlformats-officedocument.vmlDrawing">
        <DigestMethod Algorithm="http://www.w3.org/2001/04/xmlenc#sha256"/>
        <DigestValue>UwRBiAIP7Y01MC5nhsrIFBnIGTXOlkMHpH0/SY0h8kc=</DigestValue>
      </Reference>
      <Reference URI="/xl/drawings/vmlDrawing8.vml?ContentType=application/vnd.openxmlformats-officedocument.vmlDrawing">
        <DigestMethod Algorithm="http://www.w3.org/2001/04/xmlenc#sha256"/>
        <DigestValue>EqerJkVBX/7jMIGAxYoKpK8sbGOfxkr/05fMEz/m32w=</DigestValue>
      </Reference>
      <Reference URI="/xl/drawings/vmlDrawing9.vml?ContentType=application/vnd.openxmlformats-officedocument.vmlDrawing">
        <DigestMethod Algorithm="http://www.w3.org/2001/04/xmlenc#sha256"/>
        <DigestValue>TJqGPr1zPSIv7iK6EzEANwMOoFxnHrRz9QsQc9nOctA=</DigestValue>
      </Reference>
      <Reference URI="/xl/media/image1.png?ContentType=image/png">
        <DigestMethod Algorithm="http://www.w3.org/2001/04/xmlenc#sha256"/>
        <DigestValue>oR4hQTVRCK5ysdqXP4N9cX+jTVeBP5+1j2IX80fdSnc=</DigestValue>
      </Reference>
      <Reference URI="/xl/media/image10.emf?ContentType=image/x-emf">
        <DigestMethod Algorithm="http://www.w3.org/2001/04/xmlenc#sha256"/>
        <DigestValue>lbme/nJDtp5Fu2cV2eXGrs6BHhW0wKut1Lyp5pYz9Y0=</DigestValue>
      </Reference>
      <Reference URI="/xl/media/image11.emf?ContentType=image/x-emf">
        <DigestMethod Algorithm="http://www.w3.org/2001/04/xmlenc#sha256"/>
        <DigestValue>VSAVLsN1kSKQ5+lury/A7CqqikUwEguZ9qW35poKsuU=</DigestValue>
      </Reference>
      <Reference URI="/xl/media/image12.emf?ContentType=image/x-emf">
        <DigestMethod Algorithm="http://www.w3.org/2001/04/xmlenc#sha256"/>
        <DigestValue>LouTJl6CHxPw5x+yVLlv5jctT/lTLKbnYYbte4MRvCQ=</DigestValue>
      </Reference>
      <Reference URI="/xl/media/image13.png?ContentType=image/png">
        <DigestMethod Algorithm="http://www.w3.org/2001/04/xmlenc#sha256"/>
        <DigestValue>O8Ci9ptMYlN6ZMhQ0ibOguUqcUiScMriPxsBcuJ+4Zc=</DigestValue>
      </Reference>
      <Reference URI="/xl/media/image14.png?ContentType=image/png">
        <DigestMethod Algorithm="http://www.w3.org/2001/04/xmlenc#sha256"/>
        <DigestValue>0bbwrEu4cnxxeLDpE3j7tKGVJp08/0kvhp6pM62pwFo=</DigestValue>
      </Reference>
      <Reference URI="/xl/media/image15.png?ContentType=image/png">
        <DigestMethod Algorithm="http://www.w3.org/2001/04/xmlenc#sha256"/>
        <DigestValue>/DS4yVVvgrHXGBEZgw3zJ8Sb2U2dp9Y8MD/ND+m4c2I=</DigestValue>
      </Reference>
      <Reference URI="/xl/media/image16.png?ContentType=image/png">
        <DigestMethod Algorithm="http://www.w3.org/2001/04/xmlenc#sha256"/>
        <DigestValue>5bw5kp4Vg3QyGd15e4u7aWIWaWqe0oC1qFb1arqBwBY=</DigestValue>
      </Reference>
      <Reference URI="/xl/media/image17.emf?ContentType=image/x-emf">
        <DigestMethod Algorithm="http://www.w3.org/2001/04/xmlenc#sha256"/>
        <DigestValue>ImERRy02W/Jl64WCahsmKTvLha0NtxA1RjhJ2Xli4I4=</DigestValue>
      </Reference>
      <Reference URI="/xl/media/image18.emf?ContentType=image/x-emf">
        <DigestMethod Algorithm="http://www.w3.org/2001/04/xmlenc#sha256"/>
        <DigestValue>1Y0ibSj7QiGxQaJu1ltPoagsgRV70M8YdoyYoUYMs4c=</DigestValue>
      </Reference>
      <Reference URI="/xl/media/image19.emf?ContentType=image/x-emf">
        <DigestMethod Algorithm="http://www.w3.org/2001/04/xmlenc#sha256"/>
        <DigestValue>5UrbUxklg/RlX3Jr23e2xlKN2dDqdQSw1qNPUAsEQ/Q=</DigestValue>
      </Reference>
      <Reference URI="/xl/media/image2.png?ContentType=image/png">
        <DigestMethod Algorithm="http://www.w3.org/2001/04/xmlenc#sha256"/>
        <DigestValue>zww1au7zX2ix9/FubARR7Qyva5g26QlTjbvRvB+FazY=</DigestValue>
      </Reference>
      <Reference URI="/xl/media/image20.emf?ContentType=image/x-emf">
        <DigestMethod Algorithm="http://www.w3.org/2001/04/xmlenc#sha256"/>
        <DigestValue>MGWjSg/bxp9IfCUp/E3wMrmnvQuFDOJgrbIqbFpqIy8=</DigestValue>
      </Reference>
      <Reference URI="/xl/media/image21.jpeg?ContentType=image/jpeg">
        <DigestMethod Algorithm="http://www.w3.org/2001/04/xmlenc#sha256"/>
        <DigestValue>RMupzUXmq++v8ffX+3UxSc/FwJ/cMHTxLdp+Spwuao8=</DigestValue>
      </Reference>
      <Reference URI="/xl/media/image22.png?ContentType=image/png">
        <DigestMethod Algorithm="http://www.w3.org/2001/04/xmlenc#sha256"/>
        <DigestValue>Up+ql9LFrWn275ZnR5E57Z5el7JGu0lIUq/3Ac51FW0=</DigestValue>
      </Reference>
      <Reference URI="/xl/media/image23.png?ContentType=image/png">
        <DigestMethod Algorithm="http://www.w3.org/2001/04/xmlenc#sha256"/>
        <DigestValue>fgpbpXjTe2DWeU5yH9qA73D6109WWX2dzjyWlL7Gmmo=</DigestValue>
      </Reference>
      <Reference URI="/xl/media/image24.emf?ContentType=image/x-emf">
        <DigestMethod Algorithm="http://www.w3.org/2001/04/xmlenc#sha256"/>
        <DigestValue>FzIQS0HvlWyg8ZV2jS2vxcH7PMDBmQ523dXYxcZWxR0=</DigestValue>
      </Reference>
      <Reference URI="/xl/media/image3.png?ContentType=image/png">
        <DigestMethod Algorithm="http://www.w3.org/2001/04/xmlenc#sha256"/>
        <DigestValue>BdoE9Y23Fc6NFHQ1SWrkfYcXw8fNxpI2akE5juX4afg=</DigestValue>
      </Reference>
      <Reference URI="/xl/media/image4.png?ContentType=image/png">
        <DigestMethod Algorithm="http://www.w3.org/2001/04/xmlenc#sha256"/>
        <DigestValue>OsCY5VR0l4cewbJJ995bRGMM3eqAdOR1ILYI6uSUUvk=</DigestValue>
      </Reference>
      <Reference URI="/xl/media/image5.emf?ContentType=image/x-emf">
        <DigestMethod Algorithm="http://www.w3.org/2001/04/xmlenc#sha256"/>
        <DigestValue>76bzN+vqndxaZ1D1SI+5siFLZ/5oMWAyR6u0GAJ+eMM=</DigestValue>
      </Reference>
      <Reference URI="/xl/media/image6.emf?ContentType=image/x-emf">
        <DigestMethod Algorithm="http://www.w3.org/2001/04/xmlenc#sha256"/>
        <DigestValue>HwejzvJ5mwhy6E3nQse3tUCwKrdbeB/MmbdyJF+raD4=</DigestValue>
      </Reference>
      <Reference URI="/xl/media/image7.emf?ContentType=image/x-emf">
        <DigestMethod Algorithm="http://www.w3.org/2001/04/xmlenc#sha256"/>
        <DigestValue>qk/ugXt19YLGkGl6rv8tALiOvKlJGQdNhsKqj9O6Zbg=</DigestValue>
      </Reference>
      <Reference URI="/xl/media/image8.emf?ContentType=image/x-emf">
        <DigestMethod Algorithm="http://www.w3.org/2001/04/xmlenc#sha256"/>
        <DigestValue>5BDsrRDI+jnLLlyemrAR7cWDeg+BoCYss57Ap2UCutw=</DigestValue>
      </Reference>
      <Reference URI="/xl/media/image9.emf?ContentType=image/x-emf">
        <DigestMethod Algorithm="http://www.w3.org/2001/04/xmlenc#sha256"/>
        <DigestValue>Xv5mepcur6qR2sq1xeekyIb8brYN6VDL++3hSwGtnd8=</DigestValue>
      </Reference>
      <Reference URI="/xl/printerSettings/printerSettings1.bin?ContentType=application/vnd.openxmlformats-officedocument.spreadsheetml.printerSettings">
        <DigestMethod Algorithm="http://www.w3.org/2001/04/xmlenc#sha256"/>
        <DigestValue>i1H/KDFjJcYFnRoG/vQAPO15syS6bTWL9W8sSlcyte0=</DigestValue>
      </Reference>
      <Reference URI="/xl/printerSettings/printerSettings2.bin?ContentType=application/vnd.openxmlformats-officedocument.spreadsheetml.printerSettings">
        <DigestMethod Algorithm="http://www.w3.org/2001/04/xmlenc#sha256"/>
        <DigestValue>G42Y/KTb8n4qEw0HFuHrrT1sulLcvd9jJA6X2IORt/o=</DigestValue>
      </Reference>
      <Reference URI="/xl/printerSettings/printerSettings3.bin?ContentType=application/vnd.openxmlformats-officedocument.spreadsheetml.printerSettings">
        <DigestMethod Algorithm="http://www.w3.org/2001/04/xmlenc#sha256"/>
        <DigestValue>G42Y/KTb8n4qEw0HFuHrrT1sulLcvd9jJA6X2IORt/o=</DigestValue>
      </Reference>
      <Reference URI="/xl/printerSettings/printerSettings4.bin?ContentType=application/vnd.openxmlformats-officedocument.spreadsheetml.printerSettings">
        <DigestMethod Algorithm="http://www.w3.org/2001/04/xmlenc#sha256"/>
        <DigestValue>G42Y/KTb8n4qEw0HFuHrrT1sulLcvd9jJA6X2IORt/o=</DigestValue>
      </Reference>
      <Reference URI="/xl/printerSettings/printerSettings5.bin?ContentType=application/vnd.openxmlformats-officedocument.spreadsheetml.printerSettings">
        <DigestMethod Algorithm="http://www.w3.org/2001/04/xmlenc#sha256"/>
        <DigestValue>G42Y/KTb8n4qEw0HFuHrrT1sulLcvd9jJA6X2IORt/o=</DigestValue>
      </Reference>
      <Reference URI="/xl/printerSettings/printerSettings6.bin?ContentType=application/vnd.openxmlformats-officedocument.spreadsheetml.printerSettings">
        <DigestMethod Algorithm="http://www.w3.org/2001/04/xmlenc#sha256"/>
        <DigestValue>3QNbyFhuHUAABjPMoPr5++g9+9+ZfjhCH3R1jxT7iIo=</DigestValue>
      </Reference>
      <Reference URI="/xl/printerSettings/printerSettings7.bin?ContentType=application/vnd.openxmlformats-officedocument.spreadsheetml.printerSettings">
        <DigestMethod Algorithm="http://www.w3.org/2001/04/xmlenc#sha256"/>
        <DigestValue>i1H/KDFjJcYFnRoG/vQAPO15syS6bTWL9W8sSlcyte0=</DigestValue>
      </Reference>
      <Reference URI="/xl/printerSettings/printerSettings8.bin?ContentType=application/vnd.openxmlformats-officedocument.spreadsheetml.printerSettings">
        <DigestMethod Algorithm="http://www.w3.org/2001/04/xmlenc#sha256"/>
        <DigestValue>3QNbyFhuHUAABjPMoPr5++g9+9+ZfjhCH3R1jxT7iIo=</DigestValue>
      </Reference>
      <Reference URI="/xl/printerSettings/printerSettings9.bin?ContentType=application/vnd.openxmlformats-officedocument.spreadsheetml.printerSettings">
        <DigestMethod Algorithm="http://www.w3.org/2001/04/xmlenc#sha256"/>
        <DigestValue>i1H/KDFjJcYFnRoG/vQAPO15syS6bTWL9W8sSlcyte0=</DigestValue>
      </Reference>
      <Reference URI="/xl/sharedStrings.xml?ContentType=application/vnd.openxmlformats-officedocument.spreadsheetml.sharedStrings+xml">
        <DigestMethod Algorithm="http://www.w3.org/2001/04/xmlenc#sha256"/>
        <DigestValue>2dlGs8aijnAhzO9o6yNvq/psiVAeB70PhanY/VI5VGw=</DigestValue>
      </Reference>
      <Reference URI="/xl/styles.xml?ContentType=application/vnd.openxmlformats-officedocument.spreadsheetml.styles+xml">
        <DigestMethod Algorithm="http://www.w3.org/2001/04/xmlenc#sha256"/>
        <DigestValue>saKxCp3FwkArn794uTj6d899jO3KcmHqI2D8V2TD728=</DigestValue>
      </Reference>
      <Reference URI="/xl/theme/theme1.xml?ContentType=application/vnd.openxmlformats-officedocument.theme+xml">
        <DigestMethod Algorithm="http://www.w3.org/2001/04/xmlenc#sha256"/>
        <DigestValue>O3zjfXl++XtwrK2tdfISrR+IbyMF2GFXuwMa8Rbb1qg=</DigestValue>
      </Reference>
      <Reference URI="/xl/workbook.xml?ContentType=application/vnd.openxmlformats-officedocument.spreadsheetml.sheet.main+xml">
        <DigestMethod Algorithm="http://www.w3.org/2001/04/xmlenc#sha256"/>
        <DigestValue>HtgTYAU8BvW3W5AuMH8LcsDSPWBhTYzlcTMUHvp1j44=</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AkNhP713P2yRa4Dh2ARGFlwE9QoRTO7fyLFTfcPffHI=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Transform>
          <Transform Algorithm="http://www.w3.org/TR/2001/REC-xml-c14n-20010315"/>
        </Transforms>
        <DigestMethod Algorithm="http://www.w3.org/2001/04/xmlenc#sha256"/>
        <DigestValue>fV0Ri1fPaAXVH44mMt3oi64YF2ArW4670R/KbmaliOo=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TftTy9ExGCrauxQz06x88QfoNlwXkrrdoM4L8xeup5w=</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Prfh7VlJt1bX8zSJEYWlufqgE9CwbWWnBSIbqsjjx8U=</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xxWeDD7Zr4O11Lasao/k1/PwAyWh4j+PQEYc7uxDyvc=</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+xnWi+fkYb7S+7IxA0yGDxdklJWqg3yQSACboTIK770=</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VLJj97khqD57hZzAYg+cBQe+/JNPXP6R/xjxTPPockY=</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aDZPOOrmJYylvH5Z662f3p+H5EZWRGZdPgW96Z64urU=</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7oT6r9H910vA8zz1SQpGEV0/kPA6KwcZ0JLS6CsGF0Q=</DigestValue>
      </Reference>
      <Reference URI="/xl/worksheets/sheet1.xml?ContentType=application/vnd.openxmlformats-officedocument.spreadsheetml.worksheet+xml">
        <DigestMethod Algorithm="http://www.w3.org/2001/04/xmlenc#sha256"/>
        <DigestValue>Ck3qG6oloaUuZakeN8PWmoEIoyD3HeOYeKfqtqs8MSA=</DigestValue>
      </Reference>
      <Reference URI="/xl/worksheets/sheet2.xml?ContentType=application/vnd.openxmlformats-officedocument.spreadsheetml.worksheet+xml">
        <DigestMethod Algorithm="http://www.w3.org/2001/04/xmlenc#sha256"/>
        <DigestValue>HM0W7gEZn9hGPfeQTdeJeE68FXK1OZ6yed3tVUkFS5k=</DigestValue>
      </Reference>
      <Reference URI="/xl/worksheets/sheet3.xml?ContentType=application/vnd.openxmlformats-officedocument.spreadsheetml.worksheet+xml">
        <DigestMethod Algorithm="http://www.w3.org/2001/04/xmlenc#sha256"/>
        <DigestValue>ZQxoHXrC79/UDER7FVHG6i6VKWxGaxr8veTiOaFH+Zs=</DigestValue>
      </Reference>
      <Reference URI="/xl/worksheets/sheet4.xml?ContentType=application/vnd.openxmlformats-officedocument.spreadsheetml.worksheet+xml">
        <DigestMethod Algorithm="http://www.w3.org/2001/04/xmlenc#sha256"/>
        <DigestValue>UO2cQli7jUXvj+fnsaERsV7UTqnEU5oPDpvHYxpzO70=</DigestValue>
      </Reference>
      <Reference URI="/xl/worksheets/sheet5.xml?ContentType=application/vnd.openxmlformats-officedocument.spreadsheetml.worksheet+xml">
        <DigestMethod Algorithm="http://www.w3.org/2001/04/xmlenc#sha256"/>
        <DigestValue>tn2PDe5+d3ssaDI/wwh62JOCWyXI66Bq7D0fhZVpFo4=</DigestValue>
      </Reference>
      <Reference URI="/xl/worksheets/sheet6.xml?ContentType=application/vnd.openxmlformats-officedocument.spreadsheetml.worksheet+xml">
        <DigestMethod Algorithm="http://www.w3.org/2001/04/xmlenc#sha256"/>
        <DigestValue>v0bhq10hV5sPjyNUMD2JZcNU/c1s2SsD9kAbFzMTiEE=</DigestValue>
      </Reference>
      <Reference URI="/xl/worksheets/sheet7.xml?ContentType=application/vnd.openxmlformats-officedocument.spreadsheetml.worksheet+xml">
        <DigestMethod Algorithm="http://www.w3.org/2001/04/xmlenc#sha256"/>
        <DigestValue>uPm+ZoBg4yMeGq/nZkk4IAQrWIUq3bAOhFdPbxP6c58=</DigestValue>
      </Reference>
      <Reference URI="/xl/worksheets/sheet8.xml?ContentType=application/vnd.openxmlformats-officedocument.spreadsheetml.worksheet+xml">
        <DigestMethod Algorithm="http://www.w3.org/2001/04/xmlenc#sha256"/>
        <DigestValue>GRyQz8TmMTe0WDo0mOwjbG8WJGMlqWvnfR+A6rYfqm8=</DigestValue>
      </Reference>
      <Reference URI="/xl/worksheets/sheet9.xml?ContentType=application/vnd.openxmlformats-officedocument.spreadsheetml.worksheet+xml">
        <DigestMethod Algorithm="http://www.w3.org/2001/04/xmlenc#sha256"/>
        <DigestValue>o2ltYT5UdfiOSSANdTtERPM+tgM5F+aoz6Lms9Lo/rw=</DigestValue>
      </Reference>
    </Manifest>
    <SignatureProperties>
      <SignatureProperty Id="idSignatureTime" Target="#idPackageSignature">
        <mdssi:SignatureTime xmlns:mdssi="http://schemas.openxmlformats.org/package/2006/digital-signature">
          <mdssi:Format>YYYY-MM-DDThh:mm:ssTZD</mdssi:Format>
          <mdssi:Value>2022-03-31T19:07:55Z</mdssi:Value>
        </mdssi:SignatureTime>
      </SignatureProperty>
    </SignatureProperties>
  </Object>
  <Object Id="idOfficeObject">
    <SignatureProperties>
      <SignatureProperty Id="idOfficeV1Details" Target="#idPackageSignature">
        <SignatureInfoV1 xmlns="http://schemas.microsoft.com/office/2006/digsig">
          <SetupID>{4CB5B34D-AFB5-496C-B806-FC3A9590775D}</SetupID>
          <SignatureText>Jonathan Rivas F.</SignatureText>
          <SignatureImage/>
          <SignatureComments/>
          <WindowsVersion>10.0</WindowsVersion>
          <OfficeVersion>16.0.14931/23</OfficeVersion>
          <ApplicationVersion>16.0.14931</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2022-03-31T19:07:55Z</xd:SigningTime>
          <xd:SigningCertificate>
            <xd:Cert>
              <xd:CertDigest>
                <DigestMethod Algorithm="http://www.w3.org/2001/04/xmlenc#sha256"/>
                <DigestValue>cYyRBIcQH36oRcSO/9R6XGbKL+hNIYWh/+p/kzTQxjw=</DigestValue>
              </xd:CertDigest>
              <xd:IssuerSerial>
                <X509IssuerName>CN=CA-CODE100 S.A., C=PY, O=CODE100 S.A., SERIALNUMBER=RUC 80080610-7</X509IssuerName>
                <X509SerialNumber>2051668698290076843429864517412644625779288407</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lTCCBX2gAwIBAgIQFQam0zHqbL5VAzhF6Zk1wTANBgkqhkiG9w0BAQsFADBvMQswCQYDVQQGEwJQWTErMCkGA1UECgwiTWluaXN0ZXJpbyBkZSBJbmR1c3RyaWEgeSBDb21lcmNpbzEzMDEGA1UEAwwqQXV0b3JpZGFkIENlcnRpZmljYWRvcmEgUmHDrXogZGVsIFBhcmFndWF5MB4XDTE1MDMxMzE5MTkzM1oXDTI1MDMxMzE5MTkzM1owVzEXMBUGA1UEBRMOUlVDIDgwMDgwNjEwLTcxFTATBgNVBAoTDENPREUxMDAgUy5BLjELMAkGA1UEBhMCUFkxGDAWBgNVBAMTD0NBLUNPREUxMDAgUy5BLjCCAiIwDQYJKoZIhvcNAQEBBQADggIPADCCAgoCggIBAKq5cmDx8Vvk7dlXjYYKwdNRreQbj9K2Q3zBDwF+/vPMXXX8pPD+U3dIHr9BGoDy6M7UrZlXfexAGDzVgaTKlzJgZbkYFOYOKrN2fh1UnTPnStJsIjHywqpPqrW0y5rRm3preND4LMJhjmB0YSIp6LT8Nd5FvOtn/G2eBMZD1vFGooZ8p135TkWSGhTfNwssEYaLxWxFSnC8ntX+rfzBh0v9bx/iS2oRpvqLqTyOXvtgaTmUcGOMmzwRUnuQqRaHe7EQJMtYSnFKB8QZbxhnMSmhc3wxAcrO+mOruL/FO153UvU6uEJUP4uxjggxxyxcIWwQX40/TMWauVhG68YjIUZJBXJMSbO9AewBmKnWSWkZqD2ZTwg6fPew0cBOSsk2AvlA6w++ID+31F8uSm6OOxG/u9q3a7kHdfsH1N+tQBBdhuUr8+IcwNIgy4kkVQsNyF9jxwPimQHUXWTHnMxug0zb/+UyPX5U24dzq1FrMHneKi+m7fZYjPO3eN1FB/0ZhTqphfEM8QT8XHaPSxY+U8raBZnWqjZhCT5Xx02cmlHYZ/O4w7us9KKaMfLrMxioE8CdJsyTkN1K6z/Bd31FVPSfKJZBZ+4iAj6Wfa4sRci8KhB9tS9Tp4AeSY/yaf6OSh1FZSgaJ8UpCCJjX8BIlToDHyASJxtaR7AItaeD5p4XAgMBAAGjggJDMIICPzASBgNVHRMBAf8ECDAGAQH/AgEAMA4GA1UdDwEB/wQEAwIBBjAdBgNVHQ4EFgQUJ/baOwt/k/hZEtAVqkLPspaWPUUwHwYDVR0jBBgwFoAUwsQR8ipoRAwAKOxM1inbkvtevdYwegYIKwYBBQUHAQEEbjBsMD4GCCsGAQUFBzAChjJodHRwOi8vd3d3LmFjcmFpei5nb3YucHkvY3J0L2FjX3JhaXpfcHlfc2hhMjU2LmNydDAqBggrBgEFBQcwAYYeaHR0cDovL2NhMS5jb2RlMTAwLmNvbS5weS9vY3NwMIIBHQYDVR0gBIIBFDCCARAwggEMBgNVHSAwggEDMDYGCCsGAQUFBwIBFipodHRwOi8vd3d3LmFjcmFpei5nb3YucHkvY3BzL3BvbGl0aWNhcy5wZGYwZgYIKwYBBQUHAgIwWhpYQ2VydGlmaWNhZG9zIGVtaXRpZG9zIGRlbnRybyBkZWwgbWFyY28gZGUgbGEgUEtJIFBhcmFndWF5IGJham8gbGEgamVyYXJxdWlhIGRlIHN1IEFDUmFpejBhBggrBgEFBQcCAjBVGlNJc3N1ZWQgQ2VydGlmaWNhdGVzIGluIHRoZSBzY29wZSBvZiB0aGUgUEtJIFBhcmFndWF5IHVuZGVyIHRoZSBoaWVyYWNoeSBvZiBST09UIENBLjA8BgNVHR8ENTAzMDGgL6AthitodHRwOi8vd3d3LmFjcmFpei5nb3YucHkvYXJsL2FjX3JhaXpfcHkuY3JsMA0GCSqGSIb3DQEBCwUAA4ICAQCYwoeertzB7Um4In9wdg4uUvBU1DnivQWVaUJheeX5Bx81Mx60cu54IrwRC8o9AdgyV3aZiy+cWd8hBoX8ItgqJmxk4PwUT1802eP/ftLurBdCbAQv0lL81sDN00qtSo8LuqKv7ShZ5yYmrF6mEYJJYZ6AmCA5ji0nQ204rP7GKn3aA2wRy9DQ0WcAHB5YXVj4ihPMPWRf1y+zdDVEAJl2w2lmaBWPpg2Q/fIssSosmQozlHgb7HuVTLluHfZLdGiwq/pIk89qaoTpZs8s/ni2jMFvTx/3DHnY3Dz6s5kRDw2whrIjoV6xMDLJe3bm+rXKi2pGddUsqNrb6lCTUwN6bC0xIhwjRRxrBO9CMnj/8YT1GmR9kHKgP08tcyDSWk+woSoflKL/mlOkZf5o8TLTtSDeA87MMT0n18CWxzSLpkF97WXmJ8JGqTFDk1efqogYP6oanP9QvVUNGyEJw6DmGHEW3c29XaL1j/F4DTRCGEH2anQtpL6nV0l+mJ/hsDzPpPt92VilM4GdPZvk10JQ/yzj4+uNB9wozKLy427qbe6se/VaHa3iyutnxRP9sPEqHWfP/fm5u/e0PC9/JsjE89zti8rxEUK3hES0cSaLsCXpPKXPViaZI+1FeCtG9q2Deesy9diKtRnVZ1/ozb1rdfsug6BLWG4AsBnG3zduXA==</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P8AAAB/AAAAAAAAAAAAAAAvGQAAogwAACBFTUYAAAEAjBsAAKoAAAAGAAAAAAAAAAAAAAAAAAAAVgUAAAADAABYAQAAwgAAAAAAAAAAAAAAAAAAAMA/BQDQ9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MAZQBnAG8AZQAgAHUAaQAAAAAAAAAAAAAAAAAAAAAAAAAAAAAAAAAAAAAAAAAAAAAAAAAAAAAAAAAAAAAAAAAAAAAAACAAAAAAAAAA0Nox+X8AAADQ2jH5fwAAVDa+Mfl/AAAAAP5j+X8AAEFpMDH5fwAAMBb+Y/l/AABUNr4x+X8AAMgWAAAAAAAAQAAAwPl/AAAAAP5j+X8AABFsMDH5fwAABAAAAAAAAAAwFv5j+X8AAFC2+D3IAAAAVDa+MQAAAABIAAAAAAAAAFQ2vjH5fwAAqNPaMfl/AACAOr4x+X8AAAEAAAAAAAAA/l++Mfl/AAAAAP5j+X8AAAAAAAAAAAAAAAAAAAAAAAAAAAAAAAAAACCMmg5FAgAAW6Z8Yvl/AAAwt/g9yAAAAMm3+D3IAAAAAAAAAAAAAAAAAAAAZHYACAAAAAAlAAAADAAAAAEAAAAYAAAADAAAAAAAAAASAAAADAAAAAEAAAAeAAAAGAAAAMMAAAAEAAAA9wAAABEAAAAlAAAADAAAAAEAAABUAAAAhAAAAMQAAAAEAAAA9QAAABAAAAABAAAA0XbJQVUVykHEAAAABAAAAAkAAABMAAAAAAAAAAAAAAAAAAAA//////////9gAAAAMwAxAC8AMwAvADIAMAAyADIAAAAGAAAABgAAAAQAAAAGAAAABAAAAAYAAAAGAAAABgAAAAYAAABLAAAAQAAAADAAAAAFAAAAIAAAAAEAAAABAAAAEAAAAAAAAAAAAAAAAAEAAIAAAAAAAAAAAAAAAAABAACAAAAAUgAAAHABAAACAAAAEAAAAAcAAAAAAAAAAAAAALwCAAAAAAAAAQICIlMAeQBzAHQAZQBtAAAAAAAAAAAAAAAAAAAAAAAAAAAAAAAAAAAAAAAAAAAAAAAAAAAAAAAAAAAAAAAAAAAAAAAAAAAAsOKbDEUCAAAAAAAAAAAAAAEAAAAAAAAAiK6fYvl/AAAAAAAAAAAAAIA//mP5fwAACQAAAAEAAAAJAAAAAAAAAAAAAAAAAAAAAAAAAAAAAAAeqgo5n/cAAAttN035fwAAYArRGkUCAABAgvgeRQIAACCMmg5FAgAAcLn4PQAAAAAAAAAAAAAAAAcAAAAAAAAAAAAAAAAAAACsuPg9yAAAAOm4+D3IAAAAYbd4Yvl/AAD+/////////yhs0BoAAAAAIHfOGkUCAAD6fTFN+X8AACCMmg5FAgAAW6Z8Yvl/AABQuPg9yAAAAOm4+D3IAAAAQO7AHEUC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JMMRQIAAAAAAABFAgAAKAAAAAAAAACIrp9i+X8AAAAAAAAAAAAAIFMKMPl/AAD/////AgAAABDBZB9FAgAAAAAAAAAAAAAAAAAAAAAAAD4OBTmf9wAAAAAAAAAAAAAAAAAA+X8AAOD///8AAAAAIIyaDkUCAABoFfc9AAAAAAAAAAAAAAAABgAAAAAAAAAAAAAAAAAAAIwU9z3IAAAAyRT3PcgAAABht3hi+X8AAFDwZB9FAgAAEMdKJgAAAACYkhcw+X8AAFDwZB9FAgAAIIyaDkUCAABbpnxi+X8AADAU9z3IAAAAyRT3PcgAAACQdF4fRQIAAAAAAABkdgAIAAAAACUAAAAMAAAAAwAAABgAAAAMAAAAAAAAABIAAAAMAAAAAQAAABYAAAAMAAAACAAAAFQAAABUAAAACgAAACcAAAAeAAAASgAAAAEAAADRdslBVRXK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KEAAABHAAAAKQAAADMAAAB5AAAAFQAAACEA8AAAAAAAAAAAAAAAgD8AAAAAAAAAAAAAgD8AAAAAAAAAAAAAAAAAAAAAAAAAAAAAAAAAAAAAAAAAACUAAAAMAAAAAAAAgCgAAAAMAAAABAAAAFIAAABwAQAABAAAAPD///8AAAAAAAAAAAAAAACQAQAAAAAAAQAAAABzAGUAZwBvAGUAIAB1AGkAAAAAAAAAAAAAAAAAAAAAAAAAAAAAAAAAAAAAAAAAAAAAAAAAAAAAAAAAAAAAAAAAAAAAADhL8S/5fwAAAAAAAPl/AAA4S/Ev+X8AAIiun2L5fwAAAAAAAAAAAAAAAAAAAAAAAMCzSiZFAgAAAAAAAAAAAAAAAAAAAAAAAAAAAAAAAAAArg0FOZ/3AACWzmov+X8AACBI8S/5fwAA8P///wAAAAAgjJoORQIAANgV9z0AAAAAAAAAAAAAAAAJAAAAAAAAAAAAAAAAAAAA/BT3PcgAAAA5Ffc9yAAAAGG3eGL5fwAAOEvxL/l/AAAAAAAAAAAAADAd9z3IAAAAAAAAAAAAAAAgjJoORQIAAFumfGL5fwAAoBT3PcgAAAA5Ffc9yAAAAODjSyZFAgAAAAAAAGR2AAgAAAAAJQAAAAwAAAAEAAAAGAAAAAwAAAAAAAAAEgAAAAwAAAABAAAAHgAAABgAAAApAAAAMwAAAKIAAABIAAAAJQAAAAwAAAAEAAAAVAAAALQAAAAqAAAAMwAAAKAAAABHAAAAAQAAANF2yUFVFcpBKgAAADMAAAARAAAATAAAAAAAAAAAAAAAAAAAAP//////////cAAAAEoAbwBuAGEAdABoAGEAbgAgAFIAaQB2AGEAcwAgAEYALgAAAAYAAAAJAAAACQAAAAgAAAAFAAAACQAAAAgAAAAJAAAABAAAAAoAAAAEAAAACAAAAAgAAAAHAAAABAAAAAgAAAADAAAASwAAAEAAAAAwAAAABQAAACAAAAABAAAAAQAAABAAAAAAAAAAAAAAAAABAACAAAAAAAAAAAAAAAAAAQAAgAAAACUAAAAMAAAAAgAAACcAAAAYAAAABQAAAAAAAAD///8AAAAAACUAAAAMAAAABQAAAEwAAABkAAAAAAAAAFAAAAD/AAAAfAAAAAAAAABQAAAAAAEAAC0AAAAhAPAAAAAAAAAAAAAAAIA/AAAAAAAAAAAAAIA/AAAAAAAAAAAAAAAAAAAAAAAAAAAAAAAAAAAAAAAAAAAlAAAADAAAAAAAAIAoAAAADAAAAAUAAAAnAAAAGAAAAAUAAAAAAAAA////AAAAAAAlAAAADAAAAAUAAABMAAAAZAAAAAkAAABQAAAA9gAAAFwAAAAJAAAAUAAAAO4AAAANAAAAIQDwAAAAAAAAAAAAAACAPwAAAAAAAAAAAACAPwAAAAAAAAAAAAAAAAAAAAAAAAAAAAAAAAAAAAAAAAAAJQAAAAwAAAAAAACAKAAAAAwAAAAFAAAAJQAAAAwAAAABAAAAGAAAAAwAAAAAAAAAEgAAAAwAAAABAAAAHgAAABgAAAAJAAAAUAAAAPcAAABdAAAAJQAAAAwAAAABAAAAVAAAAKAAAAAKAAAAUAAAAFYAAABcAAAAAQAAANF2yUFVFcpBCgAAAFAAAAAOAAAATAAAAAAAAAAAAAAAAAAAAP//////////aAAAAEoAbwBuAGEAdABoAGEAbgAgAFIAaQB2AGEAcwAEAAAABwAAAAcAAAAGAAAABAAAAAcAAAAGAAAABwAAAAMAAAAHAAAAAwAAAAUAAAAGAAAABQAAAEsAAABAAAAAMAAAAAUAAAAgAAAAAQAAAAEAAAAQAAAAAAAAAAAAAAAAAQAAgAAAAAAAAAAAAAAAAAEAAIAAAAAlAAAADAAAAAIAAAAnAAAAGAAAAAUAAAAAAAAA////AAAAAAAlAAAADAAAAAUAAABMAAAAZAAAAAkAAABgAAAA9gAAAGwAAAAJAAAAYAAAAO4AAAANAAAAIQDwAAAAAAAAAAAAAACAPwAAAAAAAAAAAACAPwAAAAAAAAAAAAAAAAAAAAAAAAAAAAAAAAAAAAAAAAAAJQAAAAwAAAAAAACAKAAAAAwAAAAFAAAAJQAAAAwAAAABAAAAGAAAAAwAAAAAAAAAEgAAAAwAAAABAAAAHgAAABgAAAAJAAAAYAAAAPcAAABtAAAAJQAAAAwAAAABAAAAVAAAAIgAAAAKAAAAYAAAAEcAAABsAAAAAQAAANF2yUFVFcpBCgAAAGAAAAAKAAAATAAAAAAAAAAAAAAAAAAAAP//////////YAAAAFAAUgBFAFMASQBEAEUATgBUAEUABgAAAAcAAAAGAAAABgAAAAMAAAAIAAAABgAAAAgAAAAGAAAABgAAAEsAAABAAAAAMAAAAAUAAAAgAAAAAQAAAAEAAAAQAAAAAAAAAAAAAAAAAQAAgAAAAAAAAAAAAAAAAAEAAIAAAAAlAAAADAAAAAIAAAAnAAAAGAAAAAUAAAAAAAAA////AAAAAAAlAAAADAAAAAUAAABMAAAAZAAAAAkAAABwAAAA2gAAAHwAAAAJAAAAcAAAANIAAAANAAAAIQDwAAAAAAAAAAAAAACAPwAAAAAAAAAAAACAPwAAAAAAAAAAAAAAAAAAAAAAAAAAAAAAAAAAAAAAAAAAJQAAAAwAAAAAAACAKAAAAAwAAAAFAAAAJQAAAAwAAAABAAAAGAAAAAwAAAAAAAAAEgAAAAwAAAABAAAAFgAAAAwAAAAAAAAAVAAAACABAAAKAAAAcAAAANkAAAB8AAAAAQAAANF2yUFVFcpBCgAAAHAAAAAjAAAATAAAAAQAAAAJAAAAcAAAANsAAAB9AAAAlAAAAEYAaQByAG0AYQBkAG8AIABwAG8AcgA6ACAASgBPAE4AQQBUAEgAQQBOACAAUgBJAFYAQQBTACAARgBVAEUATgBUAEUAUwAAAAYAAAADAAAABAAAAAkAAAAGAAAABwAAAAcAAAADAAAABwAAAAcAAAAEAAAAAwAAAAMAAAAEAAAACQAAAAgAAAAHAAAABgAAAAgAAAAHAAAACAAAAAMAAAAHAAAAAwAAAAcAAAAHAAAABgAAAAMAAAAGAAAACAAAAAYAAAAIAAAABgAAAAYAAAAGAAAAFgAAAAwAAAAAAAAAJQAAAAwAAAACAAAADgAAABQAAAAAAAAAEAAAABQAAAA=</Object>
  <Object Id="idInvalidSigLnImg">AQAAAGwAAAAAAAAAAAAAAP8AAAB/AAAAAAAAAAAAAAAvGQAAogwAACBFTUYAAAEA/CAAALEAAAAGAAAAAAAAAAAAAAAAAAAAVgUAAAADAABYAQAAwgAAAAAAAAAAAAAAAAAAAMA/BQDQ9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CAAAAAAAAAA0Nox+X8AAADQ2jH5fwAAVDa+Mfl/AAAAAP5j+X8AAEFpMDH5fwAAMBb+Y/l/AABUNr4x+X8AAMgWAAAAAAAAQAAAwPl/AAAAAP5j+X8AABFsMDH5fwAABAAAAAAAAAAwFv5j+X8AAFC2+D3IAAAAVDa+MQAAAABIAAAAAAAAAFQ2vjH5fwAAqNPaMfl/AACAOr4x+X8AAAEAAAAAAAAA/l++Mfl/AAAAAP5j+X8AAAAAAAAAAAAAAAAAAAAAAAAAAAAAAAAAACCMmg5FAgAAW6Z8Yvl/AAAwt/g9yAAAAMm3+D3IAAAAAAAAAAAAAAAAAAAAZHYACAAAAAAlAAAADAAAAAEAAAAYAAAADAAAAP8AAAASAAAADAAAAAEAAAAeAAAAGAAAACIAAAAEAAAAcgAAABEAAAAlAAAADAAAAAEAAABUAAAAqAAAACMAAAAEAAAAcAAAABAAAAABAAAA0XbJQVUVykEjAAAABAAAAA8AAABMAAAAAAAAAAAAAAAAAAAA//////////9sAAAARgBpAHIAbQBhACAAbgBvACAAdgDhAGwAaQBkAGEAAAAGAAAAAwAAAAQAAAAJAAAABgAAAAMAAAAHAAAABwAAAAMAAAAFAAAABgAAAAMAAAADAAAABwAAAAYAAABLAAAAQAAAADAAAAAFAAAAIAAAAAEAAAABAAAAEAAAAAAAAAAAAAAAAAEAAIAAAAAAAAAAAAAAAAABAACAAAAAUgAAAHABAAACAAAAEAAAAAcAAAAAAAAAAAAAALwCAAAAAAAAAQICIlMAeQBzAHQAZQBtAAAAAAAAAAAAAAAAAAAAAAAAAAAAAAAAAAAAAAAAAAAAAAAAAAAAAAAAAAAAAAAAAAAAAAAAAAAAsOKbDEUCAAAAAAAAAAAAAAEAAAAAAAAAiK6fYvl/AAAAAAAAAAAAAIA//mP5fwAACQAAAAEAAAAJAAAAAAAAAAAAAAAAAAAAAAAAAAAAAAAeqgo5n/cAAAttN035fwAAYArRGkUCAABAgvgeRQIAACCMmg5FAgAAcLn4PQAAAAAAAAAAAAAAAAcAAAAAAAAAAAAAAAAAAACsuPg9yAAAAOm4+D3IAAAAYbd4Yvl/AAD+/////////yhs0BoAAAAAIHfOGkUCAAD6fTFN+X8AACCMmg5FAgAAW6Z8Yvl/AABQuPg9yAAAAOm4+D3IAAAAQO7AHEUC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JMMRQIAAAAAAABFAgAAKAAAAAAAAACIrp9i+X8AAAAAAAAAAAAAIFMKMPl/AAD/////AgAAABDBZB9FAgAAAAAAAAAAAAAAAAAAAAAAAD4OBTmf9wAAAAAAAAAAAAAAAAAA+X8AAOD///8AAAAAIIyaDkUCAABoFfc9AAAAAAAAAAAAAAAABgAAAAAAAAAAAAAAAAAAAIwU9z3IAAAAyRT3PcgAAABht3hi+X8AAFDwZB9FAgAAEMdKJgAAAACYkhcw+X8AAFDwZB9FAgAAIIyaDkUCAABbpnxi+X8AADAU9z3IAAAAyRT3PcgAAACQdF4fRQIAAAAAAABkdgAIAAAAACUAAAAMAAAAAwAAABgAAAAMAAAAAAAAABIAAAAMAAAAAQAAABYAAAAMAAAACAAAAFQAAABUAAAACgAAACcAAAAeAAAASgAAAAEAAADRdslBVRXK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KEAAABHAAAAKQAAADMAAAB5AAAAFQAAACEA8AAAAAAAAAAAAAAAgD8AAAAAAAAAAAAAgD8AAAAAAAAAAAAAAAAAAAAAAAAAAAAAAAAAAAAAAAAAACUAAAAMAAAAAAAAgCgAAAAMAAAABAAAAFIAAABwAQAABAAAAPD///8AAAAAAAAAAAAAAACQAQAAAAAAAQAAAABzAGUAZwBvAGUAIAB1AGkAAAAAAAAAAAAAAAAAAAAAAAAAAAAAAAAAAAAAAAAAAAAAAAAAAAAAAAAAAAAAAAAAAAAAADhL8S/5fwAAAAAAAPl/AAA4S/Ev+X8AAIiun2L5fwAAAAAAAAAAAAAAAAAAAAAAAMCzSiZFAgAAAAAAAAAAAAAAAAAAAAAAAAAAAAAAAAAArg0FOZ/3AACWzmov+X8AACBI8S/5fwAA8P///wAAAAAgjJoORQIAANgV9z0AAAAAAAAAAAAAAAAJAAAAAAAAAAAAAAAAAAAA/BT3PcgAAAA5Ffc9yAAAAGG3eGL5fwAAOEvxL/l/AAAAAAAAAAAAADAd9z3IAAAAAAAAAAAAAAAgjJoORQIAAFumfGL5fwAAoBT3PcgAAAA5Ffc9yAAAAODjSyZFAgAAAAAAAGR2AAgAAAAAJQAAAAwAAAAEAAAAGAAAAAwAAAAAAAAAEgAAAAwAAAABAAAAHgAAABgAAAApAAAAMwAAAKIAAABIAAAAJQAAAAwAAAAEAAAAVAAAALQAAAAqAAAAMwAAAKAAAABHAAAAAQAAANF2yUFVFcpBKgAAADMAAAARAAAATAAAAAAAAAAAAAAAAAAAAP//////////cAAAAEoAbwBuAGEAdABoAGEAbgAgAFIAaQB2AGEAcwAgAEYALgAAAAYAAAAJAAAACQAAAAgAAAAFAAAACQAAAAgAAAAJAAAABAAAAAoAAAAEAAAACAAAAAgAAAAHAAAABAAAAAgAAAADAAAASwAAAEAAAAAwAAAABQAAACAAAAABAAAAAQAAABAAAAAAAAAAAAAAAAABAACAAAAAAAAAAAAAAAAAAQAAgAAAACUAAAAMAAAAAgAAACcAAAAYAAAABQAAAAAAAAD///8AAAAAACUAAAAMAAAABQAAAEwAAABkAAAAAAAAAFAAAAD/AAAAfAAAAAAAAABQAAAAAAEAAC0AAAAhAPAAAAAAAAAAAAAAAIA/AAAAAAAAAAAAAIA/AAAAAAAAAAAAAAAAAAAAAAAAAAAAAAAAAAAAAAAAAAAlAAAADAAAAAAAAIAoAAAADAAAAAUAAAAnAAAAGAAAAAUAAAAAAAAA////AAAAAAAlAAAADAAAAAUAAABMAAAAZAAAAAkAAABQAAAA9gAAAFwAAAAJAAAAUAAAAO4AAAANAAAAIQDwAAAAAAAAAAAAAACAPwAAAAAAAAAAAACAPwAAAAAAAAAAAAAAAAAAAAAAAAAAAAAAAAAAAAAAAAAAJQAAAAwAAAAAAACAKAAAAAwAAAAFAAAAJQAAAAwAAAABAAAAGAAAAAwAAAAAAAAAEgAAAAwAAAABAAAAHgAAABgAAAAJAAAAUAAAAPcAAABdAAAAJQAAAAwAAAABAAAAVAAAAKAAAAAKAAAAUAAAAFYAAABcAAAAAQAAANF2yUFVFcpBCgAAAFAAAAAOAAAATAAAAAAAAAAAAAAAAAAAAP//////////aAAAAEoAbwBuAGEAdABoAGEAbgAgAFIAaQB2AGEAcwAEAAAABwAAAAcAAAAGAAAABAAAAAcAAAAGAAAABwAAAAMAAAAHAAAAAwAAAAUAAAAGAAAABQAAAEsAAABAAAAAMAAAAAUAAAAgAAAAAQAAAAEAAAAQAAAAAAAAAAAAAAAAAQAAgAAAAAAAAAAAAAAAAAEAAIAAAAAlAAAADAAAAAIAAAAnAAAAGAAAAAUAAAAAAAAA////AAAAAAAlAAAADAAAAAUAAABMAAAAZAAAAAkAAABgAAAA9gAAAGwAAAAJAAAAYAAAAO4AAAANAAAAIQDwAAAAAAAAAAAAAACAPwAAAAAAAAAAAACAPwAAAAAAAAAAAAAAAAAAAAAAAAAAAAAAAAAAAAAAAAAAJQAAAAwAAAAAAACAKAAAAAwAAAAFAAAAJQAAAAwAAAABAAAAGAAAAAwAAAAAAAAAEgAAAAwAAAABAAAAHgAAABgAAAAJAAAAYAAAAPcAAABtAAAAJQAAAAwAAAABAAAAVAAAAIgAAAAKAAAAYAAAAEcAAABsAAAAAQAAANF2yUFVFcpBCgAAAGAAAAAKAAAATAAAAAAAAAAAAAAAAAAAAP//////////YAAAAFAAUgBFAFMASQBEAEUATgBUAEUABgAAAAcAAAAGAAAABgAAAAMAAAAIAAAABgAAAAgAAAAGAAAABgAAAEsAAABAAAAAMAAAAAUAAAAgAAAAAQAAAAEAAAAQAAAAAAAAAAAAAAAAAQAAgAAAAAAAAAAAAAAAAAEAAIAAAAAlAAAADAAAAAIAAAAnAAAAGAAAAAUAAAAAAAAA////AAAAAAAlAAAADAAAAAUAAABMAAAAZAAAAAkAAABwAAAA2gAAAHwAAAAJAAAAcAAAANIAAAANAAAAIQDwAAAAAAAAAAAAAACAPwAAAAAAAAAAAACAPwAAAAAAAAAAAAAAAAAAAAAAAAAAAAAAAAAAAAAAAAAAJQAAAAwAAAAAAACAKAAAAAwAAAAFAAAAJQAAAAwAAAABAAAAGAAAAAwAAAAAAAAAEgAAAAwAAAABAAAAFgAAAAwAAAAAAAAAVAAAACABAAAKAAAAcAAAANkAAAB8AAAAAQAAANF2yUFVFcpBCgAAAHAAAAAjAAAATAAAAAQAAAAJAAAAcAAAANsAAAB9AAAAlAAAAEYAaQByAG0AYQBkAG8AIABwAG8AcgA6ACAASgBPAE4AQQBUAEgAQQBOACAAUgBJAFYAQQBTACAARgBVAEUATgBUAEUAUwAAAAYAAAADAAAABAAAAAkAAAAGAAAABwAAAAcAAAADAAAABwAAAAcAAAAEAAAAAwAAAAMAAAAEAAAACQAAAAgAAAAHAAAABgAAAAgAAAAHAAAACAAAAAMAAAAHAAAAAwAAAAcAAAAHAAAABgAAAAMAAAAGAAAACAAAAAYAAAAIAAAABgAAAAYAAAAGAAAAFgAAAAwAAAAAAAAAJQAAAAwAAAACAAAADgAAABQAAAAAAAAAEAAAABQAAAA=</Object>
</Signature>
</file>

<file path=_xmlsignatures/sig37.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KhE637jG7B7tVIcIJ+Oxqs7ccLt92il1ai/UpWdwh9M=</DigestValue>
    </Reference>
    <Reference Type="http://www.w3.org/2000/09/xmldsig#Object" URI="#idOfficeObject">
      <DigestMethod Algorithm="http://www.w3.org/2001/04/xmlenc#sha256"/>
      <DigestValue>2qqOdwp8lO5TRYwqi7oCb2s0Av4ZPPPfjtnVbq5XfZ0=</DigestValue>
    </Reference>
    <Reference Type="http://uri.etsi.org/01903#SignedProperties" URI="#idSignedProperties">
      <Transforms>
        <Transform Algorithm="http://www.w3.org/TR/2001/REC-xml-c14n-20010315"/>
      </Transforms>
      <DigestMethod Algorithm="http://www.w3.org/2001/04/xmlenc#sha256"/>
      <DigestValue>Yc+q5S3FYJPAAGYSEdJhNV3e1oAWala2lvUoImwsxDg=</DigestValue>
    </Reference>
    <Reference Type="http://www.w3.org/2000/09/xmldsig#Object" URI="#idValidSigLnImg">
      <DigestMethod Algorithm="http://www.w3.org/2001/04/xmlenc#sha256"/>
      <DigestValue>95qRqY3+w+QRY8org9vmfBSM2WHl/qpQEAGVydOR0ps=</DigestValue>
    </Reference>
    <Reference Type="http://www.w3.org/2000/09/xmldsig#Object" URI="#idInvalidSigLnImg">
      <DigestMethod Algorithm="http://www.w3.org/2001/04/xmlenc#sha256"/>
      <DigestValue>JzrnaUP27w/PBk0tC2CEPrJmcgUiqEHd6Hl43XUQ8ms=</DigestValue>
    </Reference>
  </SignedInfo>
  <SignatureValue>TsrTJOWDdK7JbjBpOCd7Nu6H8kgp9Kqo+PRnspurJEpBhIyS9qi7ZgvNq4hIUo10FOnK+dOqumbC
R0frjkYhk0pHDpo0H0Fh3SQYIYrRn3MTdPAULrcGRCzz5lZcKE9wwz4KNw+0mkBcTwcOd3ZoUfg9
t3wxgrAiQiUji9/HMPWevcubPgr3zkr2qDAN+d61f4dgIZyBXLqd9zbNBdAhXPyafAZod5i+H+zU
c9sD7Lru0OGzD5McmAFoTq03Vdqrvv8aNJpARt3VqtExrGFPdPgID06UE4OZkK3ObTAbgwEJCBtZ
aB/os30sk1V6NI5tMMKKOaGdyj9X53xPfR0bZg==</SignatureValue>
  <KeyInfo>
    <X509Data>
      <X509Certificate>MIIIBzCCBe+gAwIBAgITXAAAaVfiT5bpJ4grZAAAAABpVzANBgkqhkiG9w0BAQsFADBXMRcwFQYDVQQFEw5SVUMgODAwODA2MTAtNzEVMBMGA1UEChMMQ09ERTEwMCBTLkEuMQswCQYDVQQGEwJQWTEYMBYGA1UEAxMPQ0EtQ09ERTEwMCBTLkEuMB4XDTIxMDYwMjE0NTc1OVoXDTIzMDYwMjE0NTc1OVowgZkxHzAdBgNVBAMTFkpPTkFUSEFOIFJJVkFTIEZVRU5URVMxFzAVBgNVBAoTDlBFUlNPTkEgRklTSUNBMQswCQYDVQQGEwJQWTERMA8GA1UEKhMISk9OQVRIQU4xFjAUBgNVBAQTDVJJVkFTIEZVRU5URVMxEjAQBgNVBAUTCUNJODQ0Mzk0MTERMA8GA1UECxMIRklSTUEgRjIwggEiMA0GCSqGSIb3DQEBAQUAA4IBDwAwggEKAoIBAQDX/GAnVDw11bJTE0mJQlgArMZZShFo8gZahH8XS4tux9FQq1HvmAFvCNUCCEX0GI+ZfO2VsGkT8E/nUTWyuGgs2OkQj7nvKYtPcgLpIgyzFTksAmpQ6z40kCNHJwl/tPitbnC6GK+q4gOsTkAXzskGbP/IYszPr4KZ3Axu9vaasUu0oqmUNwMhb9bq6sOzOzSrJcLdmO5yObxxBEDUGjyx0CrXs4ww4FcW4uW/j0a7Wl3WzQ9sJOnb0fvaP3/yjKW63EI0GndMyEl2ljUV0wObZ3/lTnG8Q0iCtAToDmqlzuBuq9UzwjW4fwNoaSl252jZ5mZHEhnQWuv+f4+NotrzAgMBAAGjggOHMIIDgzAOBgNVHQ8BAf8EBAMCBeAwDAYDVR0TAQH/BAIwADAgBgNVHSUBAf8EFjAUBggrBgEFBQcDAgYIKwYBBQUHAwQwHQYDVR0OBBYEFBiQs+Rpl4CHS/PApq4lAJBGkne7MB8GA1UdIwQYMBaAFCf22jsLf5P4WRLQFapCz7KWlj1FMIGIBgNVHR8EgYAwfjB8oHqgeIY6aHR0cDovL2NhMS5jb2RlMTAwLmNvbS5weS9maXJtYS1kaWdpdGFsL2NybC9DQS1DT0RFMTAwLmNybIY6aHR0cDovL2NhMi5jb2RlMTAwLmNvbS5weS9maXJtYS1kaWdpdGFsL2NybC9DQS1DT0RFMTAwLmNybDCB+AYIKwYBBQUHAQEEgeswgegwRgYIKwYBBQUHMAKGOmh0dHA6Ly9jYTEuY29kZTEwMC5jb20ucHkvZmlybWEtZGlnaXRhbC9jZXIvQ0EtQ09ERTEwMC5jZXIwRgYIKwYBBQUHMAKGOmh0dHA6Ly9jYTIuY29kZTEwMC5jb20ucHkvZmlybWEtZGlnaXRhbC9jZXIvQ0EtQ09ERTEwMC5jZXIwKgYIKwYBBQUHMAGGHmh0dHA6Ly9jYTEuY29kZTEwMC5jb20ucHkvb2NzcDAqBggrBgEFBQcwAYYeaHR0cDovL2NhMi5jb2RlMTAwLmNvbS5weS9vY3NwMIIBTwYDVR0gBIIBRjCCAUIwggE+BgwrBgEEAYLZSgEBAQYwggEsMGwGCCsGAQUFBwIBFmBodHRwOi8vd3d3LmNvZGUxMDAuY29tLnB5L2Zpcm1hLWRpZ2l0YWwvQ09ERTEwMCUyMFBvbGl0aWNhJTIwZGUlMjBDZXJ0aWZpY2FjaW9uJTIwRjIlMjB2Mi4wLnBkZgAwZgYIKwYBBQUHAgIwWh5YAFAAbwBsAGkAdABpAGMAYQAgAGQAZQAgAGMAZQByAHQAaQBmAGkAYwBhAGMAaQBvAG4AIABGADIAIABkAGUAIABDAG8AZABlADEAMAAwACAAUwAuAEEALjBUBggrBgEFBQcCAjBIHkYAQwBvAGQAZQAgADEAMAAwACAAUwAuAEEALgAgAEMAZQByAHQAaQBmAGkAYwBhAHQAZQAgAFAAbwBsAGkAYwB5ACAARgAyMCgGA1UdEQQhMB+BHUpPTkFUSEFOQE5CQ0FTQURFQk9MU0EuQ09NLlBZMA0GCSqGSIb3DQEBCwUAA4ICAQCURywTnXW6V5OwxVQw/I9OId/bmwMFy61/lK2gXtPr+7wJ3z4RNM3Gma90ZCXnwxmTXoJV6ye3O/A54uCJm694fW+ZPTX8+K/ZkOAulfM01LU3XSU95RhjTvvzKW93EfzDzV9gSiPtDzG8M+a0Q8ufBE40Ea2TR2LzKvUH3Zhes2Q76/1QSUR2uD/0j4y7i54kGYDKeGLblR4GUaDNVNen6+BGyKpiQLlVfinjWn2T9zfP/65oL2mLel8Jp/J7gCCu7D0rLA6a/ZYrAjVQvf3Bsmfvt0LxB9WDZk4WtZ6DFiOFEmdVTJdr67DBaYYHBfCMS80NlZEdr7wF49hUodsWykqyIZ5TN04ic4pNOtLygKHkWbMwHdq/R6Ap8PzkktvZVjeXFCgRhmAv/SM6a0JYgYx7+dgqBaLE/SHfXoRPXTgf8vXnwWbHwaVe8vjkrOEKcKAogQbXXYhBEiXKIFfdo7CWLLKnTIxbor4tplD/8Aa9N25L6eBJLgz5ANRciw73SL9qQlY+xzk+axL6n/l4Mol/+SxtvCmlrq50ElEfGg7V8NvCkTYTaB0Bjy6uAGj+tDoy3QSyq1RysJqlnO9i2VTAcCgalHprWCAhaD7u0R1vB1wPDhHhNa21v67wfGPv0Q/uZLderhu9uhfkJdHcwkSFrOUWRkblMDiKhJ4w6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Transform>
          <Transform Algorithm="http://www.w3.org/TR/2001/REC-xml-c14n-20010315"/>
        </Transforms>
        <DigestMethod Algorithm="http://www.w3.org/2001/04/xmlenc#sha256"/>
        <DigestValue>lrVg9fRbRhzj3L8+QGHmJxgMb7HDoVSIZJmZnPkf+bw=</DigestValue>
      </Reference>
      <Reference URI="/xl/calcChain.xml?ContentType=application/vnd.openxmlformats-officedocument.spreadsheetml.calcChain+xml">
        <DigestMethod Algorithm="http://www.w3.org/2001/04/xmlenc#sha256"/>
        <DigestValue>KuyR2bA+2RpcXsY0XkwNTtWzHfBJabR7XTifg+ffaD0=</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01svRRJA2axzdS+fy/IlEYiTVnIey6+t1/s6t+FVZ0k=</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QcsfGtOePQIIzVYwx2S0t8+bLQgTUlK+cD0mnOW7DDs=</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01svRRJA2axzdS+fy/IlEYiTVnIey6+t1/s6t+FVZ0k=</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01svRRJA2axzdS+fy/IlEYiTVnIey6+t1/s6t+FVZ0k=</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yaahrQv2Cc+fDKHzP6srhB3nIoLLqDL9/4pufq6qOwI=</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wfJ5h1vICucBz1cTglQSg5jiifhgrjyRd6Tp3n1u708=</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01svRRJA2axzdS+fy/IlEYiTVnIey6+t1/s6t+FVZ0k=</DigestValue>
      </Reference>
      <Reference URI="/xl/drawings/_rels/drawing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01svRRJA2axzdS+fy/IlEYiTVnIey6+t1/s6t+FVZ0k=</DigestValue>
      </Reference>
      <Reference URI="/xl/drawings/_rels/drawing9.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R4jjtysBlG6NscCvgYxBnS7ZgjfB/x82nZ8WEUvJReA=</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LW97+8vBEyTGAjo7xdokImEy4T3Ia3U5ii6atN9CfvM=</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3c0zCkY5o1ndnFa8nyTIyFjdGIe3ecZRTEGOfM5S2sM=</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pYBTBUOMcRvE6spqZliIq/D8kueE3P0yqmFZCQjrxTU=</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YA5bER6alSJGADJZWks0zgxLBE9wELsc6U0xg4XN7vw=</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YA5bER6alSJGADJZWks0zgxLBE9wELsc6U0xg4XN7vw=</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LW97+8vBEyTGAjo7xdokImEy4T3Ia3U5ii6atN9CfvM=</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ARgjt5xrtxftv/zUdPlKf6nHGWoEzKSJL2seHYtok08=</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LW97+8vBEyTGAjo7xdokImEy4T3Ia3U5ii6atN9CfvM=</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pYBTBUOMcRvE6spqZliIq/D8kueE3P0yqmFZCQjrxTU=</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ARgjt5xrtxftv/zUdPlKf6nHGWoEzKSJL2seHYtok08=</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pYBTBUOMcRvE6spqZliIq/D8kueE3P0yqmFZCQjrxTU=</DigestValue>
      </Reference>
      <Reference URI="/xl/drawings/drawing1.xml?ContentType=application/vnd.openxmlformats-officedocument.drawing+xml">
        <DigestMethod Algorithm="http://www.w3.org/2001/04/xmlenc#sha256"/>
        <DigestValue>8wikhKBll0ltrzHKolWj8tsbQjMNfHpL11z0XT4toAA=</DigestValue>
      </Reference>
      <Reference URI="/xl/drawings/drawing2.xml?ContentType=application/vnd.openxmlformats-officedocument.drawing+xml">
        <DigestMethod Algorithm="http://www.w3.org/2001/04/xmlenc#sha256"/>
        <DigestValue>WNYJ2qKJTQLpO2LH381jItNzl4TVH91OAxSaHhvkrQg=</DigestValue>
      </Reference>
      <Reference URI="/xl/drawings/drawing3.xml?ContentType=application/vnd.openxmlformats-officedocument.drawing+xml">
        <DigestMethod Algorithm="http://www.w3.org/2001/04/xmlenc#sha256"/>
        <DigestValue>FyjNQcHz2z6K/N7HshGLDiXuMwopcQuKaAj20Zh2xqg=</DigestValue>
      </Reference>
      <Reference URI="/xl/drawings/drawing4.xml?ContentType=application/vnd.openxmlformats-officedocument.drawing+xml">
        <DigestMethod Algorithm="http://www.w3.org/2001/04/xmlenc#sha256"/>
        <DigestValue>fAa1X5vzxqM7AdRQfo+hqYXT5lFP8gjdTFFcqBaGRGI=</DigestValue>
      </Reference>
      <Reference URI="/xl/drawings/drawing5.xml?ContentType=application/vnd.openxmlformats-officedocument.drawing+xml">
        <DigestMethod Algorithm="http://www.w3.org/2001/04/xmlenc#sha256"/>
        <DigestValue>Fpn5BBOgTmgI83VR8yvGkF781TFuoJaIRlmCFX4VY/o=</DigestValue>
      </Reference>
      <Reference URI="/xl/drawings/drawing6.xml?ContentType=application/vnd.openxmlformats-officedocument.drawing+xml">
        <DigestMethod Algorithm="http://www.w3.org/2001/04/xmlenc#sha256"/>
        <DigestValue>An8OVx+Ohn9qmkS+ro/yeobBAtydX0kAc+DMpxBi9DU=</DigestValue>
      </Reference>
      <Reference URI="/xl/drawings/drawing7.xml?ContentType=application/vnd.openxmlformats-officedocument.drawing+xml">
        <DigestMethod Algorithm="http://www.w3.org/2001/04/xmlenc#sha256"/>
        <DigestValue>S0dGKwown5KsyjTxNtk+dDlwZC1UKLl2xnSyy7XkThc=</DigestValue>
      </Reference>
      <Reference URI="/xl/drawings/drawing8.xml?ContentType=application/vnd.openxmlformats-officedocument.drawing+xml">
        <DigestMethod Algorithm="http://www.w3.org/2001/04/xmlenc#sha256"/>
        <DigestValue>OllxUjT7GoStNF1zAtHkzVzqN3FsaxLIoQybMAcCLCg=</DigestValue>
      </Reference>
      <Reference URI="/xl/drawings/drawing9.xml?ContentType=application/vnd.openxmlformats-officedocument.drawing+xml">
        <DigestMethod Algorithm="http://www.w3.org/2001/04/xmlenc#sha256"/>
        <DigestValue>LR9y/ji0Q1KUE4AQk7KeM7sws0f7eTEIMOH6EKp/j5c=</DigestValue>
      </Reference>
      <Reference URI="/xl/drawings/vmlDrawing1.vml?ContentType=application/vnd.openxmlformats-officedocument.vmlDrawing">
        <DigestMethod Algorithm="http://www.w3.org/2001/04/xmlenc#sha256"/>
        <DigestValue>FVR7rRu6M0NdU4u9Wz7LykMPELXuXxMlwDUWX7piPVw=</DigestValue>
      </Reference>
      <Reference URI="/xl/drawings/vmlDrawing10.vml?ContentType=application/vnd.openxmlformats-officedocument.vmlDrawing">
        <DigestMethod Algorithm="http://www.w3.org/2001/04/xmlenc#sha256"/>
        <DigestValue>Tbs9Jcmbv77AJxnrj5Z8PD1TyL06jzUS31B0ELUczoY=</DigestValue>
      </Reference>
      <Reference URI="/xl/drawings/vmlDrawing11.vml?ContentType=application/vnd.openxmlformats-officedocument.vmlDrawing">
        <DigestMethod Algorithm="http://www.w3.org/2001/04/xmlenc#sha256"/>
        <DigestValue>09VaPi0ed88iP5LB9FgPbwgdm6LvKa7Ffj4QKoWd6wA=</DigestValue>
      </Reference>
      <Reference URI="/xl/drawings/vmlDrawing2.vml?ContentType=application/vnd.openxmlformats-officedocument.vmlDrawing">
        <DigestMethod Algorithm="http://www.w3.org/2001/04/xmlenc#sha256"/>
        <DigestValue>nvq4BkrLBu0vhKSy6+hPvPanWmwuu6T41MrL7TFu2ok=</DigestValue>
      </Reference>
      <Reference URI="/xl/drawings/vmlDrawing3.vml?ContentType=application/vnd.openxmlformats-officedocument.vmlDrawing">
        <DigestMethod Algorithm="http://www.w3.org/2001/04/xmlenc#sha256"/>
        <DigestValue>bovmQ8Sw4bXUyxG6YpFxR+SwCPkSA1NWmQh4RFg2e1U=</DigestValue>
      </Reference>
      <Reference URI="/xl/drawings/vmlDrawing4.vml?ContentType=application/vnd.openxmlformats-officedocument.vmlDrawing">
        <DigestMethod Algorithm="http://www.w3.org/2001/04/xmlenc#sha256"/>
        <DigestValue>hyoPsGBiw20iKqlZuePJGANIAwPxTN100DdD6Mlno9s=</DigestValue>
      </Reference>
      <Reference URI="/xl/drawings/vmlDrawing5.vml?ContentType=application/vnd.openxmlformats-officedocument.vmlDrawing">
        <DigestMethod Algorithm="http://www.w3.org/2001/04/xmlenc#sha256"/>
        <DigestValue>8caP0AgEEkwXmfCFxrMJelrP44zHsbFcnPlBKGLzqd4=</DigestValue>
      </Reference>
      <Reference URI="/xl/drawings/vmlDrawing6.vml?ContentType=application/vnd.openxmlformats-officedocument.vmlDrawing">
        <DigestMethod Algorithm="http://www.w3.org/2001/04/xmlenc#sha256"/>
        <DigestValue>8RVW9XptnxLa/gz1lqFRZfpBajAnj0Q/vD4ROmV8osE=</DigestValue>
      </Reference>
      <Reference URI="/xl/drawings/vmlDrawing7.vml?ContentType=application/vnd.openxmlformats-officedocument.vmlDrawing">
        <DigestMethod Algorithm="http://www.w3.org/2001/04/xmlenc#sha256"/>
        <DigestValue>UwRBiAIP7Y01MC5nhsrIFBnIGTXOlkMHpH0/SY0h8kc=</DigestValue>
      </Reference>
      <Reference URI="/xl/drawings/vmlDrawing8.vml?ContentType=application/vnd.openxmlformats-officedocument.vmlDrawing">
        <DigestMethod Algorithm="http://www.w3.org/2001/04/xmlenc#sha256"/>
        <DigestValue>EqerJkVBX/7jMIGAxYoKpK8sbGOfxkr/05fMEz/m32w=</DigestValue>
      </Reference>
      <Reference URI="/xl/drawings/vmlDrawing9.vml?ContentType=application/vnd.openxmlformats-officedocument.vmlDrawing">
        <DigestMethod Algorithm="http://www.w3.org/2001/04/xmlenc#sha256"/>
        <DigestValue>TJqGPr1zPSIv7iK6EzEANwMOoFxnHrRz9QsQc9nOctA=</DigestValue>
      </Reference>
      <Reference URI="/xl/media/image1.png?ContentType=image/png">
        <DigestMethod Algorithm="http://www.w3.org/2001/04/xmlenc#sha256"/>
        <DigestValue>oR4hQTVRCK5ysdqXP4N9cX+jTVeBP5+1j2IX80fdSnc=</DigestValue>
      </Reference>
      <Reference URI="/xl/media/image10.emf?ContentType=image/x-emf">
        <DigestMethod Algorithm="http://www.w3.org/2001/04/xmlenc#sha256"/>
        <DigestValue>lbme/nJDtp5Fu2cV2eXGrs6BHhW0wKut1Lyp5pYz9Y0=</DigestValue>
      </Reference>
      <Reference URI="/xl/media/image11.emf?ContentType=image/x-emf">
        <DigestMethod Algorithm="http://www.w3.org/2001/04/xmlenc#sha256"/>
        <DigestValue>VSAVLsN1kSKQ5+lury/A7CqqikUwEguZ9qW35poKsuU=</DigestValue>
      </Reference>
      <Reference URI="/xl/media/image12.emf?ContentType=image/x-emf">
        <DigestMethod Algorithm="http://www.w3.org/2001/04/xmlenc#sha256"/>
        <DigestValue>LouTJl6CHxPw5x+yVLlv5jctT/lTLKbnYYbte4MRvCQ=</DigestValue>
      </Reference>
      <Reference URI="/xl/media/image13.png?ContentType=image/png">
        <DigestMethod Algorithm="http://www.w3.org/2001/04/xmlenc#sha256"/>
        <DigestValue>O8Ci9ptMYlN6ZMhQ0ibOguUqcUiScMriPxsBcuJ+4Zc=</DigestValue>
      </Reference>
      <Reference URI="/xl/media/image14.png?ContentType=image/png">
        <DigestMethod Algorithm="http://www.w3.org/2001/04/xmlenc#sha256"/>
        <DigestValue>0bbwrEu4cnxxeLDpE3j7tKGVJp08/0kvhp6pM62pwFo=</DigestValue>
      </Reference>
      <Reference URI="/xl/media/image15.png?ContentType=image/png">
        <DigestMethod Algorithm="http://www.w3.org/2001/04/xmlenc#sha256"/>
        <DigestValue>/DS4yVVvgrHXGBEZgw3zJ8Sb2U2dp9Y8MD/ND+m4c2I=</DigestValue>
      </Reference>
      <Reference URI="/xl/media/image16.png?ContentType=image/png">
        <DigestMethod Algorithm="http://www.w3.org/2001/04/xmlenc#sha256"/>
        <DigestValue>5bw5kp4Vg3QyGd15e4u7aWIWaWqe0oC1qFb1arqBwBY=</DigestValue>
      </Reference>
      <Reference URI="/xl/media/image17.emf?ContentType=image/x-emf">
        <DigestMethod Algorithm="http://www.w3.org/2001/04/xmlenc#sha256"/>
        <DigestValue>ImERRy02W/Jl64WCahsmKTvLha0NtxA1RjhJ2Xli4I4=</DigestValue>
      </Reference>
      <Reference URI="/xl/media/image18.emf?ContentType=image/x-emf">
        <DigestMethod Algorithm="http://www.w3.org/2001/04/xmlenc#sha256"/>
        <DigestValue>1Y0ibSj7QiGxQaJu1ltPoagsgRV70M8YdoyYoUYMs4c=</DigestValue>
      </Reference>
      <Reference URI="/xl/media/image19.emf?ContentType=image/x-emf">
        <DigestMethod Algorithm="http://www.w3.org/2001/04/xmlenc#sha256"/>
        <DigestValue>5UrbUxklg/RlX3Jr23e2xlKN2dDqdQSw1qNPUAsEQ/Q=</DigestValue>
      </Reference>
      <Reference URI="/xl/media/image2.png?ContentType=image/png">
        <DigestMethod Algorithm="http://www.w3.org/2001/04/xmlenc#sha256"/>
        <DigestValue>zww1au7zX2ix9/FubARR7Qyva5g26QlTjbvRvB+FazY=</DigestValue>
      </Reference>
      <Reference URI="/xl/media/image20.emf?ContentType=image/x-emf">
        <DigestMethod Algorithm="http://www.w3.org/2001/04/xmlenc#sha256"/>
        <DigestValue>MGWjSg/bxp9IfCUp/E3wMrmnvQuFDOJgrbIqbFpqIy8=</DigestValue>
      </Reference>
      <Reference URI="/xl/media/image21.jpeg?ContentType=image/jpeg">
        <DigestMethod Algorithm="http://www.w3.org/2001/04/xmlenc#sha256"/>
        <DigestValue>RMupzUXmq++v8ffX+3UxSc/FwJ/cMHTxLdp+Spwuao8=</DigestValue>
      </Reference>
      <Reference URI="/xl/media/image22.png?ContentType=image/png">
        <DigestMethod Algorithm="http://www.w3.org/2001/04/xmlenc#sha256"/>
        <DigestValue>Up+ql9LFrWn275ZnR5E57Z5el7JGu0lIUq/3Ac51FW0=</DigestValue>
      </Reference>
      <Reference URI="/xl/media/image23.png?ContentType=image/png">
        <DigestMethod Algorithm="http://www.w3.org/2001/04/xmlenc#sha256"/>
        <DigestValue>fgpbpXjTe2DWeU5yH9qA73D6109WWX2dzjyWlL7Gmmo=</DigestValue>
      </Reference>
      <Reference URI="/xl/media/image24.emf?ContentType=image/x-emf">
        <DigestMethod Algorithm="http://www.w3.org/2001/04/xmlenc#sha256"/>
        <DigestValue>FzIQS0HvlWyg8ZV2jS2vxcH7PMDBmQ523dXYxcZWxR0=</DigestValue>
      </Reference>
      <Reference URI="/xl/media/image3.png?ContentType=image/png">
        <DigestMethod Algorithm="http://www.w3.org/2001/04/xmlenc#sha256"/>
        <DigestValue>BdoE9Y23Fc6NFHQ1SWrkfYcXw8fNxpI2akE5juX4afg=</DigestValue>
      </Reference>
      <Reference URI="/xl/media/image4.png?ContentType=image/png">
        <DigestMethod Algorithm="http://www.w3.org/2001/04/xmlenc#sha256"/>
        <DigestValue>OsCY5VR0l4cewbJJ995bRGMM3eqAdOR1ILYI6uSUUvk=</DigestValue>
      </Reference>
      <Reference URI="/xl/media/image5.emf?ContentType=image/x-emf">
        <DigestMethod Algorithm="http://www.w3.org/2001/04/xmlenc#sha256"/>
        <DigestValue>76bzN+vqndxaZ1D1SI+5siFLZ/5oMWAyR6u0GAJ+eMM=</DigestValue>
      </Reference>
      <Reference URI="/xl/media/image6.emf?ContentType=image/x-emf">
        <DigestMethod Algorithm="http://www.w3.org/2001/04/xmlenc#sha256"/>
        <DigestValue>HwejzvJ5mwhy6E3nQse3tUCwKrdbeB/MmbdyJF+raD4=</DigestValue>
      </Reference>
      <Reference URI="/xl/media/image7.emf?ContentType=image/x-emf">
        <DigestMethod Algorithm="http://www.w3.org/2001/04/xmlenc#sha256"/>
        <DigestValue>qk/ugXt19YLGkGl6rv8tALiOvKlJGQdNhsKqj9O6Zbg=</DigestValue>
      </Reference>
      <Reference URI="/xl/media/image8.emf?ContentType=image/x-emf">
        <DigestMethod Algorithm="http://www.w3.org/2001/04/xmlenc#sha256"/>
        <DigestValue>5BDsrRDI+jnLLlyemrAR7cWDeg+BoCYss57Ap2UCutw=</DigestValue>
      </Reference>
      <Reference URI="/xl/media/image9.emf?ContentType=image/x-emf">
        <DigestMethod Algorithm="http://www.w3.org/2001/04/xmlenc#sha256"/>
        <DigestValue>Xv5mepcur6qR2sq1xeekyIb8brYN6VDL++3hSwGtnd8=</DigestValue>
      </Reference>
      <Reference URI="/xl/printerSettings/printerSettings1.bin?ContentType=application/vnd.openxmlformats-officedocument.spreadsheetml.printerSettings">
        <DigestMethod Algorithm="http://www.w3.org/2001/04/xmlenc#sha256"/>
        <DigestValue>i1H/KDFjJcYFnRoG/vQAPO15syS6bTWL9W8sSlcyte0=</DigestValue>
      </Reference>
      <Reference URI="/xl/printerSettings/printerSettings2.bin?ContentType=application/vnd.openxmlformats-officedocument.spreadsheetml.printerSettings">
        <DigestMethod Algorithm="http://www.w3.org/2001/04/xmlenc#sha256"/>
        <DigestValue>G42Y/KTb8n4qEw0HFuHrrT1sulLcvd9jJA6X2IORt/o=</DigestValue>
      </Reference>
      <Reference URI="/xl/printerSettings/printerSettings3.bin?ContentType=application/vnd.openxmlformats-officedocument.spreadsheetml.printerSettings">
        <DigestMethod Algorithm="http://www.w3.org/2001/04/xmlenc#sha256"/>
        <DigestValue>G42Y/KTb8n4qEw0HFuHrrT1sulLcvd9jJA6X2IORt/o=</DigestValue>
      </Reference>
      <Reference URI="/xl/printerSettings/printerSettings4.bin?ContentType=application/vnd.openxmlformats-officedocument.spreadsheetml.printerSettings">
        <DigestMethod Algorithm="http://www.w3.org/2001/04/xmlenc#sha256"/>
        <DigestValue>G42Y/KTb8n4qEw0HFuHrrT1sulLcvd9jJA6X2IORt/o=</DigestValue>
      </Reference>
      <Reference URI="/xl/printerSettings/printerSettings5.bin?ContentType=application/vnd.openxmlformats-officedocument.spreadsheetml.printerSettings">
        <DigestMethod Algorithm="http://www.w3.org/2001/04/xmlenc#sha256"/>
        <DigestValue>G42Y/KTb8n4qEw0HFuHrrT1sulLcvd9jJA6X2IORt/o=</DigestValue>
      </Reference>
      <Reference URI="/xl/printerSettings/printerSettings6.bin?ContentType=application/vnd.openxmlformats-officedocument.spreadsheetml.printerSettings">
        <DigestMethod Algorithm="http://www.w3.org/2001/04/xmlenc#sha256"/>
        <DigestValue>3QNbyFhuHUAABjPMoPr5++g9+9+ZfjhCH3R1jxT7iIo=</DigestValue>
      </Reference>
      <Reference URI="/xl/printerSettings/printerSettings7.bin?ContentType=application/vnd.openxmlformats-officedocument.spreadsheetml.printerSettings">
        <DigestMethod Algorithm="http://www.w3.org/2001/04/xmlenc#sha256"/>
        <DigestValue>i1H/KDFjJcYFnRoG/vQAPO15syS6bTWL9W8sSlcyte0=</DigestValue>
      </Reference>
      <Reference URI="/xl/printerSettings/printerSettings8.bin?ContentType=application/vnd.openxmlformats-officedocument.spreadsheetml.printerSettings">
        <DigestMethod Algorithm="http://www.w3.org/2001/04/xmlenc#sha256"/>
        <DigestValue>3QNbyFhuHUAABjPMoPr5++g9+9+ZfjhCH3R1jxT7iIo=</DigestValue>
      </Reference>
      <Reference URI="/xl/printerSettings/printerSettings9.bin?ContentType=application/vnd.openxmlformats-officedocument.spreadsheetml.printerSettings">
        <DigestMethod Algorithm="http://www.w3.org/2001/04/xmlenc#sha256"/>
        <DigestValue>i1H/KDFjJcYFnRoG/vQAPO15syS6bTWL9W8sSlcyte0=</DigestValue>
      </Reference>
      <Reference URI="/xl/sharedStrings.xml?ContentType=application/vnd.openxmlformats-officedocument.spreadsheetml.sharedStrings+xml">
        <DigestMethod Algorithm="http://www.w3.org/2001/04/xmlenc#sha256"/>
        <DigestValue>2dlGs8aijnAhzO9o6yNvq/psiVAeB70PhanY/VI5VGw=</DigestValue>
      </Reference>
      <Reference URI="/xl/styles.xml?ContentType=application/vnd.openxmlformats-officedocument.spreadsheetml.styles+xml">
        <DigestMethod Algorithm="http://www.w3.org/2001/04/xmlenc#sha256"/>
        <DigestValue>saKxCp3FwkArn794uTj6d899jO3KcmHqI2D8V2TD728=</DigestValue>
      </Reference>
      <Reference URI="/xl/theme/theme1.xml?ContentType=application/vnd.openxmlformats-officedocument.theme+xml">
        <DigestMethod Algorithm="http://www.w3.org/2001/04/xmlenc#sha256"/>
        <DigestValue>O3zjfXl++XtwrK2tdfISrR+IbyMF2GFXuwMa8Rbb1qg=</DigestValue>
      </Reference>
      <Reference URI="/xl/workbook.xml?ContentType=application/vnd.openxmlformats-officedocument.spreadsheetml.sheet.main+xml">
        <DigestMethod Algorithm="http://www.w3.org/2001/04/xmlenc#sha256"/>
        <DigestValue>HtgTYAU8BvW3W5AuMH8LcsDSPWBhTYzlcTMUHvp1j44=</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AkNhP713P2yRa4Dh2ARGFlwE9QoRTO7fyLFTfcPffHI=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fV0Ri1fPaAXVH44mMt3oi64YF2ArW4670R/KbmaliOo=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TftTy9ExGCrauxQz06x88QfoNlwXkrrdoM4L8xeup5w=</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Prfh7VlJt1bX8zSJEYWlufqgE9CwbWWnBSIbqsjjx8U=</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xxWeDD7Zr4O11Lasao/k1/PwAyWh4j+PQEYc7uxDyvc=</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+xnWi+fkYb7S+7IxA0yGDxdklJWqg3yQSACboTIK770=</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VLJj97khqD57hZzAYg+cBQe+/JNPXP6R/xjxTPPockY=</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aDZPOOrmJYylvH5Z662f3p+H5EZWRGZdPgW96Z64urU=</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7oT6r9H910vA8zz1SQpGEV0/kPA6KwcZ0JLS6CsGF0Q=</DigestValue>
      </Reference>
      <Reference URI="/xl/worksheets/sheet1.xml?ContentType=application/vnd.openxmlformats-officedocument.spreadsheetml.worksheet+xml">
        <DigestMethod Algorithm="http://www.w3.org/2001/04/xmlenc#sha256"/>
        <DigestValue>Ck3qG6oloaUuZakeN8PWmoEIoyD3HeOYeKfqtqs8MSA=</DigestValue>
      </Reference>
      <Reference URI="/xl/worksheets/sheet2.xml?ContentType=application/vnd.openxmlformats-officedocument.spreadsheetml.worksheet+xml">
        <DigestMethod Algorithm="http://www.w3.org/2001/04/xmlenc#sha256"/>
        <DigestValue>HM0W7gEZn9hGPfeQTdeJeE68FXK1OZ6yed3tVUkFS5k=</DigestValue>
      </Reference>
      <Reference URI="/xl/worksheets/sheet3.xml?ContentType=application/vnd.openxmlformats-officedocument.spreadsheetml.worksheet+xml">
        <DigestMethod Algorithm="http://www.w3.org/2001/04/xmlenc#sha256"/>
        <DigestValue>ZQxoHXrC79/UDER7FVHG6i6VKWxGaxr8veTiOaFH+Zs=</DigestValue>
      </Reference>
      <Reference URI="/xl/worksheets/sheet4.xml?ContentType=application/vnd.openxmlformats-officedocument.spreadsheetml.worksheet+xml">
        <DigestMethod Algorithm="http://www.w3.org/2001/04/xmlenc#sha256"/>
        <DigestValue>UO2cQli7jUXvj+fnsaERsV7UTqnEU5oPDpvHYxpzO70=</DigestValue>
      </Reference>
      <Reference URI="/xl/worksheets/sheet5.xml?ContentType=application/vnd.openxmlformats-officedocument.spreadsheetml.worksheet+xml">
        <DigestMethod Algorithm="http://www.w3.org/2001/04/xmlenc#sha256"/>
        <DigestValue>tn2PDe5+d3ssaDI/wwh62JOCWyXI66Bq7D0fhZVpFo4=</DigestValue>
      </Reference>
      <Reference URI="/xl/worksheets/sheet6.xml?ContentType=application/vnd.openxmlformats-officedocument.spreadsheetml.worksheet+xml">
        <DigestMethod Algorithm="http://www.w3.org/2001/04/xmlenc#sha256"/>
        <DigestValue>v0bhq10hV5sPjyNUMD2JZcNU/c1s2SsD9kAbFzMTiEE=</DigestValue>
      </Reference>
      <Reference URI="/xl/worksheets/sheet7.xml?ContentType=application/vnd.openxmlformats-officedocument.spreadsheetml.worksheet+xml">
        <DigestMethod Algorithm="http://www.w3.org/2001/04/xmlenc#sha256"/>
        <DigestValue>uPm+ZoBg4yMeGq/nZkk4IAQrWIUq3bAOhFdPbxP6c58=</DigestValue>
      </Reference>
      <Reference URI="/xl/worksheets/sheet8.xml?ContentType=application/vnd.openxmlformats-officedocument.spreadsheetml.worksheet+xml">
        <DigestMethod Algorithm="http://www.w3.org/2001/04/xmlenc#sha256"/>
        <DigestValue>GRyQz8TmMTe0WDo0mOwjbG8WJGMlqWvnfR+A6rYfqm8=</DigestValue>
      </Reference>
      <Reference URI="/xl/worksheets/sheet9.xml?ContentType=application/vnd.openxmlformats-officedocument.spreadsheetml.worksheet+xml">
        <DigestMethod Algorithm="http://www.w3.org/2001/04/xmlenc#sha256"/>
        <DigestValue>o2ltYT5UdfiOSSANdTtERPM+tgM5F+aoz6Lms9Lo/rw=</DigestValue>
      </Reference>
    </Manifest>
    <SignatureProperties>
      <SignatureProperty Id="idSignatureTime" Target="#idPackageSignature">
        <mdssi:SignatureTime xmlns:mdssi="http://schemas.openxmlformats.org/package/2006/digital-signature">
          <mdssi:Format>YYYY-MM-DDThh:mm:ssTZD</mdssi:Format>
          <mdssi:Value>2022-03-31T19:08:04Z</mdssi:Value>
        </mdssi:SignatureTime>
      </SignatureProperty>
    </SignatureProperties>
  </Object>
  <Object Id="idOfficeObject">
    <SignatureProperties>
      <SignatureProperty Id="idOfficeV1Details" Target="#idPackageSignature">
        <SignatureInfoV1 xmlns="http://schemas.microsoft.com/office/2006/digsig">
          <SetupID>{D740E21A-4FC0-4813-9BDD-D9F41DB12462}</SetupID>
          <SignatureText>Jonathan Rivas F.</SignatureText>
          <SignatureImage/>
          <SignatureComments/>
          <WindowsVersion>10.0</WindowsVersion>
          <OfficeVersion>16.0.14931/23</OfficeVersion>
          <ApplicationVersion>16.0.14931</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2022-03-31T19:08:04Z</xd:SigningTime>
          <xd:SigningCertificate>
            <xd:Cert>
              <xd:CertDigest>
                <DigestMethod Algorithm="http://www.w3.org/2001/04/xmlenc#sha256"/>
                <DigestValue>cYyRBIcQH36oRcSO/9R6XGbKL+hNIYWh/+p/kzTQxjw=</DigestValue>
              </xd:CertDigest>
              <xd:IssuerSerial>
                <X509IssuerName>CN=CA-CODE100 S.A., C=PY, O=CODE100 S.A., SERIALNUMBER=RUC 80080610-7</X509IssuerName>
                <X509SerialNumber>2051668698290076843429864517412644625779288407</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lTCCBX2gAwIBAgIQFQam0zHqbL5VAzhF6Zk1wTANBgkqhkiG9w0BAQsFADBvMQswCQYDVQQGEwJQWTErMCkGA1UECgwiTWluaXN0ZXJpbyBkZSBJbmR1c3RyaWEgeSBDb21lcmNpbzEzMDEGA1UEAwwqQXV0b3JpZGFkIENlcnRpZmljYWRvcmEgUmHDrXogZGVsIFBhcmFndWF5MB4XDTE1MDMxMzE5MTkzM1oXDTI1MDMxMzE5MTkzM1owVzEXMBUGA1UEBRMOUlVDIDgwMDgwNjEwLTcxFTATBgNVBAoTDENPREUxMDAgUy5BLjELMAkGA1UEBhMCUFkxGDAWBgNVBAMTD0NBLUNPREUxMDAgUy5BLjCCAiIwDQYJKoZIhvcNAQEBBQADggIPADCCAgoCggIBAKq5cmDx8Vvk7dlXjYYKwdNRreQbj9K2Q3zBDwF+/vPMXXX8pPD+U3dIHr9BGoDy6M7UrZlXfexAGDzVgaTKlzJgZbkYFOYOKrN2fh1UnTPnStJsIjHywqpPqrW0y5rRm3preND4LMJhjmB0YSIp6LT8Nd5FvOtn/G2eBMZD1vFGooZ8p135TkWSGhTfNwssEYaLxWxFSnC8ntX+rfzBh0v9bx/iS2oRpvqLqTyOXvtgaTmUcGOMmzwRUnuQqRaHe7EQJMtYSnFKB8QZbxhnMSmhc3wxAcrO+mOruL/FO153UvU6uEJUP4uxjggxxyxcIWwQX40/TMWauVhG68YjIUZJBXJMSbO9AewBmKnWSWkZqD2ZTwg6fPew0cBOSsk2AvlA6w++ID+31F8uSm6OOxG/u9q3a7kHdfsH1N+tQBBdhuUr8+IcwNIgy4kkVQsNyF9jxwPimQHUXWTHnMxug0zb/+UyPX5U24dzq1FrMHneKi+m7fZYjPO3eN1FB/0ZhTqphfEM8QT8XHaPSxY+U8raBZnWqjZhCT5Xx02cmlHYZ/O4w7us9KKaMfLrMxioE8CdJsyTkN1K6z/Bd31FVPSfKJZBZ+4iAj6Wfa4sRci8KhB9tS9Tp4AeSY/yaf6OSh1FZSgaJ8UpCCJjX8BIlToDHyASJxtaR7AItaeD5p4XAgMBAAGjggJDMIICPzASBgNVHRMBAf8ECDAGAQH/AgEAMA4GA1UdDwEB/wQEAwIBBjAdBgNVHQ4EFgQUJ/baOwt/k/hZEtAVqkLPspaWPUUwHwYDVR0jBBgwFoAUwsQR8ipoRAwAKOxM1inbkvtevdYwegYIKwYBBQUHAQEEbjBsMD4GCCsGAQUFBzAChjJodHRwOi8vd3d3LmFjcmFpei5nb3YucHkvY3J0L2FjX3JhaXpfcHlfc2hhMjU2LmNydDAqBggrBgEFBQcwAYYeaHR0cDovL2NhMS5jb2RlMTAwLmNvbS5weS9vY3NwMIIBHQYDVR0gBIIBFDCCARAwggEMBgNVHSAwggEDMDYGCCsGAQUFBwIBFipodHRwOi8vd3d3LmFjcmFpei5nb3YucHkvY3BzL3BvbGl0aWNhcy5wZGYwZgYIKwYBBQUHAgIwWhpYQ2VydGlmaWNhZG9zIGVtaXRpZG9zIGRlbnRybyBkZWwgbWFyY28gZGUgbGEgUEtJIFBhcmFndWF5IGJham8gbGEgamVyYXJxdWlhIGRlIHN1IEFDUmFpejBhBggrBgEFBQcCAjBVGlNJc3N1ZWQgQ2VydGlmaWNhdGVzIGluIHRoZSBzY29wZSBvZiB0aGUgUEtJIFBhcmFndWF5IHVuZGVyIHRoZSBoaWVyYWNoeSBvZiBST09UIENBLjA8BgNVHR8ENTAzMDGgL6AthitodHRwOi8vd3d3LmFjcmFpei5nb3YucHkvYXJsL2FjX3JhaXpfcHkuY3JsMA0GCSqGSIb3DQEBCwUAA4ICAQCYwoeertzB7Um4In9wdg4uUvBU1DnivQWVaUJheeX5Bx81Mx60cu54IrwRC8o9AdgyV3aZiy+cWd8hBoX8ItgqJmxk4PwUT1802eP/ftLurBdCbAQv0lL81sDN00qtSo8LuqKv7ShZ5yYmrF6mEYJJYZ6AmCA5ji0nQ204rP7GKn3aA2wRy9DQ0WcAHB5YXVj4ihPMPWRf1y+zdDVEAJl2w2lmaBWPpg2Q/fIssSosmQozlHgb7HuVTLluHfZLdGiwq/pIk89qaoTpZs8s/ni2jMFvTx/3DHnY3Dz6s5kRDw2whrIjoV6xMDLJe3bm+rXKi2pGddUsqNrb6lCTUwN6bC0xIhwjRRxrBO9CMnj/8YT1GmR9kHKgP08tcyDSWk+woSoflKL/mlOkZf5o8TLTtSDeA87MMT0n18CWxzSLpkF97WXmJ8JGqTFDk1efqogYP6oanP9QvVUNGyEJw6DmGHEW3c29XaL1j/F4DTRCGEH2anQtpL6nV0l+mJ/hsDzPpPt92VilM4GdPZvk10JQ/yzj4+uNB9wozKLy427qbe6se/VaHa3iyutnxRP9sPEqHWfP/fm5u/e0PC9/JsjE89zti8rxEUK3hES0cSaLsCXpPKXPViaZI+1FeCtG9q2Deesy9diKtRnVZ1/ozb1rdfsug6BLWG4AsBnG3zduXA==</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P8AAAB/AAAAAAAAAAAAAAAvGQAAogwAACBFTUYAAAEAjBsAAKoAAAAGAAAAAAAAAAAAAAAAAAAAVgUAAAADAABYAQAAwgAAAAAAAAAAAAAAAAAAAMA/BQDQ9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MAZQBnAG8AZQAgAHUAaQAAAAAAAAAAAAAAAAAAAAAAAAAAAAAAAAAAAAAAAAAAAAAAAAAAAAAAAAAAAAAAAAAAAAAAACAAAAAAAAAA0Nox+X8AAADQ2jH5fwAAVDa+Mfl/AAAAAP5j+X8AAEFpMDH5fwAAMBb+Y/l/AABUNr4x+X8AAMgWAAAAAAAAQAAAwPl/AAAAAP5j+X8AABFsMDH5fwAABAAAAAAAAAAwFv5j+X8AAFC2+D3IAAAAVDa+MQAAAABIAAAAAAAAAFQ2vjH5fwAAqNPaMfl/AACAOr4x+X8AAAEAAAAAAAAA/l++Mfl/AAAAAP5j+X8AAAAAAAAAAAAAAAAAAAAAAAAAAAAAAAAAACCMmg5FAgAAW6Z8Yvl/AAAwt/g9yAAAAMm3+D3IAAAAAAAAAAAAAAAAAAAAZHYACAAAAAAlAAAADAAAAAEAAAAYAAAADAAAAAAAAAASAAAADAAAAAEAAAAeAAAAGAAAAMMAAAAEAAAA9wAAABEAAAAlAAAADAAAAAEAAABUAAAAhAAAAMQAAAAEAAAA9QAAABAAAAABAAAA0XbJQVUVykHEAAAABAAAAAkAAABMAAAAAAAAAAAAAAAAAAAA//////////9gAAAAMwAxAC8AMwAvADIAMAAyADIAAAAGAAAABgAAAAQAAAAGAAAABAAAAAYAAAAGAAAABgAAAAYAAABLAAAAQAAAADAAAAAFAAAAIAAAAAEAAAABAAAAEAAAAAAAAAAAAAAAAAEAAIAAAAAAAAAAAAAAAAABAACAAAAAUgAAAHABAAACAAAAEAAAAAcAAAAAAAAAAAAAALwCAAAAAAAAAQICIlMAeQBzAHQAZQBtAAAAAAAAAAAAAAAAAAAAAAAAAAAAAAAAAAAAAAAAAAAAAAAAAAAAAAAAAAAAAAAAAAAAAAAAAAAAsOKbDEUCAAAAAAAAAAAAAAEAAAAAAAAAiK6fYvl/AAAAAAAAAAAAAIA//mP5fwAACQAAAAEAAAAJAAAAAAAAAAAAAAAAAAAAAAAAAAAAAAAeqgo5n/cAAAttN035fwAAYArRGkUCAABAgvgeRQIAACCMmg5FAgAAcLn4PQAAAAAAAAAAAAAAAAcAAAAAAAAAAAAAAAAAAACsuPg9yAAAAOm4+D3IAAAAYbd4Yvl/AAD+/////////yhs0BoAAAAAIHfOGkUCAAD6fTFN+X8AACCMmg5FAgAAW6Z8Yvl/AABQuPg9yAAAAOm4+D3IAAAAQO7AHEUC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JMMRQIAAAAAAABFAgAAKAAAAAAAAACIrp9i+X8AAAAAAAAAAAAAIFMKMPl/AAD/////AgAAABDBZB9FAgAAAAAAAAAAAAAAAAAAAAAAAD4OBTmf9wAAAAAAAAAAAAAAAAAA+X8AAOD///8AAAAAIIyaDkUCAABoFfc9AAAAAAAAAAAAAAAABgAAAAAAAAAAAAAAAAAAAIwU9z3IAAAAyRT3PcgAAABht3hi+X8AAFDwZB9FAgAAEMdKJgAAAACYkhcw+X8AAFDwZB9FAgAAIIyaDkUCAABbpnxi+X8AADAU9z3IAAAAyRT3PcgAAACQdF4fRQIAAAAAAABkdgAIAAAAACUAAAAMAAAAAwAAABgAAAAMAAAAAAAAABIAAAAMAAAAAQAAABYAAAAMAAAACAAAAFQAAABUAAAACgAAACcAAAAeAAAASgAAAAEAAADRdslBVRXK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KEAAABHAAAAKQAAADMAAAB5AAAAFQAAACEA8AAAAAAAAAAAAAAAgD8AAAAAAAAAAAAAgD8AAAAAAAAAAAAAAAAAAAAAAAAAAAAAAAAAAAAAAAAAACUAAAAMAAAAAAAAgCgAAAAMAAAABAAAAFIAAABwAQAABAAAAPD///8AAAAAAAAAAAAAAACQAQAAAAAAAQAAAABzAGUAZwBvAGUAIAB1AGkAAAAAAAAAAAAAAAAAAAAAAAAAAAAAAAAAAAAAAAAAAAAAAAAAAAAAAAAAAAAAAAAAAAAAADhL8S/5fwAAAAAAAPl/AAA4S/Ev+X8AAIiun2L5fwAAAAAAAAAAAAAAAAAAAAAAAMCzSiZFAgAAAAAAAAAAAAAAAAAAAAAAAAAAAAAAAAAArg0FOZ/3AACWzmov+X8AACBI8S/5fwAA8P///wAAAAAgjJoORQIAANgV9z0AAAAAAAAAAAAAAAAJAAAAAAAAAAAAAAAAAAAA/BT3PcgAAAA5Ffc9yAAAAGG3eGL5fwAAOEvxL/l/AAAAAAAAAAAAADAd9z3IAAAAAAAAAAAAAAAgjJoORQIAAFumfGL5fwAAoBT3PcgAAAA5Ffc9yAAAAODjSyZFAgAAAAAAAGR2AAgAAAAAJQAAAAwAAAAEAAAAGAAAAAwAAAAAAAAAEgAAAAwAAAABAAAAHgAAABgAAAApAAAAMwAAAKIAAABIAAAAJQAAAAwAAAAEAAAAVAAAALQAAAAqAAAAMwAAAKAAAABHAAAAAQAAANF2yUFVFcpBKgAAADMAAAARAAAATAAAAAAAAAAAAAAAAAAAAP//////////cAAAAEoAbwBuAGEAdABoAGEAbgAgAFIAaQB2AGEAcwAgAEYALgAAAAYAAAAJAAAACQAAAAgAAAAFAAAACQAAAAgAAAAJAAAABAAAAAoAAAAEAAAACAAAAAgAAAAHAAAABAAAAAgAAAADAAAASwAAAEAAAAAwAAAABQAAACAAAAABAAAAAQAAABAAAAAAAAAAAAAAAAABAACAAAAAAAAAAAAAAAAAAQAAgAAAACUAAAAMAAAAAgAAACcAAAAYAAAABQAAAAAAAAD///8AAAAAACUAAAAMAAAABQAAAEwAAABkAAAAAAAAAFAAAAD/AAAAfAAAAAAAAABQAAAAAAEAAC0AAAAhAPAAAAAAAAAAAAAAAIA/AAAAAAAAAAAAAIA/AAAAAAAAAAAAAAAAAAAAAAAAAAAAAAAAAAAAAAAAAAAlAAAADAAAAAAAAIAoAAAADAAAAAUAAAAnAAAAGAAAAAUAAAAAAAAA////AAAAAAAlAAAADAAAAAUAAABMAAAAZAAAAAkAAABQAAAA9gAAAFwAAAAJAAAAUAAAAO4AAAANAAAAIQDwAAAAAAAAAAAAAACAPwAAAAAAAAAAAACAPwAAAAAAAAAAAAAAAAAAAAAAAAAAAAAAAAAAAAAAAAAAJQAAAAwAAAAAAACAKAAAAAwAAAAFAAAAJQAAAAwAAAABAAAAGAAAAAwAAAAAAAAAEgAAAAwAAAABAAAAHgAAABgAAAAJAAAAUAAAAPcAAABdAAAAJQAAAAwAAAABAAAAVAAAAKAAAAAKAAAAUAAAAFYAAABcAAAAAQAAANF2yUFVFcpBCgAAAFAAAAAOAAAATAAAAAAAAAAAAAAAAAAAAP//////////aAAAAEoAbwBuAGEAdABoAGEAbgAgAFIAaQB2AGEAcwAEAAAABwAAAAcAAAAGAAAABAAAAAcAAAAGAAAABwAAAAMAAAAHAAAAAwAAAAUAAAAGAAAABQAAAEsAAABAAAAAMAAAAAUAAAAgAAAAAQAAAAEAAAAQAAAAAAAAAAAAAAAAAQAAgAAAAAAAAAAAAAAAAAEAAIAAAAAlAAAADAAAAAIAAAAnAAAAGAAAAAUAAAAAAAAA////AAAAAAAlAAAADAAAAAUAAABMAAAAZAAAAAkAAABgAAAA9gAAAGwAAAAJAAAAYAAAAO4AAAANAAAAIQDwAAAAAAAAAAAAAACAPwAAAAAAAAAAAACAPwAAAAAAAAAAAAAAAAAAAAAAAAAAAAAAAAAAAAAAAAAAJQAAAAwAAAAAAACAKAAAAAwAAAAFAAAAJQAAAAwAAAABAAAAGAAAAAwAAAAAAAAAEgAAAAwAAAABAAAAHgAAABgAAAAJAAAAYAAAAPcAAABtAAAAJQAAAAwAAAABAAAAVAAAAIgAAAAKAAAAYAAAAEcAAABsAAAAAQAAANF2yUFVFcpBCgAAAGAAAAAKAAAATAAAAAAAAAAAAAAAAAAAAP//////////YAAAAFAAUgBFAFMASQBEAEUATgBUAEUABgAAAAcAAAAGAAAABgAAAAMAAAAIAAAABgAAAAgAAAAGAAAABgAAAEsAAABAAAAAMAAAAAUAAAAgAAAAAQAAAAEAAAAQAAAAAAAAAAAAAAAAAQAAgAAAAAAAAAAAAAAAAAEAAIAAAAAlAAAADAAAAAIAAAAnAAAAGAAAAAUAAAAAAAAA////AAAAAAAlAAAADAAAAAUAAABMAAAAZAAAAAkAAABwAAAA2gAAAHwAAAAJAAAAcAAAANIAAAANAAAAIQDwAAAAAAAAAAAAAACAPwAAAAAAAAAAAACAPwAAAAAAAAAAAAAAAAAAAAAAAAAAAAAAAAAAAAAAAAAAJQAAAAwAAAAAAACAKAAAAAwAAAAFAAAAJQAAAAwAAAABAAAAGAAAAAwAAAAAAAAAEgAAAAwAAAABAAAAFgAAAAwAAAAAAAAAVAAAACABAAAKAAAAcAAAANkAAAB8AAAAAQAAANF2yUFVFcpBCgAAAHAAAAAjAAAATAAAAAQAAAAJAAAAcAAAANsAAAB9AAAAlAAAAEYAaQByAG0AYQBkAG8AIABwAG8AcgA6ACAASgBPAE4AQQBUAEgAQQBOACAAUgBJAFYAQQBTACAARgBVAEUATgBUAEUAUwAAAAYAAAADAAAABAAAAAkAAAAGAAAABwAAAAcAAAADAAAABwAAAAcAAAAEAAAAAwAAAAMAAAAEAAAACQAAAAgAAAAHAAAABgAAAAgAAAAHAAAACAAAAAMAAAAHAAAAAwAAAAcAAAAHAAAABgAAAAMAAAAGAAAACAAAAAYAAAAIAAAABgAAAAYAAAAGAAAAFgAAAAwAAAAAAAAAJQAAAAwAAAACAAAADgAAABQAAAAAAAAAEAAAABQAAAA=</Object>
  <Object Id="idInvalidSigLnImg">AQAAAGwAAAAAAAAAAAAAAP8AAAB/AAAAAAAAAAAAAAAvGQAAogwAACBFTUYAAAEA/CAAALEAAAAGAAAAAAAAAAAAAAAAAAAAVgUAAAADAABYAQAAwgAAAAAAAAAAAAAAAAAAAMA/BQDQ9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CAAAAAAAAAA0Nox+X8AAADQ2jH5fwAAVDa+Mfl/AAAAAP5j+X8AAEFpMDH5fwAAMBb+Y/l/AABUNr4x+X8AAMgWAAAAAAAAQAAAwPl/AAAAAP5j+X8AABFsMDH5fwAABAAAAAAAAAAwFv5j+X8AAFC2+D3IAAAAVDa+MQAAAABIAAAAAAAAAFQ2vjH5fwAAqNPaMfl/AACAOr4x+X8AAAEAAAAAAAAA/l++Mfl/AAAAAP5j+X8AAAAAAAAAAAAAAAAAAAAAAAAAAAAAAAAAACCMmg5FAgAAW6Z8Yvl/AAAwt/g9yAAAAMm3+D3IAAAAAAAAAAAAAAAAAAAAZHYACAAAAAAlAAAADAAAAAEAAAAYAAAADAAAAP8AAAASAAAADAAAAAEAAAAeAAAAGAAAACIAAAAEAAAAcgAAABEAAAAlAAAADAAAAAEAAABUAAAAqAAAACMAAAAEAAAAcAAAABAAAAABAAAA0XbJQVUVykEjAAAABAAAAA8AAABMAAAAAAAAAAAAAAAAAAAA//////////9sAAAARgBpAHIAbQBhACAAbgBvACAAdgDhAGwAaQBkAGEAAAAGAAAAAwAAAAQAAAAJAAAABgAAAAMAAAAHAAAABwAAAAMAAAAFAAAABgAAAAMAAAADAAAABwAAAAYAAABLAAAAQAAAADAAAAAFAAAAIAAAAAEAAAABAAAAEAAAAAAAAAAAAAAAAAEAAIAAAAAAAAAAAAAAAAABAACAAAAAUgAAAHABAAACAAAAEAAAAAcAAAAAAAAAAAAAALwCAAAAAAAAAQICIlMAeQBzAHQAZQBtAAAAAAAAAAAAAAAAAAAAAAAAAAAAAAAAAAAAAAAAAAAAAAAAAAAAAAAAAAAAAAAAAAAAAAAAAAAAsOKbDEUCAAAAAAAAAAAAAAEAAAAAAAAAiK6fYvl/AAAAAAAAAAAAAIA//mP5fwAACQAAAAEAAAAJAAAAAAAAAAAAAAAAAAAAAAAAAAAAAAAeqgo5n/cAAAttN035fwAAYArRGkUCAABAgvgeRQIAACCMmg5FAgAAcLn4PQAAAAAAAAAAAAAAAAcAAAAAAAAAAAAAAAAAAACsuPg9yAAAAOm4+D3IAAAAYbd4Yvl/AAD+/////////yhs0BoAAAAAIHfOGkUCAAD6fTFN+X8AACCMmg5FAgAAW6Z8Yvl/AABQuPg9yAAAAOm4+D3IAAAAQO7AHEUC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JMMRQIAAAAAAABFAgAAKAAAAAAAAACIrp9i+X8AAAAAAAAAAAAAIFMKMPl/AAD/////AgAAABDBZB9FAgAAAAAAAAAAAAAAAAAAAAAAAD4OBTmf9wAAAAAAAAAAAAAAAAAA+X8AAOD///8AAAAAIIyaDkUCAABoFfc9AAAAAAAAAAAAAAAABgAAAAAAAAAAAAAAAAAAAIwU9z3IAAAAyRT3PcgAAABht3hi+X8AAFDwZB9FAgAAEMdKJgAAAACYkhcw+X8AAFDwZB9FAgAAIIyaDkUCAABbpnxi+X8AADAU9z3IAAAAyRT3PcgAAACQdF4fRQIAAAAAAABkdgAIAAAAACUAAAAMAAAAAwAAABgAAAAMAAAAAAAAABIAAAAMAAAAAQAAABYAAAAMAAAACAAAAFQAAABUAAAACgAAACcAAAAeAAAASgAAAAEAAADRdslBVRXK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KEAAABHAAAAKQAAADMAAAB5AAAAFQAAACEA8AAAAAAAAAAAAAAAgD8AAAAAAAAAAAAAgD8AAAAAAAAAAAAAAAAAAAAAAAAAAAAAAAAAAAAAAAAAACUAAAAMAAAAAAAAgCgAAAAMAAAABAAAAFIAAABwAQAABAAAAPD///8AAAAAAAAAAAAAAACQAQAAAAAAAQAAAABzAGUAZwBvAGUAIAB1AGkAAAAAAAAAAAAAAAAAAAAAAAAAAAAAAAAAAAAAAAAAAAAAAAAAAAAAAAAAAAAAAAAAAAAAADhL8S/5fwAAAAAAAPl/AAA4S/Ev+X8AAIiun2L5fwAAAAAAAAAAAAAAAAAAAAAAAMCzSiZFAgAAAAAAAAAAAAAAAAAAAAAAAAAAAAAAAAAArg0FOZ/3AACWzmov+X8AACBI8S/5fwAA8P///wAAAAAgjJoORQIAANgV9z0AAAAAAAAAAAAAAAAJAAAAAAAAAAAAAAAAAAAA/BT3PcgAAAA5Ffc9yAAAAGG3eGL5fwAAOEvxL/l/AAAAAAAAAAAAADAd9z3IAAAAAAAAAAAAAAAgjJoORQIAAFumfGL5fwAAoBT3PcgAAAA5Ffc9yAAAAODjSyZFAgAAAAAAAGR2AAgAAAAAJQAAAAwAAAAEAAAAGAAAAAwAAAAAAAAAEgAAAAwAAAABAAAAHgAAABgAAAApAAAAMwAAAKIAAABIAAAAJQAAAAwAAAAEAAAAVAAAALQAAAAqAAAAMwAAAKAAAABHAAAAAQAAANF2yUFVFcpBKgAAADMAAAARAAAATAAAAAAAAAAAAAAAAAAAAP//////////cAAAAEoAbwBuAGEAdABoAGEAbgAgAFIAaQB2AGEAcwAgAEYALgAAAAYAAAAJAAAACQAAAAgAAAAFAAAACQAAAAgAAAAJAAAABAAAAAoAAAAEAAAACAAAAAgAAAAHAAAABAAAAAgAAAADAAAASwAAAEAAAAAwAAAABQAAACAAAAABAAAAAQAAABAAAAAAAAAAAAAAAAABAACAAAAAAAAAAAAAAAAAAQAAgAAAACUAAAAMAAAAAgAAACcAAAAYAAAABQAAAAAAAAD///8AAAAAACUAAAAMAAAABQAAAEwAAABkAAAAAAAAAFAAAAD/AAAAfAAAAAAAAABQAAAAAAEAAC0AAAAhAPAAAAAAAAAAAAAAAIA/AAAAAAAAAAAAAIA/AAAAAAAAAAAAAAAAAAAAAAAAAAAAAAAAAAAAAAAAAAAlAAAADAAAAAAAAIAoAAAADAAAAAUAAAAnAAAAGAAAAAUAAAAAAAAA////AAAAAAAlAAAADAAAAAUAAABMAAAAZAAAAAkAAABQAAAA9gAAAFwAAAAJAAAAUAAAAO4AAAANAAAAIQDwAAAAAAAAAAAAAACAPwAAAAAAAAAAAACAPwAAAAAAAAAAAAAAAAAAAAAAAAAAAAAAAAAAAAAAAAAAJQAAAAwAAAAAAACAKAAAAAwAAAAFAAAAJQAAAAwAAAABAAAAGAAAAAwAAAAAAAAAEgAAAAwAAAABAAAAHgAAABgAAAAJAAAAUAAAAPcAAABdAAAAJQAAAAwAAAABAAAAVAAAAKAAAAAKAAAAUAAAAFYAAABcAAAAAQAAANF2yUFVFcpBCgAAAFAAAAAOAAAATAAAAAAAAAAAAAAAAAAAAP//////////aAAAAEoAbwBuAGEAdABoAGEAbgAgAFIAaQB2AGEAcwAEAAAABwAAAAcAAAAGAAAABAAAAAcAAAAGAAAABwAAAAMAAAAHAAAAAwAAAAUAAAAGAAAABQAAAEsAAABAAAAAMAAAAAUAAAAgAAAAAQAAAAEAAAAQAAAAAAAAAAAAAAAAAQAAgAAAAAAAAAAAAAAAAAEAAIAAAAAlAAAADAAAAAIAAAAnAAAAGAAAAAUAAAAAAAAA////AAAAAAAlAAAADAAAAAUAAABMAAAAZAAAAAkAAABgAAAA9gAAAGwAAAAJAAAAYAAAAO4AAAANAAAAIQDwAAAAAAAAAAAAAACAPwAAAAAAAAAAAACAPwAAAAAAAAAAAAAAAAAAAAAAAAAAAAAAAAAAAAAAAAAAJQAAAAwAAAAAAACAKAAAAAwAAAAFAAAAJQAAAAwAAAABAAAAGAAAAAwAAAAAAAAAEgAAAAwAAAABAAAAHgAAABgAAAAJAAAAYAAAAPcAAABtAAAAJQAAAAwAAAABAAAAVAAAAIgAAAAKAAAAYAAAAEcAAABsAAAAAQAAANF2yUFVFcpBCgAAAGAAAAAKAAAATAAAAAAAAAAAAAAAAAAAAP//////////YAAAAFAAUgBFAFMASQBEAEUATgBUAEUABgAAAAcAAAAGAAAABgAAAAMAAAAIAAAABgAAAAgAAAAGAAAABgAAAEsAAABAAAAAMAAAAAUAAAAgAAAAAQAAAAEAAAAQAAAAAAAAAAAAAAAAAQAAgAAAAAAAAAAAAAAAAAEAAIAAAAAlAAAADAAAAAIAAAAnAAAAGAAAAAUAAAAAAAAA////AAAAAAAlAAAADAAAAAUAAABMAAAAZAAAAAkAAABwAAAA2gAAAHwAAAAJAAAAcAAAANIAAAANAAAAIQDwAAAAAAAAAAAAAACAPwAAAAAAAAAAAACAPwAAAAAAAAAAAAAAAAAAAAAAAAAAAAAAAAAAAAAAAAAAJQAAAAwAAAAAAACAKAAAAAwAAAAFAAAAJQAAAAwAAAABAAAAGAAAAAwAAAAAAAAAEgAAAAwAAAABAAAAFgAAAAwAAAAAAAAAVAAAACABAAAKAAAAcAAAANkAAAB8AAAAAQAAANF2yUFVFcpBCgAAAHAAAAAjAAAATAAAAAQAAAAJAAAAcAAAANsAAAB9AAAAlAAAAEYAaQByAG0AYQBkAG8AIABwAG8AcgA6ACAASgBPAE4AQQBUAEgAQQBOACAAUgBJAFYAQQBTACAARgBVAEUATgBUAEUAUwAAAAYAAAADAAAABAAAAAkAAAAGAAAABwAAAAcAAAADAAAABwAAAAcAAAAEAAAAAwAAAAMAAAAEAAAACQAAAAgAAAAHAAAABgAAAAgAAAAHAAAACAAAAAMAAAAHAAAAAwAAAAcAAAAHAAAABgAAAAMAAAAGAAAACAAAAAYAAAAIAAAABgAAAAYAAAAGAAAAFgAAAAwAAAAAAAAAJQAAAAwAAAACAAAADgAAABQAAAAAAAAAEAAAABQAAAA=</Object>
</Signature>
</file>

<file path=_xmlsignatures/sig38.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12VXsQwJyOlU0urktuFGScKFsANC7M1rAZyInCqh+QQ=</DigestValue>
    </Reference>
    <Reference Type="http://www.w3.org/2000/09/xmldsig#Object" URI="#idOfficeObject">
      <DigestMethod Algorithm="http://www.w3.org/2001/04/xmlenc#sha256"/>
      <DigestValue>XQw0UoFaJ91FFOw8TSdz2afzeOcTflQpSb5XMsuTk8A=</DigestValue>
    </Reference>
    <Reference Type="http://uri.etsi.org/01903#SignedProperties" URI="#idSignedProperties">
      <Transforms>
        <Transform Algorithm="http://www.w3.org/TR/2001/REC-xml-c14n-20010315"/>
      </Transforms>
      <DigestMethod Algorithm="http://www.w3.org/2001/04/xmlenc#sha256"/>
      <DigestValue>gEKhtWr7hX6wol2Ssw7dU8in7qcR6uUjaFHPVtt+8l4=</DigestValue>
    </Reference>
    <Reference Type="http://www.w3.org/2000/09/xmldsig#Object" URI="#idValidSigLnImg">
      <DigestMethod Algorithm="http://www.w3.org/2001/04/xmlenc#sha256"/>
      <DigestValue>95qRqY3+w+QRY8org9vmfBSM2WHl/qpQEAGVydOR0ps=</DigestValue>
    </Reference>
    <Reference Type="http://www.w3.org/2000/09/xmldsig#Object" URI="#idInvalidSigLnImg">
      <DigestMethod Algorithm="http://www.w3.org/2001/04/xmlenc#sha256"/>
      <DigestValue>JzrnaUP27w/PBk0tC2CEPrJmcgUiqEHd6Hl43XUQ8ms=</DigestValue>
    </Reference>
  </SignedInfo>
  <SignatureValue>BWSLEqg5+HmdmMNmXQpooGeJvyRhg/YcObyNsVCSPDhM8BrfNTfxnHOpFDNAzLvjpTPyEFWPftm0
t6KujTSeLZITwVMCu048NFj+9+nxkIba1D/M5xvVnUniGUpOpOylfjj1jWlUlOY478GCmiz32Kch
fk4ZLNdJvt4lPVdkFH6ZxkdF0jdqYrHE5oNfd3qNEp+y2kIQ6BIjISs8wQekEsXeZscp2yzVL96s
6RWGFPDyFeT/ARpgZJMnDZWQYqqMQIMB2p1LuPv/C2lShA3xdlPn6DB2f/G/KCK7fFQaKtqAmLb0
0T2tBH3TZsti1tqJN4WPjzQtmsysUuPz0B8nDA==</SignatureValue>
  <KeyInfo>
    <X509Data>
      <X509Certificate>MIIIBzCCBe+gAwIBAgITXAAAaVfiT5bpJ4grZAAAAABpVzANBgkqhkiG9w0BAQsFADBXMRcwFQYDVQQFEw5SVUMgODAwODA2MTAtNzEVMBMGA1UEChMMQ09ERTEwMCBTLkEuMQswCQYDVQQGEwJQWTEYMBYGA1UEAxMPQ0EtQ09ERTEwMCBTLkEuMB4XDTIxMDYwMjE0NTc1OVoXDTIzMDYwMjE0NTc1OVowgZkxHzAdBgNVBAMTFkpPTkFUSEFOIFJJVkFTIEZVRU5URVMxFzAVBgNVBAoTDlBFUlNPTkEgRklTSUNBMQswCQYDVQQGEwJQWTERMA8GA1UEKhMISk9OQVRIQU4xFjAUBgNVBAQTDVJJVkFTIEZVRU5URVMxEjAQBgNVBAUTCUNJODQ0Mzk0MTERMA8GA1UECxMIRklSTUEgRjIwggEiMA0GCSqGSIb3DQEBAQUAA4IBDwAwggEKAoIBAQDX/GAnVDw11bJTE0mJQlgArMZZShFo8gZahH8XS4tux9FQq1HvmAFvCNUCCEX0GI+ZfO2VsGkT8E/nUTWyuGgs2OkQj7nvKYtPcgLpIgyzFTksAmpQ6z40kCNHJwl/tPitbnC6GK+q4gOsTkAXzskGbP/IYszPr4KZ3Axu9vaasUu0oqmUNwMhb9bq6sOzOzSrJcLdmO5yObxxBEDUGjyx0CrXs4ww4FcW4uW/j0a7Wl3WzQ9sJOnb0fvaP3/yjKW63EI0GndMyEl2ljUV0wObZ3/lTnG8Q0iCtAToDmqlzuBuq9UzwjW4fwNoaSl252jZ5mZHEhnQWuv+f4+NotrzAgMBAAGjggOHMIIDgzAOBgNVHQ8BAf8EBAMCBeAwDAYDVR0TAQH/BAIwADAgBgNVHSUBAf8EFjAUBggrBgEFBQcDAgYIKwYBBQUHAwQwHQYDVR0OBBYEFBiQs+Rpl4CHS/PApq4lAJBGkne7MB8GA1UdIwQYMBaAFCf22jsLf5P4WRLQFapCz7KWlj1FMIGIBgNVHR8EgYAwfjB8oHqgeIY6aHR0cDovL2NhMS5jb2RlMTAwLmNvbS5weS9maXJtYS1kaWdpdGFsL2NybC9DQS1DT0RFMTAwLmNybIY6aHR0cDovL2NhMi5jb2RlMTAwLmNvbS5weS9maXJtYS1kaWdpdGFsL2NybC9DQS1DT0RFMTAwLmNybDCB+AYIKwYBBQUHAQEEgeswgegwRgYIKwYBBQUHMAKGOmh0dHA6Ly9jYTEuY29kZTEwMC5jb20ucHkvZmlybWEtZGlnaXRhbC9jZXIvQ0EtQ09ERTEwMC5jZXIwRgYIKwYBBQUHMAKGOmh0dHA6Ly9jYTIuY29kZTEwMC5jb20ucHkvZmlybWEtZGlnaXRhbC9jZXIvQ0EtQ09ERTEwMC5jZXIwKgYIKwYBBQUHMAGGHmh0dHA6Ly9jYTEuY29kZTEwMC5jb20ucHkvb2NzcDAqBggrBgEFBQcwAYYeaHR0cDovL2NhMi5jb2RlMTAwLmNvbS5weS9vY3NwMIIBTwYDVR0gBIIBRjCCAUIwggE+BgwrBgEEAYLZSgEBAQYwggEsMGwGCCsGAQUFBwIBFmBodHRwOi8vd3d3LmNvZGUxMDAuY29tLnB5L2Zpcm1hLWRpZ2l0YWwvQ09ERTEwMCUyMFBvbGl0aWNhJTIwZGUlMjBDZXJ0aWZpY2FjaW9uJTIwRjIlMjB2Mi4wLnBkZgAwZgYIKwYBBQUHAgIwWh5YAFAAbwBsAGkAdABpAGMAYQAgAGQAZQAgAGMAZQByAHQAaQBmAGkAYwBhAGMAaQBvAG4AIABGADIAIABkAGUAIABDAG8AZABlADEAMAAwACAAUwAuAEEALjBUBggrBgEFBQcCAjBIHkYAQwBvAGQAZQAgADEAMAAwACAAUwAuAEEALgAgAEMAZQByAHQAaQBmAGkAYwBhAHQAZQAgAFAAbwBsAGkAYwB5ACAARgAyMCgGA1UdEQQhMB+BHUpPTkFUSEFOQE5CQ0FTQURFQk9MU0EuQ09NLlBZMA0GCSqGSIb3DQEBCwUAA4ICAQCURywTnXW6V5OwxVQw/I9OId/bmwMFy61/lK2gXtPr+7wJ3z4RNM3Gma90ZCXnwxmTXoJV6ye3O/A54uCJm694fW+ZPTX8+K/ZkOAulfM01LU3XSU95RhjTvvzKW93EfzDzV9gSiPtDzG8M+a0Q8ufBE40Ea2TR2LzKvUH3Zhes2Q76/1QSUR2uD/0j4y7i54kGYDKeGLblR4GUaDNVNen6+BGyKpiQLlVfinjWn2T9zfP/65oL2mLel8Jp/J7gCCu7D0rLA6a/ZYrAjVQvf3Bsmfvt0LxB9WDZk4WtZ6DFiOFEmdVTJdr67DBaYYHBfCMS80NlZEdr7wF49hUodsWykqyIZ5TN04ic4pNOtLygKHkWbMwHdq/R6Ap8PzkktvZVjeXFCgRhmAv/SM6a0JYgYx7+dgqBaLE/SHfXoRPXTgf8vXnwWbHwaVe8vjkrOEKcKAogQbXXYhBEiXKIFfdo7CWLLKnTIxbor4tplD/8Aa9N25L6eBJLgz5ANRciw73SL9qQlY+xzk+axL6n/l4Mol/+SxtvCmlrq50ElEfGg7V8NvCkTYTaB0Bjy6uAGj+tDoy3QSyq1RysJqlnO9i2VTAcCgalHprWCAhaD7u0R1vB1wPDhHhNa21v67wfGPv0Q/uZLderhu9uhfkJdHcwkSFrOUWRkblMDiKhJ4w6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Transform>
          <Transform Algorithm="http://www.w3.org/TR/2001/REC-xml-c14n-20010315"/>
        </Transforms>
        <DigestMethod Algorithm="http://www.w3.org/2001/04/xmlenc#sha256"/>
        <DigestValue>lrVg9fRbRhzj3L8+QGHmJxgMb7HDoVSIZJmZnPkf+bw=</DigestValue>
      </Reference>
      <Reference URI="/xl/calcChain.xml?ContentType=application/vnd.openxmlformats-officedocument.spreadsheetml.calcChain+xml">
        <DigestMethod Algorithm="http://www.w3.org/2001/04/xmlenc#sha256"/>
        <DigestValue>KuyR2bA+2RpcXsY0XkwNTtWzHfBJabR7XTifg+ffaD0=</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01svRRJA2axzdS+fy/IlEYiTVnIey6+t1/s6t+FVZ0k=</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QcsfGtOePQIIzVYwx2S0t8+bLQgTUlK+cD0mnOW7DDs=</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01svRRJA2axzdS+fy/IlEYiTVnIey6+t1/s6t+FVZ0k=</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01svRRJA2axzdS+fy/IlEYiTVnIey6+t1/s6t+FVZ0k=</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yaahrQv2Cc+fDKHzP6srhB3nIoLLqDL9/4pufq6qOwI=</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wfJ5h1vICucBz1cTglQSg5jiifhgrjyRd6Tp3n1u708=</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01svRRJA2axzdS+fy/IlEYiTVnIey6+t1/s6t+FVZ0k=</DigestValue>
      </Reference>
      <Reference URI="/xl/drawings/_rels/drawing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01svRRJA2axzdS+fy/IlEYiTVnIey6+t1/s6t+FVZ0k=</DigestValue>
      </Reference>
      <Reference URI="/xl/drawings/_rels/drawing9.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R4jjtysBlG6NscCvgYxBnS7ZgjfB/x82nZ8WEUvJReA=</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LW97+8vBEyTGAjo7xdokImEy4T3Ia3U5ii6atN9CfvM=</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Transform>
          <Transform Algorithm="http://www.w3.org/TR/2001/REC-xml-c14n-20010315"/>
        </Transforms>
        <DigestMethod Algorithm="http://www.w3.org/2001/04/xmlenc#sha256"/>
        <DigestValue>3c0zCkY5o1ndnFa8nyTIyFjdGIe3ecZRTEGOfM5S2sM=</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pYBTBUOMcRvE6spqZliIq/D8kueE3P0yqmFZCQjrxTU=</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YA5bER6alSJGADJZWks0zgxLBE9wELsc6U0xg4XN7vw=</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YA5bER6alSJGADJZWks0zgxLBE9wELsc6U0xg4XN7vw=</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LW97+8vBEyTGAjo7xdokImEy4T3Ia3U5ii6atN9CfvM=</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ARgjt5xrtxftv/zUdPlKf6nHGWoEzKSJL2seHYtok08=</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LW97+8vBEyTGAjo7xdokImEy4T3Ia3U5ii6atN9CfvM=</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pYBTBUOMcRvE6spqZliIq/D8kueE3P0yqmFZCQjrxTU=</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ARgjt5xrtxftv/zUdPlKf6nHGWoEzKSJL2seHYtok08=</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pYBTBUOMcRvE6spqZliIq/D8kueE3P0yqmFZCQjrxTU=</DigestValue>
      </Reference>
      <Reference URI="/xl/drawings/drawing1.xml?ContentType=application/vnd.openxmlformats-officedocument.drawing+xml">
        <DigestMethod Algorithm="http://www.w3.org/2001/04/xmlenc#sha256"/>
        <DigestValue>8wikhKBll0ltrzHKolWj8tsbQjMNfHpL11z0XT4toAA=</DigestValue>
      </Reference>
      <Reference URI="/xl/drawings/drawing2.xml?ContentType=application/vnd.openxmlformats-officedocument.drawing+xml">
        <DigestMethod Algorithm="http://www.w3.org/2001/04/xmlenc#sha256"/>
        <DigestValue>WNYJ2qKJTQLpO2LH381jItNzl4TVH91OAxSaHhvkrQg=</DigestValue>
      </Reference>
      <Reference URI="/xl/drawings/drawing3.xml?ContentType=application/vnd.openxmlformats-officedocument.drawing+xml">
        <DigestMethod Algorithm="http://www.w3.org/2001/04/xmlenc#sha256"/>
        <DigestValue>FyjNQcHz2z6K/N7HshGLDiXuMwopcQuKaAj20Zh2xqg=</DigestValue>
      </Reference>
      <Reference URI="/xl/drawings/drawing4.xml?ContentType=application/vnd.openxmlformats-officedocument.drawing+xml">
        <DigestMethod Algorithm="http://www.w3.org/2001/04/xmlenc#sha256"/>
        <DigestValue>fAa1X5vzxqM7AdRQfo+hqYXT5lFP8gjdTFFcqBaGRGI=</DigestValue>
      </Reference>
      <Reference URI="/xl/drawings/drawing5.xml?ContentType=application/vnd.openxmlformats-officedocument.drawing+xml">
        <DigestMethod Algorithm="http://www.w3.org/2001/04/xmlenc#sha256"/>
        <DigestValue>Fpn5BBOgTmgI83VR8yvGkF781TFuoJaIRlmCFX4VY/o=</DigestValue>
      </Reference>
      <Reference URI="/xl/drawings/drawing6.xml?ContentType=application/vnd.openxmlformats-officedocument.drawing+xml">
        <DigestMethod Algorithm="http://www.w3.org/2001/04/xmlenc#sha256"/>
        <DigestValue>An8OVx+Ohn9qmkS+ro/yeobBAtydX0kAc+DMpxBi9DU=</DigestValue>
      </Reference>
      <Reference URI="/xl/drawings/drawing7.xml?ContentType=application/vnd.openxmlformats-officedocument.drawing+xml">
        <DigestMethod Algorithm="http://www.w3.org/2001/04/xmlenc#sha256"/>
        <DigestValue>S0dGKwown5KsyjTxNtk+dDlwZC1UKLl2xnSyy7XkThc=</DigestValue>
      </Reference>
      <Reference URI="/xl/drawings/drawing8.xml?ContentType=application/vnd.openxmlformats-officedocument.drawing+xml">
        <DigestMethod Algorithm="http://www.w3.org/2001/04/xmlenc#sha256"/>
        <DigestValue>OllxUjT7GoStNF1zAtHkzVzqN3FsaxLIoQybMAcCLCg=</DigestValue>
      </Reference>
      <Reference URI="/xl/drawings/drawing9.xml?ContentType=application/vnd.openxmlformats-officedocument.drawing+xml">
        <DigestMethod Algorithm="http://www.w3.org/2001/04/xmlenc#sha256"/>
        <DigestValue>LR9y/ji0Q1KUE4AQk7KeM7sws0f7eTEIMOH6EKp/j5c=</DigestValue>
      </Reference>
      <Reference URI="/xl/drawings/vmlDrawing1.vml?ContentType=application/vnd.openxmlformats-officedocument.vmlDrawing">
        <DigestMethod Algorithm="http://www.w3.org/2001/04/xmlenc#sha256"/>
        <DigestValue>FVR7rRu6M0NdU4u9Wz7LykMPELXuXxMlwDUWX7piPVw=</DigestValue>
      </Reference>
      <Reference URI="/xl/drawings/vmlDrawing10.vml?ContentType=application/vnd.openxmlformats-officedocument.vmlDrawing">
        <DigestMethod Algorithm="http://www.w3.org/2001/04/xmlenc#sha256"/>
        <DigestValue>Tbs9Jcmbv77AJxnrj5Z8PD1TyL06jzUS31B0ELUczoY=</DigestValue>
      </Reference>
      <Reference URI="/xl/drawings/vmlDrawing11.vml?ContentType=application/vnd.openxmlformats-officedocument.vmlDrawing">
        <DigestMethod Algorithm="http://www.w3.org/2001/04/xmlenc#sha256"/>
        <DigestValue>09VaPi0ed88iP5LB9FgPbwgdm6LvKa7Ffj4QKoWd6wA=</DigestValue>
      </Reference>
      <Reference URI="/xl/drawings/vmlDrawing2.vml?ContentType=application/vnd.openxmlformats-officedocument.vmlDrawing">
        <DigestMethod Algorithm="http://www.w3.org/2001/04/xmlenc#sha256"/>
        <DigestValue>nvq4BkrLBu0vhKSy6+hPvPanWmwuu6T41MrL7TFu2ok=</DigestValue>
      </Reference>
      <Reference URI="/xl/drawings/vmlDrawing3.vml?ContentType=application/vnd.openxmlformats-officedocument.vmlDrawing">
        <DigestMethod Algorithm="http://www.w3.org/2001/04/xmlenc#sha256"/>
        <DigestValue>bovmQ8Sw4bXUyxG6YpFxR+SwCPkSA1NWmQh4RFg2e1U=</DigestValue>
      </Reference>
      <Reference URI="/xl/drawings/vmlDrawing4.vml?ContentType=application/vnd.openxmlformats-officedocument.vmlDrawing">
        <DigestMethod Algorithm="http://www.w3.org/2001/04/xmlenc#sha256"/>
        <DigestValue>hyoPsGBiw20iKqlZuePJGANIAwPxTN100DdD6Mlno9s=</DigestValue>
      </Reference>
      <Reference URI="/xl/drawings/vmlDrawing5.vml?ContentType=application/vnd.openxmlformats-officedocument.vmlDrawing">
        <DigestMethod Algorithm="http://www.w3.org/2001/04/xmlenc#sha256"/>
        <DigestValue>8caP0AgEEkwXmfCFxrMJelrP44zHsbFcnPlBKGLzqd4=</DigestValue>
      </Reference>
      <Reference URI="/xl/drawings/vmlDrawing6.vml?ContentType=application/vnd.openxmlformats-officedocument.vmlDrawing">
        <DigestMethod Algorithm="http://www.w3.org/2001/04/xmlenc#sha256"/>
        <DigestValue>8RVW9XptnxLa/gz1lqFRZfpBajAnj0Q/vD4ROmV8osE=</DigestValue>
      </Reference>
      <Reference URI="/xl/drawings/vmlDrawing7.vml?ContentType=application/vnd.openxmlformats-officedocument.vmlDrawing">
        <DigestMethod Algorithm="http://www.w3.org/2001/04/xmlenc#sha256"/>
        <DigestValue>UwRBiAIP7Y01MC5nhsrIFBnIGTXOlkMHpH0/SY0h8kc=</DigestValue>
      </Reference>
      <Reference URI="/xl/drawings/vmlDrawing8.vml?ContentType=application/vnd.openxmlformats-officedocument.vmlDrawing">
        <DigestMethod Algorithm="http://www.w3.org/2001/04/xmlenc#sha256"/>
        <DigestValue>EqerJkVBX/7jMIGAxYoKpK8sbGOfxkr/05fMEz/m32w=</DigestValue>
      </Reference>
      <Reference URI="/xl/drawings/vmlDrawing9.vml?ContentType=application/vnd.openxmlformats-officedocument.vmlDrawing">
        <DigestMethod Algorithm="http://www.w3.org/2001/04/xmlenc#sha256"/>
        <DigestValue>TJqGPr1zPSIv7iK6EzEANwMOoFxnHrRz9QsQc9nOctA=</DigestValue>
      </Reference>
      <Reference URI="/xl/media/image1.png?ContentType=image/png">
        <DigestMethod Algorithm="http://www.w3.org/2001/04/xmlenc#sha256"/>
        <DigestValue>oR4hQTVRCK5ysdqXP4N9cX+jTVeBP5+1j2IX80fdSnc=</DigestValue>
      </Reference>
      <Reference URI="/xl/media/image10.emf?ContentType=image/x-emf">
        <DigestMethod Algorithm="http://www.w3.org/2001/04/xmlenc#sha256"/>
        <DigestValue>lbme/nJDtp5Fu2cV2eXGrs6BHhW0wKut1Lyp5pYz9Y0=</DigestValue>
      </Reference>
      <Reference URI="/xl/media/image11.emf?ContentType=image/x-emf">
        <DigestMethod Algorithm="http://www.w3.org/2001/04/xmlenc#sha256"/>
        <DigestValue>VSAVLsN1kSKQ5+lury/A7CqqikUwEguZ9qW35poKsuU=</DigestValue>
      </Reference>
      <Reference URI="/xl/media/image12.emf?ContentType=image/x-emf">
        <DigestMethod Algorithm="http://www.w3.org/2001/04/xmlenc#sha256"/>
        <DigestValue>LouTJl6CHxPw5x+yVLlv5jctT/lTLKbnYYbte4MRvCQ=</DigestValue>
      </Reference>
      <Reference URI="/xl/media/image13.png?ContentType=image/png">
        <DigestMethod Algorithm="http://www.w3.org/2001/04/xmlenc#sha256"/>
        <DigestValue>O8Ci9ptMYlN6ZMhQ0ibOguUqcUiScMriPxsBcuJ+4Zc=</DigestValue>
      </Reference>
      <Reference URI="/xl/media/image14.png?ContentType=image/png">
        <DigestMethod Algorithm="http://www.w3.org/2001/04/xmlenc#sha256"/>
        <DigestValue>0bbwrEu4cnxxeLDpE3j7tKGVJp08/0kvhp6pM62pwFo=</DigestValue>
      </Reference>
      <Reference URI="/xl/media/image15.png?ContentType=image/png">
        <DigestMethod Algorithm="http://www.w3.org/2001/04/xmlenc#sha256"/>
        <DigestValue>/DS4yVVvgrHXGBEZgw3zJ8Sb2U2dp9Y8MD/ND+m4c2I=</DigestValue>
      </Reference>
      <Reference URI="/xl/media/image16.png?ContentType=image/png">
        <DigestMethod Algorithm="http://www.w3.org/2001/04/xmlenc#sha256"/>
        <DigestValue>5bw5kp4Vg3QyGd15e4u7aWIWaWqe0oC1qFb1arqBwBY=</DigestValue>
      </Reference>
      <Reference URI="/xl/media/image17.emf?ContentType=image/x-emf">
        <DigestMethod Algorithm="http://www.w3.org/2001/04/xmlenc#sha256"/>
        <DigestValue>ImERRy02W/Jl64WCahsmKTvLha0NtxA1RjhJ2Xli4I4=</DigestValue>
      </Reference>
      <Reference URI="/xl/media/image18.emf?ContentType=image/x-emf">
        <DigestMethod Algorithm="http://www.w3.org/2001/04/xmlenc#sha256"/>
        <DigestValue>1Y0ibSj7QiGxQaJu1ltPoagsgRV70M8YdoyYoUYMs4c=</DigestValue>
      </Reference>
      <Reference URI="/xl/media/image19.emf?ContentType=image/x-emf">
        <DigestMethod Algorithm="http://www.w3.org/2001/04/xmlenc#sha256"/>
        <DigestValue>5UrbUxklg/RlX3Jr23e2xlKN2dDqdQSw1qNPUAsEQ/Q=</DigestValue>
      </Reference>
      <Reference URI="/xl/media/image2.png?ContentType=image/png">
        <DigestMethod Algorithm="http://www.w3.org/2001/04/xmlenc#sha256"/>
        <DigestValue>zww1au7zX2ix9/FubARR7Qyva5g26QlTjbvRvB+FazY=</DigestValue>
      </Reference>
      <Reference URI="/xl/media/image20.emf?ContentType=image/x-emf">
        <DigestMethod Algorithm="http://www.w3.org/2001/04/xmlenc#sha256"/>
        <DigestValue>MGWjSg/bxp9IfCUp/E3wMrmnvQuFDOJgrbIqbFpqIy8=</DigestValue>
      </Reference>
      <Reference URI="/xl/media/image21.jpeg?ContentType=image/jpeg">
        <DigestMethod Algorithm="http://www.w3.org/2001/04/xmlenc#sha256"/>
        <DigestValue>RMupzUXmq++v8ffX+3UxSc/FwJ/cMHTxLdp+Spwuao8=</DigestValue>
      </Reference>
      <Reference URI="/xl/media/image22.png?ContentType=image/png">
        <DigestMethod Algorithm="http://www.w3.org/2001/04/xmlenc#sha256"/>
        <DigestValue>Up+ql9LFrWn275ZnR5E57Z5el7JGu0lIUq/3Ac51FW0=</DigestValue>
      </Reference>
      <Reference URI="/xl/media/image23.png?ContentType=image/png">
        <DigestMethod Algorithm="http://www.w3.org/2001/04/xmlenc#sha256"/>
        <DigestValue>fgpbpXjTe2DWeU5yH9qA73D6109WWX2dzjyWlL7Gmmo=</DigestValue>
      </Reference>
      <Reference URI="/xl/media/image24.emf?ContentType=image/x-emf">
        <DigestMethod Algorithm="http://www.w3.org/2001/04/xmlenc#sha256"/>
        <DigestValue>FzIQS0HvlWyg8ZV2jS2vxcH7PMDBmQ523dXYxcZWxR0=</DigestValue>
      </Reference>
      <Reference URI="/xl/media/image3.png?ContentType=image/png">
        <DigestMethod Algorithm="http://www.w3.org/2001/04/xmlenc#sha256"/>
        <DigestValue>BdoE9Y23Fc6NFHQ1SWrkfYcXw8fNxpI2akE5juX4afg=</DigestValue>
      </Reference>
      <Reference URI="/xl/media/image4.png?ContentType=image/png">
        <DigestMethod Algorithm="http://www.w3.org/2001/04/xmlenc#sha256"/>
        <DigestValue>OsCY5VR0l4cewbJJ995bRGMM3eqAdOR1ILYI6uSUUvk=</DigestValue>
      </Reference>
      <Reference URI="/xl/media/image5.emf?ContentType=image/x-emf">
        <DigestMethod Algorithm="http://www.w3.org/2001/04/xmlenc#sha256"/>
        <DigestValue>76bzN+vqndxaZ1D1SI+5siFLZ/5oMWAyR6u0GAJ+eMM=</DigestValue>
      </Reference>
      <Reference URI="/xl/media/image6.emf?ContentType=image/x-emf">
        <DigestMethod Algorithm="http://www.w3.org/2001/04/xmlenc#sha256"/>
        <DigestValue>HwejzvJ5mwhy6E3nQse3tUCwKrdbeB/MmbdyJF+raD4=</DigestValue>
      </Reference>
      <Reference URI="/xl/media/image7.emf?ContentType=image/x-emf">
        <DigestMethod Algorithm="http://www.w3.org/2001/04/xmlenc#sha256"/>
        <DigestValue>qk/ugXt19YLGkGl6rv8tALiOvKlJGQdNhsKqj9O6Zbg=</DigestValue>
      </Reference>
      <Reference URI="/xl/media/image8.emf?ContentType=image/x-emf">
        <DigestMethod Algorithm="http://www.w3.org/2001/04/xmlenc#sha256"/>
        <DigestValue>5BDsrRDI+jnLLlyemrAR7cWDeg+BoCYss57Ap2UCutw=</DigestValue>
      </Reference>
      <Reference URI="/xl/media/image9.emf?ContentType=image/x-emf">
        <DigestMethod Algorithm="http://www.w3.org/2001/04/xmlenc#sha256"/>
        <DigestValue>Xv5mepcur6qR2sq1xeekyIb8brYN6VDL++3hSwGtnd8=</DigestValue>
      </Reference>
      <Reference URI="/xl/printerSettings/printerSettings1.bin?ContentType=application/vnd.openxmlformats-officedocument.spreadsheetml.printerSettings">
        <DigestMethod Algorithm="http://www.w3.org/2001/04/xmlenc#sha256"/>
        <DigestValue>i1H/KDFjJcYFnRoG/vQAPO15syS6bTWL9W8sSlcyte0=</DigestValue>
      </Reference>
      <Reference URI="/xl/printerSettings/printerSettings2.bin?ContentType=application/vnd.openxmlformats-officedocument.spreadsheetml.printerSettings">
        <DigestMethod Algorithm="http://www.w3.org/2001/04/xmlenc#sha256"/>
        <DigestValue>G42Y/KTb8n4qEw0HFuHrrT1sulLcvd9jJA6X2IORt/o=</DigestValue>
      </Reference>
      <Reference URI="/xl/printerSettings/printerSettings3.bin?ContentType=application/vnd.openxmlformats-officedocument.spreadsheetml.printerSettings">
        <DigestMethod Algorithm="http://www.w3.org/2001/04/xmlenc#sha256"/>
        <DigestValue>G42Y/KTb8n4qEw0HFuHrrT1sulLcvd9jJA6X2IORt/o=</DigestValue>
      </Reference>
      <Reference URI="/xl/printerSettings/printerSettings4.bin?ContentType=application/vnd.openxmlformats-officedocument.spreadsheetml.printerSettings">
        <DigestMethod Algorithm="http://www.w3.org/2001/04/xmlenc#sha256"/>
        <DigestValue>G42Y/KTb8n4qEw0HFuHrrT1sulLcvd9jJA6X2IORt/o=</DigestValue>
      </Reference>
      <Reference URI="/xl/printerSettings/printerSettings5.bin?ContentType=application/vnd.openxmlformats-officedocument.spreadsheetml.printerSettings">
        <DigestMethod Algorithm="http://www.w3.org/2001/04/xmlenc#sha256"/>
        <DigestValue>G42Y/KTb8n4qEw0HFuHrrT1sulLcvd9jJA6X2IORt/o=</DigestValue>
      </Reference>
      <Reference URI="/xl/printerSettings/printerSettings6.bin?ContentType=application/vnd.openxmlformats-officedocument.spreadsheetml.printerSettings">
        <DigestMethod Algorithm="http://www.w3.org/2001/04/xmlenc#sha256"/>
        <DigestValue>3QNbyFhuHUAABjPMoPr5++g9+9+ZfjhCH3R1jxT7iIo=</DigestValue>
      </Reference>
      <Reference URI="/xl/printerSettings/printerSettings7.bin?ContentType=application/vnd.openxmlformats-officedocument.spreadsheetml.printerSettings">
        <DigestMethod Algorithm="http://www.w3.org/2001/04/xmlenc#sha256"/>
        <DigestValue>i1H/KDFjJcYFnRoG/vQAPO15syS6bTWL9W8sSlcyte0=</DigestValue>
      </Reference>
      <Reference URI="/xl/printerSettings/printerSettings8.bin?ContentType=application/vnd.openxmlformats-officedocument.spreadsheetml.printerSettings">
        <DigestMethod Algorithm="http://www.w3.org/2001/04/xmlenc#sha256"/>
        <DigestValue>3QNbyFhuHUAABjPMoPr5++g9+9+ZfjhCH3R1jxT7iIo=</DigestValue>
      </Reference>
      <Reference URI="/xl/printerSettings/printerSettings9.bin?ContentType=application/vnd.openxmlformats-officedocument.spreadsheetml.printerSettings">
        <DigestMethod Algorithm="http://www.w3.org/2001/04/xmlenc#sha256"/>
        <DigestValue>i1H/KDFjJcYFnRoG/vQAPO15syS6bTWL9W8sSlcyte0=</DigestValue>
      </Reference>
      <Reference URI="/xl/sharedStrings.xml?ContentType=application/vnd.openxmlformats-officedocument.spreadsheetml.sharedStrings+xml">
        <DigestMethod Algorithm="http://www.w3.org/2001/04/xmlenc#sha256"/>
        <DigestValue>2dlGs8aijnAhzO9o6yNvq/psiVAeB70PhanY/VI5VGw=</DigestValue>
      </Reference>
      <Reference URI="/xl/styles.xml?ContentType=application/vnd.openxmlformats-officedocument.spreadsheetml.styles+xml">
        <DigestMethod Algorithm="http://www.w3.org/2001/04/xmlenc#sha256"/>
        <DigestValue>saKxCp3FwkArn794uTj6d899jO3KcmHqI2D8V2TD728=</DigestValue>
      </Reference>
      <Reference URI="/xl/theme/theme1.xml?ContentType=application/vnd.openxmlformats-officedocument.theme+xml">
        <DigestMethod Algorithm="http://www.w3.org/2001/04/xmlenc#sha256"/>
        <DigestValue>O3zjfXl++XtwrK2tdfISrR+IbyMF2GFXuwMa8Rbb1qg=</DigestValue>
      </Reference>
      <Reference URI="/xl/workbook.xml?ContentType=application/vnd.openxmlformats-officedocument.spreadsheetml.sheet.main+xml">
        <DigestMethod Algorithm="http://www.w3.org/2001/04/xmlenc#sha256"/>
        <DigestValue>HtgTYAU8BvW3W5AuMH8LcsDSPWBhTYzlcTMUHvp1j44=</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AkNhP713P2yRa4Dh2ARGFlwE9QoRTO7fyLFTfcPffHI=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fV0Ri1fPaAXVH44mMt3oi64YF2ArW4670R/KbmaliOo=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TftTy9ExGCrauxQz06x88QfoNlwXkrrdoM4L8xeup5w=</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Prfh7VlJt1bX8zSJEYWlufqgE9CwbWWnBSIbqsjjx8U=</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xxWeDD7Zr4O11Lasao/k1/PwAyWh4j+PQEYc7uxDyvc=</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+xnWi+fkYb7S+7IxA0yGDxdklJWqg3yQSACboTIK770=</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VLJj97khqD57hZzAYg+cBQe+/JNPXP6R/xjxTPPockY=</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aDZPOOrmJYylvH5Z662f3p+H5EZWRGZdPgW96Z64urU=</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7oT6r9H910vA8zz1SQpGEV0/kPA6KwcZ0JLS6CsGF0Q=</DigestValue>
      </Reference>
      <Reference URI="/xl/worksheets/sheet1.xml?ContentType=application/vnd.openxmlformats-officedocument.spreadsheetml.worksheet+xml">
        <DigestMethod Algorithm="http://www.w3.org/2001/04/xmlenc#sha256"/>
        <DigestValue>Ck3qG6oloaUuZakeN8PWmoEIoyD3HeOYeKfqtqs8MSA=</DigestValue>
      </Reference>
      <Reference URI="/xl/worksheets/sheet2.xml?ContentType=application/vnd.openxmlformats-officedocument.spreadsheetml.worksheet+xml">
        <DigestMethod Algorithm="http://www.w3.org/2001/04/xmlenc#sha256"/>
        <DigestValue>HM0W7gEZn9hGPfeQTdeJeE68FXK1OZ6yed3tVUkFS5k=</DigestValue>
      </Reference>
      <Reference URI="/xl/worksheets/sheet3.xml?ContentType=application/vnd.openxmlformats-officedocument.spreadsheetml.worksheet+xml">
        <DigestMethod Algorithm="http://www.w3.org/2001/04/xmlenc#sha256"/>
        <DigestValue>ZQxoHXrC79/UDER7FVHG6i6VKWxGaxr8veTiOaFH+Zs=</DigestValue>
      </Reference>
      <Reference URI="/xl/worksheets/sheet4.xml?ContentType=application/vnd.openxmlformats-officedocument.spreadsheetml.worksheet+xml">
        <DigestMethod Algorithm="http://www.w3.org/2001/04/xmlenc#sha256"/>
        <DigestValue>UO2cQli7jUXvj+fnsaERsV7UTqnEU5oPDpvHYxpzO70=</DigestValue>
      </Reference>
      <Reference URI="/xl/worksheets/sheet5.xml?ContentType=application/vnd.openxmlformats-officedocument.spreadsheetml.worksheet+xml">
        <DigestMethod Algorithm="http://www.w3.org/2001/04/xmlenc#sha256"/>
        <DigestValue>tn2PDe5+d3ssaDI/wwh62JOCWyXI66Bq7D0fhZVpFo4=</DigestValue>
      </Reference>
      <Reference URI="/xl/worksheets/sheet6.xml?ContentType=application/vnd.openxmlformats-officedocument.spreadsheetml.worksheet+xml">
        <DigestMethod Algorithm="http://www.w3.org/2001/04/xmlenc#sha256"/>
        <DigestValue>v0bhq10hV5sPjyNUMD2JZcNU/c1s2SsD9kAbFzMTiEE=</DigestValue>
      </Reference>
      <Reference URI="/xl/worksheets/sheet7.xml?ContentType=application/vnd.openxmlformats-officedocument.spreadsheetml.worksheet+xml">
        <DigestMethod Algorithm="http://www.w3.org/2001/04/xmlenc#sha256"/>
        <DigestValue>uPm+ZoBg4yMeGq/nZkk4IAQrWIUq3bAOhFdPbxP6c58=</DigestValue>
      </Reference>
      <Reference URI="/xl/worksheets/sheet8.xml?ContentType=application/vnd.openxmlformats-officedocument.spreadsheetml.worksheet+xml">
        <DigestMethod Algorithm="http://www.w3.org/2001/04/xmlenc#sha256"/>
        <DigestValue>GRyQz8TmMTe0WDo0mOwjbG8WJGMlqWvnfR+A6rYfqm8=</DigestValue>
      </Reference>
      <Reference URI="/xl/worksheets/sheet9.xml?ContentType=application/vnd.openxmlformats-officedocument.spreadsheetml.worksheet+xml">
        <DigestMethod Algorithm="http://www.w3.org/2001/04/xmlenc#sha256"/>
        <DigestValue>o2ltYT5UdfiOSSANdTtERPM+tgM5F+aoz6Lms9Lo/rw=</DigestValue>
      </Reference>
    </Manifest>
    <SignatureProperties>
      <SignatureProperty Id="idSignatureTime" Target="#idPackageSignature">
        <mdssi:SignatureTime xmlns:mdssi="http://schemas.openxmlformats.org/package/2006/digital-signature">
          <mdssi:Format>YYYY-MM-DDThh:mm:ssTZD</mdssi:Format>
          <mdssi:Value>2022-03-31T19:08:12Z</mdssi:Value>
        </mdssi:SignatureTime>
      </SignatureProperty>
    </SignatureProperties>
  </Object>
  <Object Id="idOfficeObject">
    <SignatureProperties>
      <SignatureProperty Id="idOfficeV1Details" Target="#idPackageSignature">
        <SignatureInfoV1 xmlns="http://schemas.microsoft.com/office/2006/digsig">
          <SetupID>{3E7F0889-4EB2-4B1F-977F-7A680A66BD6D}</SetupID>
          <SignatureText>Jonathan Rivas F.</SignatureText>
          <SignatureImage/>
          <SignatureComments/>
          <WindowsVersion>10.0</WindowsVersion>
          <OfficeVersion>16.0.14931/23</OfficeVersion>
          <ApplicationVersion>16.0.14931</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2022-03-31T19:08:12Z</xd:SigningTime>
          <xd:SigningCertificate>
            <xd:Cert>
              <xd:CertDigest>
                <DigestMethod Algorithm="http://www.w3.org/2001/04/xmlenc#sha256"/>
                <DigestValue>cYyRBIcQH36oRcSO/9R6XGbKL+hNIYWh/+p/kzTQxjw=</DigestValue>
              </xd:CertDigest>
              <xd:IssuerSerial>
                <X509IssuerName>CN=CA-CODE100 S.A., C=PY, O=CODE100 S.A., SERIALNUMBER=RUC 80080610-7</X509IssuerName>
                <X509SerialNumber>2051668698290076843429864517412644625779288407</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lTCCBX2gAwIBAgIQFQam0zHqbL5VAzhF6Zk1wTANBgkqhkiG9w0BAQsFADBvMQswCQYDVQQGEwJQWTErMCkGA1UECgwiTWluaXN0ZXJpbyBkZSBJbmR1c3RyaWEgeSBDb21lcmNpbzEzMDEGA1UEAwwqQXV0b3JpZGFkIENlcnRpZmljYWRvcmEgUmHDrXogZGVsIFBhcmFndWF5MB4XDTE1MDMxMzE5MTkzM1oXDTI1MDMxMzE5MTkzM1owVzEXMBUGA1UEBRMOUlVDIDgwMDgwNjEwLTcxFTATBgNVBAoTDENPREUxMDAgUy5BLjELMAkGA1UEBhMCUFkxGDAWBgNVBAMTD0NBLUNPREUxMDAgUy5BLjCCAiIwDQYJKoZIhvcNAQEBBQADggIPADCCAgoCggIBAKq5cmDx8Vvk7dlXjYYKwdNRreQbj9K2Q3zBDwF+/vPMXXX8pPD+U3dIHr9BGoDy6M7UrZlXfexAGDzVgaTKlzJgZbkYFOYOKrN2fh1UnTPnStJsIjHywqpPqrW0y5rRm3preND4LMJhjmB0YSIp6LT8Nd5FvOtn/G2eBMZD1vFGooZ8p135TkWSGhTfNwssEYaLxWxFSnC8ntX+rfzBh0v9bx/iS2oRpvqLqTyOXvtgaTmUcGOMmzwRUnuQqRaHe7EQJMtYSnFKB8QZbxhnMSmhc3wxAcrO+mOruL/FO153UvU6uEJUP4uxjggxxyxcIWwQX40/TMWauVhG68YjIUZJBXJMSbO9AewBmKnWSWkZqD2ZTwg6fPew0cBOSsk2AvlA6w++ID+31F8uSm6OOxG/u9q3a7kHdfsH1N+tQBBdhuUr8+IcwNIgy4kkVQsNyF9jxwPimQHUXWTHnMxug0zb/+UyPX5U24dzq1FrMHneKi+m7fZYjPO3eN1FB/0ZhTqphfEM8QT8XHaPSxY+U8raBZnWqjZhCT5Xx02cmlHYZ/O4w7us9KKaMfLrMxioE8CdJsyTkN1K6z/Bd31FVPSfKJZBZ+4iAj6Wfa4sRci8KhB9tS9Tp4AeSY/yaf6OSh1FZSgaJ8UpCCJjX8BIlToDHyASJxtaR7AItaeD5p4XAgMBAAGjggJDMIICPzASBgNVHRMBAf8ECDAGAQH/AgEAMA4GA1UdDwEB/wQEAwIBBjAdBgNVHQ4EFgQUJ/baOwt/k/hZEtAVqkLPspaWPUUwHwYDVR0jBBgwFoAUwsQR8ipoRAwAKOxM1inbkvtevdYwegYIKwYBBQUHAQEEbjBsMD4GCCsGAQUFBzAChjJodHRwOi8vd3d3LmFjcmFpei5nb3YucHkvY3J0L2FjX3JhaXpfcHlfc2hhMjU2LmNydDAqBggrBgEFBQcwAYYeaHR0cDovL2NhMS5jb2RlMTAwLmNvbS5weS9vY3NwMIIBHQYDVR0gBIIBFDCCARAwggEMBgNVHSAwggEDMDYGCCsGAQUFBwIBFipodHRwOi8vd3d3LmFjcmFpei5nb3YucHkvY3BzL3BvbGl0aWNhcy5wZGYwZgYIKwYBBQUHAgIwWhpYQ2VydGlmaWNhZG9zIGVtaXRpZG9zIGRlbnRybyBkZWwgbWFyY28gZGUgbGEgUEtJIFBhcmFndWF5IGJham8gbGEgamVyYXJxdWlhIGRlIHN1IEFDUmFpejBhBggrBgEFBQcCAjBVGlNJc3N1ZWQgQ2VydGlmaWNhdGVzIGluIHRoZSBzY29wZSBvZiB0aGUgUEtJIFBhcmFndWF5IHVuZGVyIHRoZSBoaWVyYWNoeSBvZiBST09UIENBLjA8BgNVHR8ENTAzMDGgL6AthitodHRwOi8vd3d3LmFjcmFpei5nb3YucHkvYXJsL2FjX3JhaXpfcHkuY3JsMA0GCSqGSIb3DQEBCwUAA4ICAQCYwoeertzB7Um4In9wdg4uUvBU1DnivQWVaUJheeX5Bx81Mx60cu54IrwRC8o9AdgyV3aZiy+cWd8hBoX8ItgqJmxk4PwUT1802eP/ftLurBdCbAQv0lL81sDN00qtSo8LuqKv7ShZ5yYmrF6mEYJJYZ6AmCA5ji0nQ204rP7GKn3aA2wRy9DQ0WcAHB5YXVj4ihPMPWRf1y+zdDVEAJl2w2lmaBWPpg2Q/fIssSosmQozlHgb7HuVTLluHfZLdGiwq/pIk89qaoTpZs8s/ni2jMFvTx/3DHnY3Dz6s5kRDw2whrIjoV6xMDLJe3bm+rXKi2pGddUsqNrb6lCTUwN6bC0xIhwjRRxrBO9CMnj/8YT1GmR9kHKgP08tcyDSWk+woSoflKL/mlOkZf5o8TLTtSDeA87MMT0n18CWxzSLpkF97WXmJ8JGqTFDk1efqogYP6oanP9QvVUNGyEJw6DmGHEW3c29XaL1j/F4DTRCGEH2anQtpL6nV0l+mJ/hsDzPpPt92VilM4GdPZvk10JQ/yzj4+uNB9wozKLy427qbe6se/VaHa3iyutnxRP9sPEqHWfP/fm5u/e0PC9/JsjE89zti8rxEUK3hES0cSaLsCXpPKXPViaZI+1FeCtG9q2Deesy9diKtRnVZ1/ozb1rdfsug6BLWG4AsBnG3zduXA==</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P8AAAB/AAAAAAAAAAAAAAAvGQAAogwAACBFTUYAAAEAjBsAAKoAAAAGAAAAAAAAAAAAAAAAAAAAVgUAAAADAABYAQAAwgAAAAAAAAAAAAAAAAAAAMA/BQDQ9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MAZQBnAG8AZQAgAHUAaQAAAAAAAAAAAAAAAAAAAAAAAAAAAAAAAAAAAAAAAAAAAAAAAAAAAAAAAAAAAAAAAAAAAAAAACAAAAAAAAAA0Nox+X8AAADQ2jH5fwAAVDa+Mfl/AAAAAP5j+X8AAEFpMDH5fwAAMBb+Y/l/AABUNr4x+X8AAMgWAAAAAAAAQAAAwPl/AAAAAP5j+X8AABFsMDH5fwAABAAAAAAAAAAwFv5j+X8AAFC2+D3IAAAAVDa+MQAAAABIAAAAAAAAAFQ2vjH5fwAAqNPaMfl/AACAOr4x+X8AAAEAAAAAAAAA/l++Mfl/AAAAAP5j+X8AAAAAAAAAAAAAAAAAAAAAAAAAAAAAAAAAACCMmg5FAgAAW6Z8Yvl/AAAwt/g9yAAAAMm3+D3IAAAAAAAAAAAAAAAAAAAAZHYACAAAAAAlAAAADAAAAAEAAAAYAAAADAAAAAAAAAASAAAADAAAAAEAAAAeAAAAGAAAAMMAAAAEAAAA9wAAABEAAAAlAAAADAAAAAEAAABUAAAAhAAAAMQAAAAEAAAA9QAAABAAAAABAAAA0XbJQVUVykHEAAAABAAAAAkAAABMAAAAAAAAAAAAAAAAAAAA//////////9gAAAAMwAxAC8AMwAvADIAMAAyADIAAAAGAAAABgAAAAQAAAAGAAAABAAAAAYAAAAGAAAABgAAAAYAAABLAAAAQAAAADAAAAAFAAAAIAAAAAEAAAABAAAAEAAAAAAAAAAAAAAAAAEAAIAAAAAAAAAAAAAAAAABAACAAAAAUgAAAHABAAACAAAAEAAAAAcAAAAAAAAAAAAAALwCAAAAAAAAAQICIlMAeQBzAHQAZQBtAAAAAAAAAAAAAAAAAAAAAAAAAAAAAAAAAAAAAAAAAAAAAAAAAAAAAAAAAAAAAAAAAAAAAAAAAAAAsOKbDEUCAAAAAAAAAAAAAAEAAAAAAAAAiK6fYvl/AAAAAAAAAAAAAIA//mP5fwAACQAAAAEAAAAJAAAAAAAAAAAAAAAAAAAAAAAAAAAAAAAeqgo5n/cAAAttN035fwAAYArRGkUCAABAgvgeRQIAACCMmg5FAgAAcLn4PQAAAAAAAAAAAAAAAAcAAAAAAAAAAAAAAAAAAACsuPg9yAAAAOm4+D3IAAAAYbd4Yvl/AAD+/////////yhs0BoAAAAAIHfOGkUCAAD6fTFN+X8AACCMmg5FAgAAW6Z8Yvl/AABQuPg9yAAAAOm4+D3IAAAAQO7AHEUC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JMMRQIAAAAAAABFAgAAKAAAAAAAAACIrp9i+X8AAAAAAAAAAAAAIFMKMPl/AAD/////AgAAABDBZB9FAgAAAAAAAAAAAAAAAAAAAAAAAD4OBTmf9wAAAAAAAAAAAAAAAAAA+X8AAOD///8AAAAAIIyaDkUCAABoFfc9AAAAAAAAAAAAAAAABgAAAAAAAAAAAAAAAAAAAIwU9z3IAAAAyRT3PcgAAABht3hi+X8AAFDwZB9FAgAAEMdKJgAAAACYkhcw+X8AAFDwZB9FAgAAIIyaDkUCAABbpnxi+X8AADAU9z3IAAAAyRT3PcgAAACQdF4fRQIAAAAAAABkdgAIAAAAACUAAAAMAAAAAwAAABgAAAAMAAAAAAAAABIAAAAMAAAAAQAAABYAAAAMAAAACAAAAFQAAABUAAAACgAAACcAAAAeAAAASgAAAAEAAADRdslBVRXK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KEAAABHAAAAKQAAADMAAAB5AAAAFQAAACEA8AAAAAAAAAAAAAAAgD8AAAAAAAAAAAAAgD8AAAAAAAAAAAAAAAAAAAAAAAAAAAAAAAAAAAAAAAAAACUAAAAMAAAAAAAAgCgAAAAMAAAABAAAAFIAAABwAQAABAAAAPD///8AAAAAAAAAAAAAAACQAQAAAAAAAQAAAABzAGUAZwBvAGUAIAB1AGkAAAAAAAAAAAAAAAAAAAAAAAAAAAAAAAAAAAAAAAAAAAAAAAAAAAAAAAAAAAAAAAAAAAAAADhL8S/5fwAAAAAAAPl/AAA4S/Ev+X8AAIiun2L5fwAAAAAAAAAAAAAAAAAAAAAAAMCzSiZFAgAAAAAAAAAAAAAAAAAAAAAAAAAAAAAAAAAArg0FOZ/3AACWzmov+X8AACBI8S/5fwAA8P///wAAAAAgjJoORQIAANgV9z0AAAAAAAAAAAAAAAAJAAAAAAAAAAAAAAAAAAAA/BT3PcgAAAA5Ffc9yAAAAGG3eGL5fwAAOEvxL/l/AAAAAAAAAAAAADAd9z3IAAAAAAAAAAAAAAAgjJoORQIAAFumfGL5fwAAoBT3PcgAAAA5Ffc9yAAAAODjSyZFAgAAAAAAAGR2AAgAAAAAJQAAAAwAAAAEAAAAGAAAAAwAAAAAAAAAEgAAAAwAAAABAAAAHgAAABgAAAApAAAAMwAAAKIAAABIAAAAJQAAAAwAAAAEAAAAVAAAALQAAAAqAAAAMwAAAKAAAABHAAAAAQAAANF2yUFVFcpBKgAAADMAAAARAAAATAAAAAAAAAAAAAAAAAAAAP//////////cAAAAEoAbwBuAGEAdABoAGEAbgAgAFIAaQB2AGEAcwAgAEYALgAAAAYAAAAJAAAACQAAAAgAAAAFAAAACQAAAAgAAAAJAAAABAAAAAoAAAAEAAAACAAAAAgAAAAHAAAABAAAAAgAAAADAAAASwAAAEAAAAAwAAAABQAAACAAAAABAAAAAQAAABAAAAAAAAAAAAAAAAABAACAAAAAAAAAAAAAAAAAAQAAgAAAACUAAAAMAAAAAgAAACcAAAAYAAAABQAAAAAAAAD///8AAAAAACUAAAAMAAAABQAAAEwAAABkAAAAAAAAAFAAAAD/AAAAfAAAAAAAAABQAAAAAAEAAC0AAAAhAPAAAAAAAAAAAAAAAIA/AAAAAAAAAAAAAIA/AAAAAAAAAAAAAAAAAAAAAAAAAAAAAAAAAAAAAAAAAAAlAAAADAAAAAAAAIAoAAAADAAAAAUAAAAnAAAAGAAAAAUAAAAAAAAA////AAAAAAAlAAAADAAAAAUAAABMAAAAZAAAAAkAAABQAAAA9gAAAFwAAAAJAAAAUAAAAO4AAAANAAAAIQDwAAAAAAAAAAAAAACAPwAAAAAAAAAAAACAPwAAAAAAAAAAAAAAAAAAAAAAAAAAAAAAAAAAAAAAAAAAJQAAAAwAAAAAAACAKAAAAAwAAAAFAAAAJQAAAAwAAAABAAAAGAAAAAwAAAAAAAAAEgAAAAwAAAABAAAAHgAAABgAAAAJAAAAUAAAAPcAAABdAAAAJQAAAAwAAAABAAAAVAAAAKAAAAAKAAAAUAAAAFYAAABcAAAAAQAAANF2yUFVFcpBCgAAAFAAAAAOAAAATAAAAAAAAAAAAAAAAAAAAP//////////aAAAAEoAbwBuAGEAdABoAGEAbgAgAFIAaQB2AGEAcwAEAAAABwAAAAcAAAAGAAAABAAAAAcAAAAGAAAABwAAAAMAAAAHAAAAAwAAAAUAAAAGAAAABQAAAEsAAABAAAAAMAAAAAUAAAAgAAAAAQAAAAEAAAAQAAAAAAAAAAAAAAAAAQAAgAAAAAAAAAAAAAAAAAEAAIAAAAAlAAAADAAAAAIAAAAnAAAAGAAAAAUAAAAAAAAA////AAAAAAAlAAAADAAAAAUAAABMAAAAZAAAAAkAAABgAAAA9gAAAGwAAAAJAAAAYAAAAO4AAAANAAAAIQDwAAAAAAAAAAAAAACAPwAAAAAAAAAAAACAPwAAAAAAAAAAAAAAAAAAAAAAAAAAAAAAAAAAAAAAAAAAJQAAAAwAAAAAAACAKAAAAAwAAAAFAAAAJQAAAAwAAAABAAAAGAAAAAwAAAAAAAAAEgAAAAwAAAABAAAAHgAAABgAAAAJAAAAYAAAAPcAAABtAAAAJQAAAAwAAAABAAAAVAAAAIgAAAAKAAAAYAAAAEcAAABsAAAAAQAAANF2yUFVFcpBCgAAAGAAAAAKAAAATAAAAAAAAAAAAAAAAAAAAP//////////YAAAAFAAUgBFAFMASQBEAEUATgBUAEUABgAAAAcAAAAGAAAABgAAAAMAAAAIAAAABgAAAAgAAAAGAAAABgAAAEsAAABAAAAAMAAAAAUAAAAgAAAAAQAAAAEAAAAQAAAAAAAAAAAAAAAAAQAAgAAAAAAAAAAAAAAAAAEAAIAAAAAlAAAADAAAAAIAAAAnAAAAGAAAAAUAAAAAAAAA////AAAAAAAlAAAADAAAAAUAAABMAAAAZAAAAAkAAABwAAAA2gAAAHwAAAAJAAAAcAAAANIAAAANAAAAIQDwAAAAAAAAAAAAAACAPwAAAAAAAAAAAACAPwAAAAAAAAAAAAAAAAAAAAAAAAAAAAAAAAAAAAAAAAAAJQAAAAwAAAAAAACAKAAAAAwAAAAFAAAAJQAAAAwAAAABAAAAGAAAAAwAAAAAAAAAEgAAAAwAAAABAAAAFgAAAAwAAAAAAAAAVAAAACABAAAKAAAAcAAAANkAAAB8AAAAAQAAANF2yUFVFcpBCgAAAHAAAAAjAAAATAAAAAQAAAAJAAAAcAAAANsAAAB9AAAAlAAAAEYAaQByAG0AYQBkAG8AIABwAG8AcgA6ACAASgBPAE4AQQBUAEgAQQBOACAAUgBJAFYAQQBTACAARgBVAEUATgBUAEUAUwAAAAYAAAADAAAABAAAAAkAAAAGAAAABwAAAAcAAAADAAAABwAAAAcAAAAEAAAAAwAAAAMAAAAEAAAACQAAAAgAAAAHAAAABgAAAAgAAAAHAAAACAAAAAMAAAAHAAAAAwAAAAcAAAAHAAAABgAAAAMAAAAGAAAACAAAAAYAAAAIAAAABgAAAAYAAAAGAAAAFgAAAAwAAAAAAAAAJQAAAAwAAAACAAAADgAAABQAAAAAAAAAEAAAABQAAAA=</Object>
  <Object Id="idInvalidSigLnImg">AQAAAGwAAAAAAAAAAAAAAP8AAAB/AAAAAAAAAAAAAAAvGQAAogwAACBFTUYAAAEA/CAAALEAAAAGAAAAAAAAAAAAAAAAAAAAVgUAAAADAABYAQAAwgAAAAAAAAAAAAAAAAAAAMA/BQDQ9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CAAAAAAAAAA0Nox+X8AAADQ2jH5fwAAVDa+Mfl/AAAAAP5j+X8AAEFpMDH5fwAAMBb+Y/l/AABUNr4x+X8AAMgWAAAAAAAAQAAAwPl/AAAAAP5j+X8AABFsMDH5fwAABAAAAAAAAAAwFv5j+X8AAFC2+D3IAAAAVDa+MQAAAABIAAAAAAAAAFQ2vjH5fwAAqNPaMfl/AACAOr4x+X8AAAEAAAAAAAAA/l++Mfl/AAAAAP5j+X8AAAAAAAAAAAAAAAAAAAAAAAAAAAAAAAAAACCMmg5FAgAAW6Z8Yvl/AAAwt/g9yAAAAMm3+D3IAAAAAAAAAAAAAAAAAAAAZHYACAAAAAAlAAAADAAAAAEAAAAYAAAADAAAAP8AAAASAAAADAAAAAEAAAAeAAAAGAAAACIAAAAEAAAAcgAAABEAAAAlAAAADAAAAAEAAABUAAAAqAAAACMAAAAEAAAAcAAAABAAAAABAAAA0XbJQVUVykEjAAAABAAAAA8AAABMAAAAAAAAAAAAAAAAAAAA//////////9sAAAARgBpAHIAbQBhACAAbgBvACAAdgDhAGwAaQBkAGEAAAAGAAAAAwAAAAQAAAAJAAAABgAAAAMAAAAHAAAABwAAAAMAAAAFAAAABgAAAAMAAAADAAAABwAAAAYAAABLAAAAQAAAADAAAAAFAAAAIAAAAAEAAAABAAAAEAAAAAAAAAAAAAAAAAEAAIAAAAAAAAAAAAAAAAABAACAAAAAUgAAAHABAAACAAAAEAAAAAcAAAAAAAAAAAAAALwCAAAAAAAAAQICIlMAeQBzAHQAZQBtAAAAAAAAAAAAAAAAAAAAAAAAAAAAAAAAAAAAAAAAAAAAAAAAAAAAAAAAAAAAAAAAAAAAAAAAAAAAsOKbDEUCAAAAAAAAAAAAAAEAAAAAAAAAiK6fYvl/AAAAAAAAAAAAAIA//mP5fwAACQAAAAEAAAAJAAAAAAAAAAAAAAAAAAAAAAAAAAAAAAAeqgo5n/cAAAttN035fwAAYArRGkUCAABAgvgeRQIAACCMmg5FAgAAcLn4PQAAAAAAAAAAAAAAAAcAAAAAAAAAAAAAAAAAAACsuPg9yAAAAOm4+D3IAAAAYbd4Yvl/AAD+/////////yhs0BoAAAAAIHfOGkUCAAD6fTFN+X8AACCMmg5FAgAAW6Z8Yvl/AABQuPg9yAAAAOm4+D3IAAAAQO7AHEUC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JMMRQIAAAAAAABFAgAAKAAAAAAAAACIrp9i+X8AAAAAAAAAAAAAIFMKMPl/AAD/////AgAAABDBZB9FAgAAAAAAAAAAAAAAAAAAAAAAAD4OBTmf9wAAAAAAAAAAAAAAAAAA+X8AAOD///8AAAAAIIyaDkUCAABoFfc9AAAAAAAAAAAAAAAABgAAAAAAAAAAAAAAAAAAAIwU9z3IAAAAyRT3PcgAAABht3hi+X8AAFDwZB9FAgAAEMdKJgAAAACYkhcw+X8AAFDwZB9FAgAAIIyaDkUCAABbpnxi+X8AADAU9z3IAAAAyRT3PcgAAACQdF4fRQIAAAAAAABkdgAIAAAAACUAAAAMAAAAAwAAABgAAAAMAAAAAAAAABIAAAAMAAAAAQAAABYAAAAMAAAACAAAAFQAAABUAAAACgAAACcAAAAeAAAASgAAAAEAAADRdslBVRXK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KEAAABHAAAAKQAAADMAAAB5AAAAFQAAACEA8AAAAAAAAAAAAAAAgD8AAAAAAAAAAAAAgD8AAAAAAAAAAAAAAAAAAAAAAAAAAAAAAAAAAAAAAAAAACUAAAAMAAAAAAAAgCgAAAAMAAAABAAAAFIAAABwAQAABAAAAPD///8AAAAAAAAAAAAAAACQAQAAAAAAAQAAAABzAGUAZwBvAGUAIAB1AGkAAAAAAAAAAAAAAAAAAAAAAAAAAAAAAAAAAAAAAAAAAAAAAAAAAAAAAAAAAAAAAAAAAAAAADhL8S/5fwAAAAAAAPl/AAA4S/Ev+X8AAIiun2L5fwAAAAAAAAAAAAAAAAAAAAAAAMCzSiZFAgAAAAAAAAAAAAAAAAAAAAAAAAAAAAAAAAAArg0FOZ/3AACWzmov+X8AACBI8S/5fwAA8P///wAAAAAgjJoORQIAANgV9z0AAAAAAAAAAAAAAAAJAAAAAAAAAAAAAAAAAAAA/BT3PcgAAAA5Ffc9yAAAAGG3eGL5fwAAOEvxL/l/AAAAAAAAAAAAADAd9z3IAAAAAAAAAAAAAAAgjJoORQIAAFumfGL5fwAAoBT3PcgAAAA5Ffc9yAAAAODjSyZFAgAAAAAAAGR2AAgAAAAAJQAAAAwAAAAEAAAAGAAAAAwAAAAAAAAAEgAAAAwAAAABAAAAHgAAABgAAAApAAAAMwAAAKIAAABIAAAAJQAAAAwAAAAEAAAAVAAAALQAAAAqAAAAMwAAAKAAAABHAAAAAQAAANF2yUFVFcpBKgAAADMAAAARAAAATAAAAAAAAAAAAAAAAAAAAP//////////cAAAAEoAbwBuAGEAdABoAGEAbgAgAFIAaQB2AGEAcwAgAEYALgAAAAYAAAAJAAAACQAAAAgAAAAFAAAACQAAAAgAAAAJAAAABAAAAAoAAAAEAAAACAAAAAgAAAAHAAAABAAAAAgAAAADAAAASwAAAEAAAAAwAAAABQAAACAAAAABAAAAAQAAABAAAAAAAAAAAAAAAAABAACAAAAAAAAAAAAAAAAAAQAAgAAAACUAAAAMAAAAAgAAACcAAAAYAAAABQAAAAAAAAD///8AAAAAACUAAAAMAAAABQAAAEwAAABkAAAAAAAAAFAAAAD/AAAAfAAAAAAAAABQAAAAAAEAAC0AAAAhAPAAAAAAAAAAAAAAAIA/AAAAAAAAAAAAAIA/AAAAAAAAAAAAAAAAAAAAAAAAAAAAAAAAAAAAAAAAAAAlAAAADAAAAAAAAIAoAAAADAAAAAUAAAAnAAAAGAAAAAUAAAAAAAAA////AAAAAAAlAAAADAAAAAUAAABMAAAAZAAAAAkAAABQAAAA9gAAAFwAAAAJAAAAUAAAAO4AAAANAAAAIQDwAAAAAAAAAAAAAACAPwAAAAAAAAAAAACAPwAAAAAAAAAAAAAAAAAAAAAAAAAAAAAAAAAAAAAAAAAAJQAAAAwAAAAAAACAKAAAAAwAAAAFAAAAJQAAAAwAAAABAAAAGAAAAAwAAAAAAAAAEgAAAAwAAAABAAAAHgAAABgAAAAJAAAAUAAAAPcAAABdAAAAJQAAAAwAAAABAAAAVAAAAKAAAAAKAAAAUAAAAFYAAABcAAAAAQAAANF2yUFVFcpBCgAAAFAAAAAOAAAATAAAAAAAAAAAAAAAAAAAAP//////////aAAAAEoAbwBuAGEAdABoAGEAbgAgAFIAaQB2AGEAcwAEAAAABwAAAAcAAAAGAAAABAAAAAcAAAAGAAAABwAAAAMAAAAHAAAAAwAAAAUAAAAGAAAABQAAAEsAAABAAAAAMAAAAAUAAAAgAAAAAQAAAAEAAAAQAAAAAAAAAAAAAAAAAQAAgAAAAAAAAAAAAAAAAAEAAIAAAAAlAAAADAAAAAIAAAAnAAAAGAAAAAUAAAAAAAAA////AAAAAAAlAAAADAAAAAUAAABMAAAAZAAAAAkAAABgAAAA9gAAAGwAAAAJAAAAYAAAAO4AAAANAAAAIQDwAAAAAAAAAAAAAACAPwAAAAAAAAAAAACAPwAAAAAAAAAAAAAAAAAAAAAAAAAAAAAAAAAAAAAAAAAAJQAAAAwAAAAAAACAKAAAAAwAAAAFAAAAJQAAAAwAAAABAAAAGAAAAAwAAAAAAAAAEgAAAAwAAAABAAAAHgAAABgAAAAJAAAAYAAAAPcAAABtAAAAJQAAAAwAAAABAAAAVAAAAIgAAAAKAAAAYAAAAEcAAABsAAAAAQAAANF2yUFVFcpBCgAAAGAAAAAKAAAATAAAAAAAAAAAAAAAAAAAAP//////////YAAAAFAAUgBFAFMASQBEAEUATgBUAEUABgAAAAcAAAAGAAAABgAAAAMAAAAIAAAABgAAAAgAAAAGAAAABgAAAEsAAABAAAAAMAAAAAUAAAAgAAAAAQAAAAEAAAAQAAAAAAAAAAAAAAAAAQAAgAAAAAAAAAAAAAAAAAEAAIAAAAAlAAAADAAAAAIAAAAnAAAAGAAAAAUAAAAAAAAA////AAAAAAAlAAAADAAAAAUAAABMAAAAZAAAAAkAAABwAAAA2gAAAHwAAAAJAAAAcAAAANIAAAANAAAAIQDwAAAAAAAAAAAAAACAPwAAAAAAAAAAAACAPwAAAAAAAAAAAAAAAAAAAAAAAAAAAAAAAAAAAAAAAAAAJQAAAAwAAAAAAACAKAAAAAwAAAAFAAAAJQAAAAwAAAABAAAAGAAAAAwAAAAAAAAAEgAAAAwAAAABAAAAFgAAAAwAAAAAAAAAVAAAACABAAAKAAAAcAAAANkAAAB8AAAAAQAAANF2yUFVFcpBCgAAAHAAAAAjAAAATAAAAAQAAAAJAAAAcAAAANsAAAB9AAAAlAAAAEYAaQByAG0AYQBkAG8AIABwAG8AcgA6ACAASgBPAE4AQQBUAEgAQQBOACAAUgBJAFYAQQBTACAARgBVAEUATgBUAEUAUwAAAAYAAAADAAAABAAAAAkAAAAGAAAABwAAAAcAAAADAAAABwAAAAcAAAAEAAAAAwAAAAMAAAAEAAAACQAAAAgAAAAHAAAABgAAAAgAAAAHAAAACAAAAAMAAAAHAAAAAwAAAAcAAAAHAAAABgAAAAMAAAAGAAAACAAAAAYAAAAIAAAABgAAAAYAAAAGAAAAFgAAAAwAAAAAAAAAJQAAAAwAAAACAAAADgAAABQAAAAAAAAAEAAAABQAAAA=</Object>
</Signature>
</file>

<file path=_xmlsignatures/sig39.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fCwgp0Z8WVD/JTmlhIqCmu3YFdW0Tz88bmEc2oIQlO4=</DigestValue>
    </Reference>
    <Reference Type="http://www.w3.org/2000/09/xmldsig#Object" URI="#idOfficeObject">
      <DigestMethod Algorithm="http://www.w3.org/2001/04/xmlenc#sha256"/>
      <DigestValue>rSv83GlR8NthNTnfNfJol8B++6W4PMjLGynYzjMBUW8=</DigestValue>
    </Reference>
    <Reference Type="http://uri.etsi.org/01903#SignedProperties" URI="#idSignedProperties">
      <Transforms>
        <Transform Algorithm="http://www.w3.org/TR/2001/REC-xml-c14n-20010315"/>
      </Transforms>
      <DigestMethod Algorithm="http://www.w3.org/2001/04/xmlenc#sha256"/>
      <DigestValue>LFvqLu9sFZGZ7scXFJBgCmpK77MDfadFoLo30f9wWv0=</DigestValue>
    </Reference>
    <Reference Type="http://www.w3.org/2000/09/xmldsig#Object" URI="#idValidSigLnImg">
      <DigestMethod Algorithm="http://www.w3.org/2001/04/xmlenc#sha256"/>
      <DigestValue>95qRqY3+w+QRY8org9vmfBSM2WHl/qpQEAGVydOR0ps=</DigestValue>
    </Reference>
    <Reference Type="http://www.w3.org/2000/09/xmldsig#Object" URI="#idInvalidSigLnImg">
      <DigestMethod Algorithm="http://www.w3.org/2001/04/xmlenc#sha256"/>
      <DigestValue>JzrnaUP27w/PBk0tC2CEPrJmcgUiqEHd6Hl43XUQ8ms=</DigestValue>
    </Reference>
  </SignedInfo>
  <SignatureValue>Mh79kV5BlbBt/ttuMSjTyTGKVJCjmDn9DYHy/mw6kQ9h9VZT3FZlsRebSC+ip6FI2h7/wU6mTwtN
p4nod8UTNBXefPadVmZ/qD/UKDfO0RHrjrOIdqDIriNAiPIt6vfWXiCDOZvlV7XDaO1Aw1Yjm06a
CJsMcKUw+K5ddpItatAfCVIsXz0wo2ZvdvrRgYkeUv+uFROBEfVeWD0UpIjY70txGY/Vw03qTEqO
xWQi36JpUffrciDi0b6uwD1c8GJyhQek0fKmLj+3fSySC6/I9ZHBzYKEC/cOclKx0H7BW1z5U0ee
r/zj45MyROYhu3PKarin0UaTgC6+fwjl1Q3SZw==</SignatureValue>
  <KeyInfo>
    <X509Data>
      <X509Certificate>MIIIBzCCBe+gAwIBAgITXAAAaVfiT5bpJ4grZAAAAABpVzANBgkqhkiG9w0BAQsFADBXMRcwFQYDVQQFEw5SVUMgODAwODA2MTAtNzEVMBMGA1UEChMMQ09ERTEwMCBTLkEuMQswCQYDVQQGEwJQWTEYMBYGA1UEAxMPQ0EtQ09ERTEwMCBTLkEuMB4XDTIxMDYwMjE0NTc1OVoXDTIzMDYwMjE0NTc1OVowgZkxHzAdBgNVBAMTFkpPTkFUSEFOIFJJVkFTIEZVRU5URVMxFzAVBgNVBAoTDlBFUlNPTkEgRklTSUNBMQswCQYDVQQGEwJQWTERMA8GA1UEKhMISk9OQVRIQU4xFjAUBgNVBAQTDVJJVkFTIEZVRU5URVMxEjAQBgNVBAUTCUNJODQ0Mzk0MTERMA8GA1UECxMIRklSTUEgRjIwggEiMA0GCSqGSIb3DQEBAQUAA4IBDwAwggEKAoIBAQDX/GAnVDw11bJTE0mJQlgArMZZShFo8gZahH8XS4tux9FQq1HvmAFvCNUCCEX0GI+ZfO2VsGkT8E/nUTWyuGgs2OkQj7nvKYtPcgLpIgyzFTksAmpQ6z40kCNHJwl/tPitbnC6GK+q4gOsTkAXzskGbP/IYszPr4KZ3Axu9vaasUu0oqmUNwMhb9bq6sOzOzSrJcLdmO5yObxxBEDUGjyx0CrXs4ww4FcW4uW/j0a7Wl3WzQ9sJOnb0fvaP3/yjKW63EI0GndMyEl2ljUV0wObZ3/lTnG8Q0iCtAToDmqlzuBuq9UzwjW4fwNoaSl252jZ5mZHEhnQWuv+f4+NotrzAgMBAAGjggOHMIIDgzAOBgNVHQ8BAf8EBAMCBeAwDAYDVR0TAQH/BAIwADAgBgNVHSUBAf8EFjAUBggrBgEFBQcDAgYIKwYBBQUHAwQwHQYDVR0OBBYEFBiQs+Rpl4CHS/PApq4lAJBGkne7MB8GA1UdIwQYMBaAFCf22jsLf5P4WRLQFapCz7KWlj1FMIGIBgNVHR8EgYAwfjB8oHqgeIY6aHR0cDovL2NhMS5jb2RlMTAwLmNvbS5weS9maXJtYS1kaWdpdGFsL2NybC9DQS1DT0RFMTAwLmNybIY6aHR0cDovL2NhMi5jb2RlMTAwLmNvbS5weS9maXJtYS1kaWdpdGFsL2NybC9DQS1DT0RFMTAwLmNybDCB+AYIKwYBBQUHAQEEgeswgegwRgYIKwYBBQUHMAKGOmh0dHA6Ly9jYTEuY29kZTEwMC5jb20ucHkvZmlybWEtZGlnaXRhbC9jZXIvQ0EtQ09ERTEwMC5jZXIwRgYIKwYBBQUHMAKGOmh0dHA6Ly9jYTIuY29kZTEwMC5jb20ucHkvZmlybWEtZGlnaXRhbC9jZXIvQ0EtQ09ERTEwMC5jZXIwKgYIKwYBBQUHMAGGHmh0dHA6Ly9jYTEuY29kZTEwMC5jb20ucHkvb2NzcDAqBggrBgEFBQcwAYYeaHR0cDovL2NhMi5jb2RlMTAwLmNvbS5weS9vY3NwMIIBTwYDVR0gBIIBRjCCAUIwggE+BgwrBgEEAYLZSgEBAQYwggEsMGwGCCsGAQUFBwIBFmBodHRwOi8vd3d3LmNvZGUxMDAuY29tLnB5L2Zpcm1hLWRpZ2l0YWwvQ09ERTEwMCUyMFBvbGl0aWNhJTIwZGUlMjBDZXJ0aWZpY2FjaW9uJTIwRjIlMjB2Mi4wLnBkZgAwZgYIKwYBBQUHAgIwWh5YAFAAbwBsAGkAdABpAGMAYQAgAGQAZQAgAGMAZQByAHQAaQBmAGkAYwBhAGMAaQBvAG4AIABGADIAIABkAGUAIABDAG8AZABlADEAMAAwACAAUwAuAEEALjBUBggrBgEFBQcCAjBIHkYAQwBvAGQAZQAgADEAMAAwACAAUwAuAEEALgAgAEMAZQByAHQAaQBmAGkAYwBhAHQAZQAgAFAAbwBsAGkAYwB5ACAARgAyMCgGA1UdEQQhMB+BHUpPTkFUSEFOQE5CQ0FTQURFQk9MU0EuQ09NLlBZMA0GCSqGSIb3DQEBCwUAA4ICAQCURywTnXW6V5OwxVQw/I9OId/bmwMFy61/lK2gXtPr+7wJ3z4RNM3Gma90ZCXnwxmTXoJV6ye3O/A54uCJm694fW+ZPTX8+K/ZkOAulfM01LU3XSU95RhjTvvzKW93EfzDzV9gSiPtDzG8M+a0Q8ufBE40Ea2TR2LzKvUH3Zhes2Q76/1QSUR2uD/0j4y7i54kGYDKeGLblR4GUaDNVNen6+BGyKpiQLlVfinjWn2T9zfP/65oL2mLel8Jp/J7gCCu7D0rLA6a/ZYrAjVQvf3Bsmfvt0LxB9WDZk4WtZ6DFiOFEmdVTJdr67DBaYYHBfCMS80NlZEdr7wF49hUodsWykqyIZ5TN04ic4pNOtLygKHkWbMwHdq/R6Ap8PzkktvZVjeXFCgRhmAv/SM6a0JYgYx7+dgqBaLE/SHfXoRPXTgf8vXnwWbHwaVe8vjkrOEKcKAogQbXXYhBEiXKIFfdo7CWLLKnTIxbor4tplD/8Aa9N25L6eBJLgz5ANRciw73SL9qQlY+xzk+axL6n/l4Mol/+SxtvCmlrq50ElEfGg7V8NvCkTYTaB0Bjy6uAGj+tDoy3QSyq1RysJqlnO9i2VTAcCgalHprWCAhaD7u0R1vB1wPDhHhNa21v67wfGPv0Q/uZLderhu9uhfkJdHcwkSFrOUWRkblMDiKhJ4w6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Transform>
          <Transform Algorithm="http://www.w3.org/TR/2001/REC-xml-c14n-20010315"/>
        </Transforms>
        <DigestMethod Algorithm="http://www.w3.org/2001/04/xmlenc#sha256"/>
        <DigestValue>lrVg9fRbRhzj3L8+QGHmJxgMb7HDoVSIZJmZnPkf+bw=</DigestValue>
      </Reference>
      <Reference URI="/xl/calcChain.xml?ContentType=application/vnd.openxmlformats-officedocument.spreadsheetml.calcChain+xml">
        <DigestMethod Algorithm="http://www.w3.org/2001/04/xmlenc#sha256"/>
        <DigestValue>KuyR2bA+2RpcXsY0XkwNTtWzHfBJabR7XTifg+ffaD0=</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01svRRJA2axzdS+fy/IlEYiTVnIey6+t1/s6t+FVZ0k=</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QcsfGtOePQIIzVYwx2S0t8+bLQgTUlK+cD0mnOW7DDs=</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01svRRJA2axzdS+fy/IlEYiTVnIey6+t1/s6t+FVZ0k=</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01svRRJA2axzdS+fy/IlEYiTVnIey6+t1/s6t+FVZ0k=</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yaahrQv2Cc+fDKHzP6srhB3nIoLLqDL9/4pufq6qOwI=</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wfJ5h1vICucBz1cTglQSg5jiifhgrjyRd6Tp3n1u708=</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01svRRJA2axzdS+fy/IlEYiTVnIey6+t1/s6t+FVZ0k=</DigestValue>
      </Reference>
      <Reference URI="/xl/drawings/_rels/drawing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01svRRJA2axzdS+fy/IlEYiTVnIey6+t1/s6t+FVZ0k=</DigestValue>
      </Reference>
      <Reference URI="/xl/drawings/_rels/drawing9.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R4jjtysBlG6NscCvgYxBnS7ZgjfB/x82nZ8WEUvJReA=</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LW97+8vBEyTGAjo7xdokImEy4T3Ia3U5ii6atN9CfvM=</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3c0zCkY5o1ndnFa8nyTIyFjdGIe3ecZRTEGOfM5S2sM=</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pYBTBUOMcRvE6spqZliIq/D8kueE3P0yqmFZCQjrxTU=</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YA5bER6alSJGADJZWks0zgxLBE9wELsc6U0xg4XN7vw=</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YA5bER6alSJGADJZWks0zgxLBE9wELsc6U0xg4XN7vw=</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LW97+8vBEyTGAjo7xdokImEy4T3Ia3U5ii6atN9CfvM=</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ARgjt5xrtxftv/zUdPlKf6nHGWoEzKSJL2seHYtok08=</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LW97+8vBEyTGAjo7xdokImEy4T3Ia3U5ii6atN9CfvM=</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pYBTBUOMcRvE6spqZliIq/D8kueE3P0yqmFZCQjrxTU=</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ARgjt5xrtxftv/zUdPlKf6nHGWoEzKSJL2seHYtok08=</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pYBTBUOMcRvE6spqZliIq/D8kueE3P0yqmFZCQjrxTU=</DigestValue>
      </Reference>
      <Reference URI="/xl/drawings/drawing1.xml?ContentType=application/vnd.openxmlformats-officedocument.drawing+xml">
        <DigestMethod Algorithm="http://www.w3.org/2001/04/xmlenc#sha256"/>
        <DigestValue>8wikhKBll0ltrzHKolWj8tsbQjMNfHpL11z0XT4toAA=</DigestValue>
      </Reference>
      <Reference URI="/xl/drawings/drawing2.xml?ContentType=application/vnd.openxmlformats-officedocument.drawing+xml">
        <DigestMethod Algorithm="http://www.w3.org/2001/04/xmlenc#sha256"/>
        <DigestValue>WNYJ2qKJTQLpO2LH381jItNzl4TVH91OAxSaHhvkrQg=</DigestValue>
      </Reference>
      <Reference URI="/xl/drawings/drawing3.xml?ContentType=application/vnd.openxmlformats-officedocument.drawing+xml">
        <DigestMethod Algorithm="http://www.w3.org/2001/04/xmlenc#sha256"/>
        <DigestValue>FyjNQcHz2z6K/N7HshGLDiXuMwopcQuKaAj20Zh2xqg=</DigestValue>
      </Reference>
      <Reference URI="/xl/drawings/drawing4.xml?ContentType=application/vnd.openxmlformats-officedocument.drawing+xml">
        <DigestMethod Algorithm="http://www.w3.org/2001/04/xmlenc#sha256"/>
        <DigestValue>fAa1X5vzxqM7AdRQfo+hqYXT5lFP8gjdTFFcqBaGRGI=</DigestValue>
      </Reference>
      <Reference URI="/xl/drawings/drawing5.xml?ContentType=application/vnd.openxmlformats-officedocument.drawing+xml">
        <DigestMethod Algorithm="http://www.w3.org/2001/04/xmlenc#sha256"/>
        <DigestValue>Fpn5BBOgTmgI83VR8yvGkF781TFuoJaIRlmCFX4VY/o=</DigestValue>
      </Reference>
      <Reference URI="/xl/drawings/drawing6.xml?ContentType=application/vnd.openxmlformats-officedocument.drawing+xml">
        <DigestMethod Algorithm="http://www.w3.org/2001/04/xmlenc#sha256"/>
        <DigestValue>An8OVx+Ohn9qmkS+ro/yeobBAtydX0kAc+DMpxBi9DU=</DigestValue>
      </Reference>
      <Reference URI="/xl/drawings/drawing7.xml?ContentType=application/vnd.openxmlformats-officedocument.drawing+xml">
        <DigestMethod Algorithm="http://www.w3.org/2001/04/xmlenc#sha256"/>
        <DigestValue>S0dGKwown5KsyjTxNtk+dDlwZC1UKLl2xnSyy7XkThc=</DigestValue>
      </Reference>
      <Reference URI="/xl/drawings/drawing8.xml?ContentType=application/vnd.openxmlformats-officedocument.drawing+xml">
        <DigestMethod Algorithm="http://www.w3.org/2001/04/xmlenc#sha256"/>
        <DigestValue>OllxUjT7GoStNF1zAtHkzVzqN3FsaxLIoQybMAcCLCg=</DigestValue>
      </Reference>
      <Reference URI="/xl/drawings/drawing9.xml?ContentType=application/vnd.openxmlformats-officedocument.drawing+xml">
        <DigestMethod Algorithm="http://www.w3.org/2001/04/xmlenc#sha256"/>
        <DigestValue>LR9y/ji0Q1KUE4AQk7KeM7sws0f7eTEIMOH6EKp/j5c=</DigestValue>
      </Reference>
      <Reference URI="/xl/drawings/vmlDrawing1.vml?ContentType=application/vnd.openxmlformats-officedocument.vmlDrawing">
        <DigestMethod Algorithm="http://www.w3.org/2001/04/xmlenc#sha256"/>
        <DigestValue>FVR7rRu6M0NdU4u9Wz7LykMPELXuXxMlwDUWX7piPVw=</DigestValue>
      </Reference>
      <Reference URI="/xl/drawings/vmlDrawing10.vml?ContentType=application/vnd.openxmlformats-officedocument.vmlDrawing">
        <DigestMethod Algorithm="http://www.w3.org/2001/04/xmlenc#sha256"/>
        <DigestValue>Tbs9Jcmbv77AJxnrj5Z8PD1TyL06jzUS31B0ELUczoY=</DigestValue>
      </Reference>
      <Reference URI="/xl/drawings/vmlDrawing11.vml?ContentType=application/vnd.openxmlformats-officedocument.vmlDrawing">
        <DigestMethod Algorithm="http://www.w3.org/2001/04/xmlenc#sha256"/>
        <DigestValue>09VaPi0ed88iP5LB9FgPbwgdm6LvKa7Ffj4QKoWd6wA=</DigestValue>
      </Reference>
      <Reference URI="/xl/drawings/vmlDrawing2.vml?ContentType=application/vnd.openxmlformats-officedocument.vmlDrawing">
        <DigestMethod Algorithm="http://www.w3.org/2001/04/xmlenc#sha256"/>
        <DigestValue>nvq4BkrLBu0vhKSy6+hPvPanWmwuu6T41MrL7TFu2ok=</DigestValue>
      </Reference>
      <Reference URI="/xl/drawings/vmlDrawing3.vml?ContentType=application/vnd.openxmlformats-officedocument.vmlDrawing">
        <DigestMethod Algorithm="http://www.w3.org/2001/04/xmlenc#sha256"/>
        <DigestValue>bovmQ8Sw4bXUyxG6YpFxR+SwCPkSA1NWmQh4RFg2e1U=</DigestValue>
      </Reference>
      <Reference URI="/xl/drawings/vmlDrawing4.vml?ContentType=application/vnd.openxmlformats-officedocument.vmlDrawing">
        <DigestMethod Algorithm="http://www.w3.org/2001/04/xmlenc#sha256"/>
        <DigestValue>hyoPsGBiw20iKqlZuePJGANIAwPxTN100DdD6Mlno9s=</DigestValue>
      </Reference>
      <Reference URI="/xl/drawings/vmlDrawing5.vml?ContentType=application/vnd.openxmlformats-officedocument.vmlDrawing">
        <DigestMethod Algorithm="http://www.w3.org/2001/04/xmlenc#sha256"/>
        <DigestValue>8caP0AgEEkwXmfCFxrMJelrP44zHsbFcnPlBKGLzqd4=</DigestValue>
      </Reference>
      <Reference URI="/xl/drawings/vmlDrawing6.vml?ContentType=application/vnd.openxmlformats-officedocument.vmlDrawing">
        <DigestMethod Algorithm="http://www.w3.org/2001/04/xmlenc#sha256"/>
        <DigestValue>8RVW9XptnxLa/gz1lqFRZfpBajAnj0Q/vD4ROmV8osE=</DigestValue>
      </Reference>
      <Reference URI="/xl/drawings/vmlDrawing7.vml?ContentType=application/vnd.openxmlformats-officedocument.vmlDrawing">
        <DigestMethod Algorithm="http://www.w3.org/2001/04/xmlenc#sha256"/>
        <DigestValue>UwRBiAIP7Y01MC5nhsrIFBnIGTXOlkMHpH0/SY0h8kc=</DigestValue>
      </Reference>
      <Reference URI="/xl/drawings/vmlDrawing8.vml?ContentType=application/vnd.openxmlformats-officedocument.vmlDrawing">
        <DigestMethod Algorithm="http://www.w3.org/2001/04/xmlenc#sha256"/>
        <DigestValue>EqerJkVBX/7jMIGAxYoKpK8sbGOfxkr/05fMEz/m32w=</DigestValue>
      </Reference>
      <Reference URI="/xl/drawings/vmlDrawing9.vml?ContentType=application/vnd.openxmlformats-officedocument.vmlDrawing">
        <DigestMethod Algorithm="http://www.w3.org/2001/04/xmlenc#sha256"/>
        <DigestValue>TJqGPr1zPSIv7iK6EzEANwMOoFxnHrRz9QsQc9nOctA=</DigestValue>
      </Reference>
      <Reference URI="/xl/media/image1.png?ContentType=image/png">
        <DigestMethod Algorithm="http://www.w3.org/2001/04/xmlenc#sha256"/>
        <DigestValue>oR4hQTVRCK5ysdqXP4N9cX+jTVeBP5+1j2IX80fdSnc=</DigestValue>
      </Reference>
      <Reference URI="/xl/media/image10.emf?ContentType=image/x-emf">
        <DigestMethod Algorithm="http://www.w3.org/2001/04/xmlenc#sha256"/>
        <DigestValue>lbme/nJDtp5Fu2cV2eXGrs6BHhW0wKut1Lyp5pYz9Y0=</DigestValue>
      </Reference>
      <Reference URI="/xl/media/image11.emf?ContentType=image/x-emf">
        <DigestMethod Algorithm="http://www.w3.org/2001/04/xmlenc#sha256"/>
        <DigestValue>VSAVLsN1kSKQ5+lury/A7CqqikUwEguZ9qW35poKsuU=</DigestValue>
      </Reference>
      <Reference URI="/xl/media/image12.emf?ContentType=image/x-emf">
        <DigestMethod Algorithm="http://www.w3.org/2001/04/xmlenc#sha256"/>
        <DigestValue>LouTJl6CHxPw5x+yVLlv5jctT/lTLKbnYYbte4MRvCQ=</DigestValue>
      </Reference>
      <Reference URI="/xl/media/image13.png?ContentType=image/png">
        <DigestMethod Algorithm="http://www.w3.org/2001/04/xmlenc#sha256"/>
        <DigestValue>O8Ci9ptMYlN6ZMhQ0ibOguUqcUiScMriPxsBcuJ+4Zc=</DigestValue>
      </Reference>
      <Reference URI="/xl/media/image14.png?ContentType=image/png">
        <DigestMethod Algorithm="http://www.w3.org/2001/04/xmlenc#sha256"/>
        <DigestValue>0bbwrEu4cnxxeLDpE3j7tKGVJp08/0kvhp6pM62pwFo=</DigestValue>
      </Reference>
      <Reference URI="/xl/media/image15.png?ContentType=image/png">
        <DigestMethod Algorithm="http://www.w3.org/2001/04/xmlenc#sha256"/>
        <DigestValue>/DS4yVVvgrHXGBEZgw3zJ8Sb2U2dp9Y8MD/ND+m4c2I=</DigestValue>
      </Reference>
      <Reference URI="/xl/media/image16.png?ContentType=image/png">
        <DigestMethod Algorithm="http://www.w3.org/2001/04/xmlenc#sha256"/>
        <DigestValue>5bw5kp4Vg3QyGd15e4u7aWIWaWqe0oC1qFb1arqBwBY=</DigestValue>
      </Reference>
      <Reference URI="/xl/media/image17.emf?ContentType=image/x-emf">
        <DigestMethod Algorithm="http://www.w3.org/2001/04/xmlenc#sha256"/>
        <DigestValue>ImERRy02W/Jl64WCahsmKTvLha0NtxA1RjhJ2Xli4I4=</DigestValue>
      </Reference>
      <Reference URI="/xl/media/image18.emf?ContentType=image/x-emf">
        <DigestMethod Algorithm="http://www.w3.org/2001/04/xmlenc#sha256"/>
        <DigestValue>1Y0ibSj7QiGxQaJu1ltPoagsgRV70M8YdoyYoUYMs4c=</DigestValue>
      </Reference>
      <Reference URI="/xl/media/image19.emf?ContentType=image/x-emf">
        <DigestMethod Algorithm="http://www.w3.org/2001/04/xmlenc#sha256"/>
        <DigestValue>5UrbUxklg/RlX3Jr23e2xlKN2dDqdQSw1qNPUAsEQ/Q=</DigestValue>
      </Reference>
      <Reference URI="/xl/media/image2.png?ContentType=image/png">
        <DigestMethod Algorithm="http://www.w3.org/2001/04/xmlenc#sha256"/>
        <DigestValue>zww1au7zX2ix9/FubARR7Qyva5g26QlTjbvRvB+FazY=</DigestValue>
      </Reference>
      <Reference URI="/xl/media/image20.emf?ContentType=image/x-emf">
        <DigestMethod Algorithm="http://www.w3.org/2001/04/xmlenc#sha256"/>
        <DigestValue>MGWjSg/bxp9IfCUp/E3wMrmnvQuFDOJgrbIqbFpqIy8=</DigestValue>
      </Reference>
      <Reference URI="/xl/media/image21.jpeg?ContentType=image/jpeg">
        <DigestMethod Algorithm="http://www.w3.org/2001/04/xmlenc#sha256"/>
        <DigestValue>RMupzUXmq++v8ffX+3UxSc/FwJ/cMHTxLdp+Spwuao8=</DigestValue>
      </Reference>
      <Reference URI="/xl/media/image22.png?ContentType=image/png">
        <DigestMethod Algorithm="http://www.w3.org/2001/04/xmlenc#sha256"/>
        <DigestValue>Up+ql9LFrWn275ZnR5E57Z5el7JGu0lIUq/3Ac51FW0=</DigestValue>
      </Reference>
      <Reference URI="/xl/media/image23.png?ContentType=image/png">
        <DigestMethod Algorithm="http://www.w3.org/2001/04/xmlenc#sha256"/>
        <DigestValue>fgpbpXjTe2DWeU5yH9qA73D6109WWX2dzjyWlL7Gmmo=</DigestValue>
      </Reference>
      <Reference URI="/xl/media/image24.emf?ContentType=image/x-emf">
        <DigestMethod Algorithm="http://www.w3.org/2001/04/xmlenc#sha256"/>
        <DigestValue>FzIQS0HvlWyg8ZV2jS2vxcH7PMDBmQ523dXYxcZWxR0=</DigestValue>
      </Reference>
      <Reference URI="/xl/media/image3.png?ContentType=image/png">
        <DigestMethod Algorithm="http://www.w3.org/2001/04/xmlenc#sha256"/>
        <DigestValue>BdoE9Y23Fc6NFHQ1SWrkfYcXw8fNxpI2akE5juX4afg=</DigestValue>
      </Reference>
      <Reference URI="/xl/media/image4.png?ContentType=image/png">
        <DigestMethod Algorithm="http://www.w3.org/2001/04/xmlenc#sha256"/>
        <DigestValue>OsCY5VR0l4cewbJJ995bRGMM3eqAdOR1ILYI6uSUUvk=</DigestValue>
      </Reference>
      <Reference URI="/xl/media/image5.emf?ContentType=image/x-emf">
        <DigestMethod Algorithm="http://www.w3.org/2001/04/xmlenc#sha256"/>
        <DigestValue>76bzN+vqndxaZ1D1SI+5siFLZ/5oMWAyR6u0GAJ+eMM=</DigestValue>
      </Reference>
      <Reference URI="/xl/media/image6.emf?ContentType=image/x-emf">
        <DigestMethod Algorithm="http://www.w3.org/2001/04/xmlenc#sha256"/>
        <DigestValue>HwejzvJ5mwhy6E3nQse3tUCwKrdbeB/MmbdyJF+raD4=</DigestValue>
      </Reference>
      <Reference URI="/xl/media/image7.emf?ContentType=image/x-emf">
        <DigestMethod Algorithm="http://www.w3.org/2001/04/xmlenc#sha256"/>
        <DigestValue>qk/ugXt19YLGkGl6rv8tALiOvKlJGQdNhsKqj9O6Zbg=</DigestValue>
      </Reference>
      <Reference URI="/xl/media/image8.emf?ContentType=image/x-emf">
        <DigestMethod Algorithm="http://www.w3.org/2001/04/xmlenc#sha256"/>
        <DigestValue>5BDsrRDI+jnLLlyemrAR7cWDeg+BoCYss57Ap2UCutw=</DigestValue>
      </Reference>
      <Reference URI="/xl/media/image9.emf?ContentType=image/x-emf">
        <DigestMethod Algorithm="http://www.w3.org/2001/04/xmlenc#sha256"/>
        <DigestValue>Xv5mepcur6qR2sq1xeekyIb8brYN6VDL++3hSwGtnd8=</DigestValue>
      </Reference>
      <Reference URI="/xl/printerSettings/printerSettings1.bin?ContentType=application/vnd.openxmlformats-officedocument.spreadsheetml.printerSettings">
        <DigestMethod Algorithm="http://www.w3.org/2001/04/xmlenc#sha256"/>
        <DigestValue>i1H/KDFjJcYFnRoG/vQAPO15syS6bTWL9W8sSlcyte0=</DigestValue>
      </Reference>
      <Reference URI="/xl/printerSettings/printerSettings2.bin?ContentType=application/vnd.openxmlformats-officedocument.spreadsheetml.printerSettings">
        <DigestMethod Algorithm="http://www.w3.org/2001/04/xmlenc#sha256"/>
        <DigestValue>G42Y/KTb8n4qEw0HFuHrrT1sulLcvd9jJA6X2IORt/o=</DigestValue>
      </Reference>
      <Reference URI="/xl/printerSettings/printerSettings3.bin?ContentType=application/vnd.openxmlformats-officedocument.spreadsheetml.printerSettings">
        <DigestMethod Algorithm="http://www.w3.org/2001/04/xmlenc#sha256"/>
        <DigestValue>G42Y/KTb8n4qEw0HFuHrrT1sulLcvd9jJA6X2IORt/o=</DigestValue>
      </Reference>
      <Reference URI="/xl/printerSettings/printerSettings4.bin?ContentType=application/vnd.openxmlformats-officedocument.spreadsheetml.printerSettings">
        <DigestMethod Algorithm="http://www.w3.org/2001/04/xmlenc#sha256"/>
        <DigestValue>G42Y/KTb8n4qEw0HFuHrrT1sulLcvd9jJA6X2IORt/o=</DigestValue>
      </Reference>
      <Reference URI="/xl/printerSettings/printerSettings5.bin?ContentType=application/vnd.openxmlformats-officedocument.spreadsheetml.printerSettings">
        <DigestMethod Algorithm="http://www.w3.org/2001/04/xmlenc#sha256"/>
        <DigestValue>G42Y/KTb8n4qEw0HFuHrrT1sulLcvd9jJA6X2IORt/o=</DigestValue>
      </Reference>
      <Reference URI="/xl/printerSettings/printerSettings6.bin?ContentType=application/vnd.openxmlformats-officedocument.spreadsheetml.printerSettings">
        <DigestMethod Algorithm="http://www.w3.org/2001/04/xmlenc#sha256"/>
        <DigestValue>3QNbyFhuHUAABjPMoPr5++g9+9+ZfjhCH3R1jxT7iIo=</DigestValue>
      </Reference>
      <Reference URI="/xl/printerSettings/printerSettings7.bin?ContentType=application/vnd.openxmlformats-officedocument.spreadsheetml.printerSettings">
        <DigestMethod Algorithm="http://www.w3.org/2001/04/xmlenc#sha256"/>
        <DigestValue>i1H/KDFjJcYFnRoG/vQAPO15syS6bTWL9W8sSlcyte0=</DigestValue>
      </Reference>
      <Reference URI="/xl/printerSettings/printerSettings8.bin?ContentType=application/vnd.openxmlformats-officedocument.spreadsheetml.printerSettings">
        <DigestMethod Algorithm="http://www.w3.org/2001/04/xmlenc#sha256"/>
        <DigestValue>3QNbyFhuHUAABjPMoPr5++g9+9+ZfjhCH3R1jxT7iIo=</DigestValue>
      </Reference>
      <Reference URI="/xl/printerSettings/printerSettings9.bin?ContentType=application/vnd.openxmlformats-officedocument.spreadsheetml.printerSettings">
        <DigestMethod Algorithm="http://www.w3.org/2001/04/xmlenc#sha256"/>
        <DigestValue>i1H/KDFjJcYFnRoG/vQAPO15syS6bTWL9W8sSlcyte0=</DigestValue>
      </Reference>
      <Reference URI="/xl/sharedStrings.xml?ContentType=application/vnd.openxmlformats-officedocument.spreadsheetml.sharedStrings+xml">
        <DigestMethod Algorithm="http://www.w3.org/2001/04/xmlenc#sha256"/>
        <DigestValue>2dlGs8aijnAhzO9o6yNvq/psiVAeB70PhanY/VI5VGw=</DigestValue>
      </Reference>
      <Reference URI="/xl/styles.xml?ContentType=application/vnd.openxmlformats-officedocument.spreadsheetml.styles+xml">
        <DigestMethod Algorithm="http://www.w3.org/2001/04/xmlenc#sha256"/>
        <DigestValue>saKxCp3FwkArn794uTj6d899jO3KcmHqI2D8V2TD728=</DigestValue>
      </Reference>
      <Reference URI="/xl/theme/theme1.xml?ContentType=application/vnd.openxmlformats-officedocument.theme+xml">
        <DigestMethod Algorithm="http://www.w3.org/2001/04/xmlenc#sha256"/>
        <DigestValue>O3zjfXl++XtwrK2tdfISrR+IbyMF2GFXuwMa8Rbb1qg=</DigestValue>
      </Reference>
      <Reference URI="/xl/workbook.xml?ContentType=application/vnd.openxmlformats-officedocument.spreadsheetml.sheet.main+xml">
        <DigestMethod Algorithm="http://www.w3.org/2001/04/xmlenc#sha256"/>
        <DigestValue>HtgTYAU8BvW3W5AuMH8LcsDSPWBhTYzlcTMUHvp1j44=</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AkNhP713P2yRa4Dh2ARGFlwE9QoRTO7fyLFTfcPffHI=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fV0Ri1fPaAXVH44mMt3oi64YF2ArW4670R/KbmaliOo=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TftTy9ExGCrauxQz06x88QfoNlwXkrrdoM4L8xeup5w=</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Prfh7VlJt1bX8zSJEYWlufqgE9CwbWWnBSIbqsjjx8U=</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xxWeDD7Zr4O11Lasao/k1/PwAyWh4j+PQEYc7uxDyvc=</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+xnWi+fkYb7S+7IxA0yGDxdklJWqg3yQSACboTIK770=</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VLJj97khqD57hZzAYg+cBQe+/JNPXP6R/xjxTPPockY=</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aDZPOOrmJYylvH5Z662f3p+H5EZWRGZdPgW96Z64urU=</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7oT6r9H910vA8zz1SQpGEV0/kPA6KwcZ0JLS6CsGF0Q=</DigestValue>
      </Reference>
      <Reference URI="/xl/worksheets/sheet1.xml?ContentType=application/vnd.openxmlformats-officedocument.spreadsheetml.worksheet+xml">
        <DigestMethod Algorithm="http://www.w3.org/2001/04/xmlenc#sha256"/>
        <DigestValue>Ck3qG6oloaUuZakeN8PWmoEIoyD3HeOYeKfqtqs8MSA=</DigestValue>
      </Reference>
      <Reference URI="/xl/worksheets/sheet2.xml?ContentType=application/vnd.openxmlformats-officedocument.spreadsheetml.worksheet+xml">
        <DigestMethod Algorithm="http://www.w3.org/2001/04/xmlenc#sha256"/>
        <DigestValue>HM0W7gEZn9hGPfeQTdeJeE68FXK1OZ6yed3tVUkFS5k=</DigestValue>
      </Reference>
      <Reference URI="/xl/worksheets/sheet3.xml?ContentType=application/vnd.openxmlformats-officedocument.spreadsheetml.worksheet+xml">
        <DigestMethod Algorithm="http://www.w3.org/2001/04/xmlenc#sha256"/>
        <DigestValue>ZQxoHXrC79/UDER7FVHG6i6VKWxGaxr8veTiOaFH+Zs=</DigestValue>
      </Reference>
      <Reference URI="/xl/worksheets/sheet4.xml?ContentType=application/vnd.openxmlformats-officedocument.spreadsheetml.worksheet+xml">
        <DigestMethod Algorithm="http://www.w3.org/2001/04/xmlenc#sha256"/>
        <DigestValue>UO2cQli7jUXvj+fnsaERsV7UTqnEU5oPDpvHYxpzO70=</DigestValue>
      </Reference>
      <Reference URI="/xl/worksheets/sheet5.xml?ContentType=application/vnd.openxmlformats-officedocument.spreadsheetml.worksheet+xml">
        <DigestMethod Algorithm="http://www.w3.org/2001/04/xmlenc#sha256"/>
        <DigestValue>tn2PDe5+d3ssaDI/wwh62JOCWyXI66Bq7D0fhZVpFo4=</DigestValue>
      </Reference>
      <Reference URI="/xl/worksheets/sheet6.xml?ContentType=application/vnd.openxmlformats-officedocument.spreadsheetml.worksheet+xml">
        <DigestMethod Algorithm="http://www.w3.org/2001/04/xmlenc#sha256"/>
        <DigestValue>v0bhq10hV5sPjyNUMD2JZcNU/c1s2SsD9kAbFzMTiEE=</DigestValue>
      </Reference>
      <Reference URI="/xl/worksheets/sheet7.xml?ContentType=application/vnd.openxmlformats-officedocument.spreadsheetml.worksheet+xml">
        <DigestMethod Algorithm="http://www.w3.org/2001/04/xmlenc#sha256"/>
        <DigestValue>uPm+ZoBg4yMeGq/nZkk4IAQrWIUq3bAOhFdPbxP6c58=</DigestValue>
      </Reference>
      <Reference URI="/xl/worksheets/sheet8.xml?ContentType=application/vnd.openxmlformats-officedocument.spreadsheetml.worksheet+xml">
        <DigestMethod Algorithm="http://www.w3.org/2001/04/xmlenc#sha256"/>
        <DigestValue>GRyQz8TmMTe0WDo0mOwjbG8WJGMlqWvnfR+A6rYfqm8=</DigestValue>
      </Reference>
      <Reference URI="/xl/worksheets/sheet9.xml?ContentType=application/vnd.openxmlformats-officedocument.spreadsheetml.worksheet+xml">
        <DigestMethod Algorithm="http://www.w3.org/2001/04/xmlenc#sha256"/>
        <DigestValue>o2ltYT5UdfiOSSANdTtERPM+tgM5F+aoz6Lms9Lo/rw=</DigestValue>
      </Reference>
    </Manifest>
    <SignatureProperties>
      <SignatureProperty Id="idSignatureTime" Target="#idPackageSignature">
        <mdssi:SignatureTime xmlns:mdssi="http://schemas.openxmlformats.org/package/2006/digital-signature">
          <mdssi:Format>YYYY-MM-DDThh:mm:ssTZD</mdssi:Format>
          <mdssi:Value>2022-03-31T19:08:20Z</mdssi:Value>
        </mdssi:SignatureTime>
      </SignatureProperty>
    </SignatureProperties>
  </Object>
  <Object Id="idOfficeObject">
    <SignatureProperties>
      <SignatureProperty Id="idOfficeV1Details" Target="#idPackageSignature">
        <SignatureInfoV1 xmlns="http://schemas.microsoft.com/office/2006/digsig">
          <SetupID>{486DA364-C6A0-4687-B6DE-4AE8BED8D2A5}</SetupID>
          <SignatureText>Jonathan Rivas F.</SignatureText>
          <SignatureImage/>
          <SignatureComments/>
          <WindowsVersion>10.0</WindowsVersion>
          <OfficeVersion>16.0.14931/23</OfficeVersion>
          <ApplicationVersion>16.0.14931</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2022-03-31T19:08:20Z</xd:SigningTime>
          <xd:SigningCertificate>
            <xd:Cert>
              <xd:CertDigest>
                <DigestMethod Algorithm="http://www.w3.org/2001/04/xmlenc#sha256"/>
                <DigestValue>cYyRBIcQH36oRcSO/9R6XGbKL+hNIYWh/+p/kzTQxjw=</DigestValue>
              </xd:CertDigest>
              <xd:IssuerSerial>
                <X509IssuerName>CN=CA-CODE100 S.A., C=PY, O=CODE100 S.A., SERIALNUMBER=RUC 80080610-7</X509IssuerName>
                <X509SerialNumber>2051668698290076843429864517412644625779288407</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lTCCBX2gAwIBAgIQFQam0zHqbL5VAzhF6Zk1wTANBgkqhkiG9w0BAQsFADBvMQswCQYDVQQGEwJQWTErMCkGA1UECgwiTWluaXN0ZXJpbyBkZSBJbmR1c3RyaWEgeSBDb21lcmNpbzEzMDEGA1UEAwwqQXV0b3JpZGFkIENlcnRpZmljYWRvcmEgUmHDrXogZGVsIFBhcmFndWF5MB4XDTE1MDMxMzE5MTkzM1oXDTI1MDMxMzE5MTkzM1owVzEXMBUGA1UEBRMOUlVDIDgwMDgwNjEwLTcxFTATBgNVBAoTDENPREUxMDAgUy5BLjELMAkGA1UEBhMCUFkxGDAWBgNVBAMTD0NBLUNPREUxMDAgUy5BLjCCAiIwDQYJKoZIhvcNAQEBBQADggIPADCCAgoCggIBAKq5cmDx8Vvk7dlXjYYKwdNRreQbj9K2Q3zBDwF+/vPMXXX8pPD+U3dIHr9BGoDy6M7UrZlXfexAGDzVgaTKlzJgZbkYFOYOKrN2fh1UnTPnStJsIjHywqpPqrW0y5rRm3preND4LMJhjmB0YSIp6LT8Nd5FvOtn/G2eBMZD1vFGooZ8p135TkWSGhTfNwssEYaLxWxFSnC8ntX+rfzBh0v9bx/iS2oRpvqLqTyOXvtgaTmUcGOMmzwRUnuQqRaHe7EQJMtYSnFKB8QZbxhnMSmhc3wxAcrO+mOruL/FO153UvU6uEJUP4uxjggxxyxcIWwQX40/TMWauVhG68YjIUZJBXJMSbO9AewBmKnWSWkZqD2ZTwg6fPew0cBOSsk2AvlA6w++ID+31F8uSm6OOxG/u9q3a7kHdfsH1N+tQBBdhuUr8+IcwNIgy4kkVQsNyF9jxwPimQHUXWTHnMxug0zb/+UyPX5U24dzq1FrMHneKi+m7fZYjPO3eN1FB/0ZhTqphfEM8QT8XHaPSxY+U8raBZnWqjZhCT5Xx02cmlHYZ/O4w7us9KKaMfLrMxioE8CdJsyTkN1K6z/Bd31FVPSfKJZBZ+4iAj6Wfa4sRci8KhB9tS9Tp4AeSY/yaf6OSh1FZSgaJ8UpCCJjX8BIlToDHyASJxtaR7AItaeD5p4XAgMBAAGjggJDMIICPzASBgNVHRMBAf8ECDAGAQH/AgEAMA4GA1UdDwEB/wQEAwIBBjAdBgNVHQ4EFgQUJ/baOwt/k/hZEtAVqkLPspaWPUUwHwYDVR0jBBgwFoAUwsQR8ipoRAwAKOxM1inbkvtevdYwegYIKwYBBQUHAQEEbjBsMD4GCCsGAQUFBzAChjJodHRwOi8vd3d3LmFjcmFpei5nb3YucHkvY3J0L2FjX3JhaXpfcHlfc2hhMjU2LmNydDAqBggrBgEFBQcwAYYeaHR0cDovL2NhMS5jb2RlMTAwLmNvbS5weS9vY3NwMIIBHQYDVR0gBIIBFDCCARAwggEMBgNVHSAwggEDMDYGCCsGAQUFBwIBFipodHRwOi8vd3d3LmFjcmFpei5nb3YucHkvY3BzL3BvbGl0aWNhcy5wZGYwZgYIKwYBBQUHAgIwWhpYQ2VydGlmaWNhZG9zIGVtaXRpZG9zIGRlbnRybyBkZWwgbWFyY28gZGUgbGEgUEtJIFBhcmFndWF5IGJham8gbGEgamVyYXJxdWlhIGRlIHN1IEFDUmFpejBhBggrBgEFBQcCAjBVGlNJc3N1ZWQgQ2VydGlmaWNhdGVzIGluIHRoZSBzY29wZSBvZiB0aGUgUEtJIFBhcmFndWF5IHVuZGVyIHRoZSBoaWVyYWNoeSBvZiBST09UIENBLjA8BgNVHR8ENTAzMDGgL6AthitodHRwOi8vd3d3LmFjcmFpei5nb3YucHkvYXJsL2FjX3JhaXpfcHkuY3JsMA0GCSqGSIb3DQEBCwUAA4ICAQCYwoeertzB7Um4In9wdg4uUvBU1DnivQWVaUJheeX5Bx81Mx60cu54IrwRC8o9AdgyV3aZiy+cWd8hBoX8ItgqJmxk4PwUT1802eP/ftLurBdCbAQv0lL81sDN00qtSo8LuqKv7ShZ5yYmrF6mEYJJYZ6AmCA5ji0nQ204rP7GKn3aA2wRy9DQ0WcAHB5YXVj4ihPMPWRf1y+zdDVEAJl2w2lmaBWPpg2Q/fIssSosmQozlHgb7HuVTLluHfZLdGiwq/pIk89qaoTpZs8s/ni2jMFvTx/3DHnY3Dz6s5kRDw2whrIjoV6xMDLJe3bm+rXKi2pGddUsqNrb6lCTUwN6bC0xIhwjRRxrBO9CMnj/8YT1GmR9kHKgP08tcyDSWk+woSoflKL/mlOkZf5o8TLTtSDeA87MMT0n18CWxzSLpkF97WXmJ8JGqTFDk1efqogYP6oanP9QvVUNGyEJw6DmGHEW3c29XaL1j/F4DTRCGEH2anQtpL6nV0l+mJ/hsDzPpPt92VilM4GdPZvk10JQ/yzj4+uNB9wozKLy427qbe6se/VaHa3iyutnxRP9sPEqHWfP/fm5u/e0PC9/JsjE89zti8rxEUK3hES0cSaLsCXpPKXPViaZI+1FeCtG9q2Deesy9diKtRnVZ1/ozb1rdfsug6BLWG4AsBnG3zduXA==</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P8AAAB/AAAAAAAAAAAAAAAvGQAAogwAACBFTUYAAAEAjBsAAKoAAAAGAAAAAAAAAAAAAAAAAAAAVgUAAAADAABYAQAAwgAAAAAAAAAAAAAAAAAAAMA/BQDQ9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MAZQBnAG8AZQAgAHUAaQAAAAAAAAAAAAAAAAAAAAAAAAAAAAAAAAAAAAAAAAAAAAAAAAAAAAAAAAAAAAAAAAAAAAAAACAAAAAAAAAA0Nox+X8AAADQ2jH5fwAAVDa+Mfl/AAAAAP5j+X8AAEFpMDH5fwAAMBb+Y/l/AABUNr4x+X8AAMgWAAAAAAAAQAAAwPl/AAAAAP5j+X8AABFsMDH5fwAABAAAAAAAAAAwFv5j+X8AAFC2+D3IAAAAVDa+MQAAAABIAAAAAAAAAFQ2vjH5fwAAqNPaMfl/AACAOr4x+X8AAAEAAAAAAAAA/l++Mfl/AAAAAP5j+X8AAAAAAAAAAAAAAAAAAAAAAAAAAAAAAAAAACCMmg5FAgAAW6Z8Yvl/AAAwt/g9yAAAAMm3+D3IAAAAAAAAAAAAAAAAAAAAZHYACAAAAAAlAAAADAAAAAEAAAAYAAAADAAAAAAAAAASAAAADAAAAAEAAAAeAAAAGAAAAMMAAAAEAAAA9wAAABEAAAAlAAAADAAAAAEAAABUAAAAhAAAAMQAAAAEAAAA9QAAABAAAAABAAAA0XbJQVUVykHEAAAABAAAAAkAAABMAAAAAAAAAAAAAAAAAAAA//////////9gAAAAMwAxAC8AMwAvADIAMAAyADIAAAAGAAAABgAAAAQAAAAGAAAABAAAAAYAAAAGAAAABgAAAAYAAABLAAAAQAAAADAAAAAFAAAAIAAAAAEAAAABAAAAEAAAAAAAAAAAAAAAAAEAAIAAAAAAAAAAAAAAAAABAACAAAAAUgAAAHABAAACAAAAEAAAAAcAAAAAAAAAAAAAALwCAAAAAAAAAQICIlMAeQBzAHQAZQBtAAAAAAAAAAAAAAAAAAAAAAAAAAAAAAAAAAAAAAAAAAAAAAAAAAAAAAAAAAAAAAAAAAAAAAAAAAAAsOKbDEUCAAAAAAAAAAAAAAEAAAAAAAAAiK6fYvl/AAAAAAAAAAAAAIA//mP5fwAACQAAAAEAAAAJAAAAAAAAAAAAAAAAAAAAAAAAAAAAAAAeqgo5n/cAAAttN035fwAAYArRGkUCAABAgvgeRQIAACCMmg5FAgAAcLn4PQAAAAAAAAAAAAAAAAcAAAAAAAAAAAAAAAAAAACsuPg9yAAAAOm4+D3IAAAAYbd4Yvl/AAD+/////////yhs0BoAAAAAIHfOGkUCAAD6fTFN+X8AACCMmg5FAgAAW6Z8Yvl/AABQuPg9yAAAAOm4+D3IAAAAQO7AHEUC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JMMRQIAAAAAAABFAgAAKAAAAAAAAACIrp9i+X8AAAAAAAAAAAAAIFMKMPl/AAD/////AgAAABDBZB9FAgAAAAAAAAAAAAAAAAAAAAAAAD4OBTmf9wAAAAAAAAAAAAAAAAAA+X8AAOD///8AAAAAIIyaDkUCAABoFfc9AAAAAAAAAAAAAAAABgAAAAAAAAAAAAAAAAAAAIwU9z3IAAAAyRT3PcgAAABht3hi+X8AAFDwZB9FAgAAEMdKJgAAAACYkhcw+X8AAFDwZB9FAgAAIIyaDkUCAABbpnxi+X8AADAU9z3IAAAAyRT3PcgAAACQdF4fRQIAAAAAAABkdgAIAAAAACUAAAAMAAAAAwAAABgAAAAMAAAAAAAAABIAAAAMAAAAAQAAABYAAAAMAAAACAAAAFQAAABUAAAACgAAACcAAAAeAAAASgAAAAEAAADRdslBVRXK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KEAAABHAAAAKQAAADMAAAB5AAAAFQAAACEA8AAAAAAAAAAAAAAAgD8AAAAAAAAAAAAAgD8AAAAAAAAAAAAAAAAAAAAAAAAAAAAAAAAAAAAAAAAAACUAAAAMAAAAAAAAgCgAAAAMAAAABAAAAFIAAABwAQAABAAAAPD///8AAAAAAAAAAAAAAACQAQAAAAAAAQAAAABzAGUAZwBvAGUAIAB1AGkAAAAAAAAAAAAAAAAAAAAAAAAAAAAAAAAAAAAAAAAAAAAAAAAAAAAAAAAAAAAAAAAAAAAAADhL8S/5fwAAAAAAAPl/AAA4S/Ev+X8AAIiun2L5fwAAAAAAAAAAAAAAAAAAAAAAAMCzSiZFAgAAAAAAAAAAAAAAAAAAAAAAAAAAAAAAAAAArg0FOZ/3AACWzmov+X8AACBI8S/5fwAA8P///wAAAAAgjJoORQIAANgV9z0AAAAAAAAAAAAAAAAJAAAAAAAAAAAAAAAAAAAA/BT3PcgAAAA5Ffc9yAAAAGG3eGL5fwAAOEvxL/l/AAAAAAAAAAAAADAd9z3IAAAAAAAAAAAAAAAgjJoORQIAAFumfGL5fwAAoBT3PcgAAAA5Ffc9yAAAAODjSyZFAgAAAAAAAGR2AAgAAAAAJQAAAAwAAAAEAAAAGAAAAAwAAAAAAAAAEgAAAAwAAAABAAAAHgAAABgAAAApAAAAMwAAAKIAAABIAAAAJQAAAAwAAAAEAAAAVAAAALQAAAAqAAAAMwAAAKAAAABHAAAAAQAAANF2yUFVFcpBKgAAADMAAAARAAAATAAAAAAAAAAAAAAAAAAAAP//////////cAAAAEoAbwBuAGEAdABoAGEAbgAgAFIAaQB2AGEAcwAgAEYALgAAAAYAAAAJAAAACQAAAAgAAAAFAAAACQAAAAgAAAAJAAAABAAAAAoAAAAEAAAACAAAAAgAAAAHAAAABAAAAAgAAAADAAAASwAAAEAAAAAwAAAABQAAACAAAAABAAAAAQAAABAAAAAAAAAAAAAAAAABAACAAAAAAAAAAAAAAAAAAQAAgAAAACUAAAAMAAAAAgAAACcAAAAYAAAABQAAAAAAAAD///8AAAAAACUAAAAMAAAABQAAAEwAAABkAAAAAAAAAFAAAAD/AAAAfAAAAAAAAABQAAAAAAEAAC0AAAAhAPAAAAAAAAAAAAAAAIA/AAAAAAAAAAAAAIA/AAAAAAAAAAAAAAAAAAAAAAAAAAAAAAAAAAAAAAAAAAAlAAAADAAAAAAAAIAoAAAADAAAAAUAAAAnAAAAGAAAAAUAAAAAAAAA////AAAAAAAlAAAADAAAAAUAAABMAAAAZAAAAAkAAABQAAAA9gAAAFwAAAAJAAAAUAAAAO4AAAANAAAAIQDwAAAAAAAAAAAAAACAPwAAAAAAAAAAAACAPwAAAAAAAAAAAAAAAAAAAAAAAAAAAAAAAAAAAAAAAAAAJQAAAAwAAAAAAACAKAAAAAwAAAAFAAAAJQAAAAwAAAABAAAAGAAAAAwAAAAAAAAAEgAAAAwAAAABAAAAHgAAABgAAAAJAAAAUAAAAPcAAABdAAAAJQAAAAwAAAABAAAAVAAAAKAAAAAKAAAAUAAAAFYAAABcAAAAAQAAANF2yUFVFcpBCgAAAFAAAAAOAAAATAAAAAAAAAAAAAAAAAAAAP//////////aAAAAEoAbwBuAGEAdABoAGEAbgAgAFIAaQB2AGEAcwAEAAAABwAAAAcAAAAGAAAABAAAAAcAAAAGAAAABwAAAAMAAAAHAAAAAwAAAAUAAAAGAAAABQAAAEsAAABAAAAAMAAAAAUAAAAgAAAAAQAAAAEAAAAQAAAAAAAAAAAAAAAAAQAAgAAAAAAAAAAAAAAAAAEAAIAAAAAlAAAADAAAAAIAAAAnAAAAGAAAAAUAAAAAAAAA////AAAAAAAlAAAADAAAAAUAAABMAAAAZAAAAAkAAABgAAAA9gAAAGwAAAAJAAAAYAAAAO4AAAANAAAAIQDwAAAAAAAAAAAAAACAPwAAAAAAAAAAAACAPwAAAAAAAAAAAAAAAAAAAAAAAAAAAAAAAAAAAAAAAAAAJQAAAAwAAAAAAACAKAAAAAwAAAAFAAAAJQAAAAwAAAABAAAAGAAAAAwAAAAAAAAAEgAAAAwAAAABAAAAHgAAABgAAAAJAAAAYAAAAPcAAABtAAAAJQAAAAwAAAABAAAAVAAAAIgAAAAKAAAAYAAAAEcAAABsAAAAAQAAANF2yUFVFcpBCgAAAGAAAAAKAAAATAAAAAAAAAAAAAAAAAAAAP//////////YAAAAFAAUgBFAFMASQBEAEUATgBUAEUABgAAAAcAAAAGAAAABgAAAAMAAAAIAAAABgAAAAgAAAAGAAAABgAAAEsAAABAAAAAMAAAAAUAAAAgAAAAAQAAAAEAAAAQAAAAAAAAAAAAAAAAAQAAgAAAAAAAAAAAAAAAAAEAAIAAAAAlAAAADAAAAAIAAAAnAAAAGAAAAAUAAAAAAAAA////AAAAAAAlAAAADAAAAAUAAABMAAAAZAAAAAkAAABwAAAA2gAAAHwAAAAJAAAAcAAAANIAAAANAAAAIQDwAAAAAAAAAAAAAACAPwAAAAAAAAAAAACAPwAAAAAAAAAAAAAAAAAAAAAAAAAAAAAAAAAAAAAAAAAAJQAAAAwAAAAAAACAKAAAAAwAAAAFAAAAJQAAAAwAAAABAAAAGAAAAAwAAAAAAAAAEgAAAAwAAAABAAAAFgAAAAwAAAAAAAAAVAAAACABAAAKAAAAcAAAANkAAAB8AAAAAQAAANF2yUFVFcpBCgAAAHAAAAAjAAAATAAAAAQAAAAJAAAAcAAAANsAAAB9AAAAlAAAAEYAaQByAG0AYQBkAG8AIABwAG8AcgA6ACAASgBPAE4AQQBUAEgAQQBOACAAUgBJAFYAQQBTACAARgBVAEUATgBUAEUAUwAAAAYAAAADAAAABAAAAAkAAAAGAAAABwAAAAcAAAADAAAABwAAAAcAAAAEAAAAAwAAAAMAAAAEAAAACQAAAAgAAAAHAAAABgAAAAgAAAAHAAAACAAAAAMAAAAHAAAAAwAAAAcAAAAHAAAABgAAAAMAAAAGAAAACAAAAAYAAAAIAAAABgAAAAYAAAAGAAAAFgAAAAwAAAAAAAAAJQAAAAwAAAACAAAADgAAABQAAAAAAAAAEAAAABQAAAA=</Object>
  <Object Id="idInvalidSigLnImg">AQAAAGwAAAAAAAAAAAAAAP8AAAB/AAAAAAAAAAAAAAAvGQAAogwAACBFTUYAAAEA/CAAALEAAAAGAAAAAAAAAAAAAAAAAAAAVgUAAAADAABYAQAAwgAAAAAAAAAAAAAAAAAAAMA/BQDQ9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CAAAAAAAAAA0Nox+X8AAADQ2jH5fwAAVDa+Mfl/AAAAAP5j+X8AAEFpMDH5fwAAMBb+Y/l/AABUNr4x+X8AAMgWAAAAAAAAQAAAwPl/AAAAAP5j+X8AABFsMDH5fwAABAAAAAAAAAAwFv5j+X8AAFC2+D3IAAAAVDa+MQAAAABIAAAAAAAAAFQ2vjH5fwAAqNPaMfl/AACAOr4x+X8AAAEAAAAAAAAA/l++Mfl/AAAAAP5j+X8AAAAAAAAAAAAAAAAAAAAAAAAAAAAAAAAAACCMmg5FAgAAW6Z8Yvl/AAAwt/g9yAAAAMm3+D3IAAAAAAAAAAAAAAAAAAAAZHYACAAAAAAlAAAADAAAAAEAAAAYAAAADAAAAP8AAAASAAAADAAAAAEAAAAeAAAAGAAAACIAAAAEAAAAcgAAABEAAAAlAAAADAAAAAEAAABUAAAAqAAAACMAAAAEAAAAcAAAABAAAAABAAAA0XbJQVUVykEjAAAABAAAAA8AAABMAAAAAAAAAAAAAAAAAAAA//////////9sAAAARgBpAHIAbQBhACAAbgBvACAAdgDhAGwAaQBkAGEAAAAGAAAAAwAAAAQAAAAJAAAABgAAAAMAAAAHAAAABwAAAAMAAAAFAAAABgAAAAMAAAADAAAABwAAAAYAAABLAAAAQAAAADAAAAAFAAAAIAAAAAEAAAABAAAAEAAAAAAAAAAAAAAAAAEAAIAAAAAAAAAAAAAAAAABAACAAAAAUgAAAHABAAACAAAAEAAAAAcAAAAAAAAAAAAAALwCAAAAAAAAAQICIlMAeQBzAHQAZQBtAAAAAAAAAAAAAAAAAAAAAAAAAAAAAAAAAAAAAAAAAAAAAAAAAAAAAAAAAAAAAAAAAAAAAAAAAAAAsOKbDEUCAAAAAAAAAAAAAAEAAAAAAAAAiK6fYvl/AAAAAAAAAAAAAIA//mP5fwAACQAAAAEAAAAJAAAAAAAAAAAAAAAAAAAAAAAAAAAAAAAeqgo5n/cAAAttN035fwAAYArRGkUCAABAgvgeRQIAACCMmg5FAgAAcLn4PQAAAAAAAAAAAAAAAAcAAAAAAAAAAAAAAAAAAACsuPg9yAAAAOm4+D3IAAAAYbd4Yvl/AAD+/////////yhs0BoAAAAAIHfOGkUCAAD6fTFN+X8AACCMmg5FAgAAW6Z8Yvl/AABQuPg9yAAAAOm4+D3IAAAAQO7AHEUC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JMMRQIAAAAAAABFAgAAKAAAAAAAAACIrp9i+X8AAAAAAAAAAAAAIFMKMPl/AAD/////AgAAABDBZB9FAgAAAAAAAAAAAAAAAAAAAAAAAD4OBTmf9wAAAAAAAAAAAAAAAAAA+X8AAOD///8AAAAAIIyaDkUCAABoFfc9AAAAAAAAAAAAAAAABgAAAAAAAAAAAAAAAAAAAIwU9z3IAAAAyRT3PcgAAABht3hi+X8AAFDwZB9FAgAAEMdKJgAAAACYkhcw+X8AAFDwZB9FAgAAIIyaDkUCAABbpnxi+X8AADAU9z3IAAAAyRT3PcgAAACQdF4fRQIAAAAAAABkdgAIAAAAACUAAAAMAAAAAwAAABgAAAAMAAAAAAAAABIAAAAMAAAAAQAAABYAAAAMAAAACAAAAFQAAABUAAAACgAAACcAAAAeAAAASgAAAAEAAADRdslBVRXK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KEAAABHAAAAKQAAADMAAAB5AAAAFQAAACEA8AAAAAAAAAAAAAAAgD8AAAAAAAAAAAAAgD8AAAAAAAAAAAAAAAAAAAAAAAAAAAAAAAAAAAAAAAAAACUAAAAMAAAAAAAAgCgAAAAMAAAABAAAAFIAAABwAQAABAAAAPD///8AAAAAAAAAAAAAAACQAQAAAAAAAQAAAABzAGUAZwBvAGUAIAB1AGkAAAAAAAAAAAAAAAAAAAAAAAAAAAAAAAAAAAAAAAAAAAAAAAAAAAAAAAAAAAAAAAAAAAAAADhL8S/5fwAAAAAAAPl/AAA4S/Ev+X8AAIiun2L5fwAAAAAAAAAAAAAAAAAAAAAAAMCzSiZFAgAAAAAAAAAAAAAAAAAAAAAAAAAAAAAAAAAArg0FOZ/3AACWzmov+X8AACBI8S/5fwAA8P///wAAAAAgjJoORQIAANgV9z0AAAAAAAAAAAAAAAAJAAAAAAAAAAAAAAAAAAAA/BT3PcgAAAA5Ffc9yAAAAGG3eGL5fwAAOEvxL/l/AAAAAAAAAAAAADAd9z3IAAAAAAAAAAAAAAAgjJoORQIAAFumfGL5fwAAoBT3PcgAAAA5Ffc9yAAAAODjSyZFAgAAAAAAAGR2AAgAAAAAJQAAAAwAAAAEAAAAGAAAAAwAAAAAAAAAEgAAAAwAAAABAAAAHgAAABgAAAApAAAAMwAAAKIAAABIAAAAJQAAAAwAAAAEAAAAVAAAALQAAAAqAAAAMwAAAKAAAABHAAAAAQAAANF2yUFVFcpBKgAAADMAAAARAAAATAAAAAAAAAAAAAAAAAAAAP//////////cAAAAEoAbwBuAGEAdABoAGEAbgAgAFIAaQB2AGEAcwAgAEYALgAAAAYAAAAJAAAACQAAAAgAAAAFAAAACQAAAAgAAAAJAAAABAAAAAoAAAAEAAAACAAAAAgAAAAHAAAABAAAAAgAAAADAAAASwAAAEAAAAAwAAAABQAAACAAAAABAAAAAQAAABAAAAAAAAAAAAAAAAABAACAAAAAAAAAAAAAAAAAAQAAgAAAACUAAAAMAAAAAgAAACcAAAAYAAAABQAAAAAAAAD///8AAAAAACUAAAAMAAAABQAAAEwAAABkAAAAAAAAAFAAAAD/AAAAfAAAAAAAAABQAAAAAAEAAC0AAAAhAPAAAAAAAAAAAAAAAIA/AAAAAAAAAAAAAIA/AAAAAAAAAAAAAAAAAAAAAAAAAAAAAAAAAAAAAAAAAAAlAAAADAAAAAAAAIAoAAAADAAAAAUAAAAnAAAAGAAAAAUAAAAAAAAA////AAAAAAAlAAAADAAAAAUAAABMAAAAZAAAAAkAAABQAAAA9gAAAFwAAAAJAAAAUAAAAO4AAAANAAAAIQDwAAAAAAAAAAAAAACAPwAAAAAAAAAAAACAPwAAAAAAAAAAAAAAAAAAAAAAAAAAAAAAAAAAAAAAAAAAJQAAAAwAAAAAAACAKAAAAAwAAAAFAAAAJQAAAAwAAAABAAAAGAAAAAwAAAAAAAAAEgAAAAwAAAABAAAAHgAAABgAAAAJAAAAUAAAAPcAAABdAAAAJQAAAAwAAAABAAAAVAAAAKAAAAAKAAAAUAAAAFYAAABcAAAAAQAAANF2yUFVFcpBCgAAAFAAAAAOAAAATAAAAAAAAAAAAAAAAAAAAP//////////aAAAAEoAbwBuAGEAdABoAGEAbgAgAFIAaQB2AGEAcwAEAAAABwAAAAcAAAAGAAAABAAAAAcAAAAGAAAABwAAAAMAAAAHAAAAAwAAAAUAAAAGAAAABQAAAEsAAABAAAAAMAAAAAUAAAAgAAAAAQAAAAEAAAAQAAAAAAAAAAAAAAAAAQAAgAAAAAAAAAAAAAAAAAEAAIAAAAAlAAAADAAAAAIAAAAnAAAAGAAAAAUAAAAAAAAA////AAAAAAAlAAAADAAAAAUAAABMAAAAZAAAAAkAAABgAAAA9gAAAGwAAAAJAAAAYAAAAO4AAAANAAAAIQDwAAAAAAAAAAAAAACAPwAAAAAAAAAAAACAPwAAAAAAAAAAAAAAAAAAAAAAAAAAAAAAAAAAAAAAAAAAJQAAAAwAAAAAAACAKAAAAAwAAAAFAAAAJQAAAAwAAAABAAAAGAAAAAwAAAAAAAAAEgAAAAwAAAABAAAAHgAAABgAAAAJAAAAYAAAAPcAAABtAAAAJQAAAAwAAAABAAAAVAAAAIgAAAAKAAAAYAAAAEcAAABsAAAAAQAAANF2yUFVFcpBCgAAAGAAAAAKAAAATAAAAAAAAAAAAAAAAAAAAP//////////YAAAAFAAUgBFAFMASQBEAEUATgBUAEUABgAAAAcAAAAGAAAABgAAAAMAAAAIAAAABgAAAAgAAAAGAAAABgAAAEsAAABAAAAAMAAAAAUAAAAgAAAAAQAAAAEAAAAQAAAAAAAAAAAAAAAAAQAAgAAAAAAAAAAAAAAAAAEAAIAAAAAlAAAADAAAAAIAAAAnAAAAGAAAAAUAAAAAAAAA////AAAAAAAlAAAADAAAAAUAAABMAAAAZAAAAAkAAABwAAAA2gAAAHwAAAAJAAAAcAAAANIAAAANAAAAIQDwAAAAAAAAAAAAAACAPwAAAAAAAAAAAACAPwAAAAAAAAAAAAAAAAAAAAAAAAAAAAAAAAAAAAAAAAAAJQAAAAwAAAAAAACAKAAAAAwAAAAFAAAAJQAAAAwAAAABAAAAGAAAAAwAAAAAAAAAEgAAAAwAAAABAAAAFgAAAAwAAAAAAAAAVAAAACABAAAKAAAAcAAAANkAAAB8AAAAAQAAANF2yUFVFcpBCgAAAHAAAAAjAAAATAAAAAQAAAAJAAAAcAAAANsAAAB9AAAAlAAAAEYAaQByAG0AYQBkAG8AIABwAG8AcgA6ACAASgBPAE4AQQBUAEgAQQBOACAAUgBJAFYAQQBTACAARgBVAEUATgBUAEUAUwAAAAYAAAADAAAABAAAAAkAAAAGAAAABwAAAAcAAAADAAAABwAAAAcAAAAEAAAAAwAAAAMAAAAEAAAACQAAAAgAAAAHAAAABgAAAAgAAAAHAAAACAAAAAMAAAAHAAAAAwAAAAcAAAAHAAAABgAAAAMAAAAGAAAACAAAAAYAAAAIAAAABgAAAAYAAAAGAAAAFgAAAAwAAAAAAAAAJQAAAAwAAAACAAAADgAAABQAAAAAAAAAEAAAABQAAAA=</Object>
</Signature>
</file>

<file path=_xmlsignatures/sig4.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qe06Dg8QX4P2IFdSqtV09/X1SOCjf4iq7BDTrbwTBCw=</DigestValue>
    </Reference>
    <Reference Type="http://www.w3.org/2000/09/xmldsig#Object" URI="#idOfficeObject">
      <DigestMethod Algorithm="http://www.w3.org/2001/04/xmlenc#sha256"/>
      <DigestValue>vhwwwjessctk47jlbadF7CWh4U5rh01D/EH5b4TSR/0=</DigestValue>
    </Reference>
    <Reference Type="http://uri.etsi.org/01903#SignedProperties" URI="#idSignedProperties">
      <Transforms>
        <Transform Algorithm="http://www.w3.org/TR/2001/REC-xml-c14n-20010315"/>
      </Transforms>
      <DigestMethod Algorithm="http://www.w3.org/2001/04/xmlenc#sha256"/>
      <DigestValue>Laq/OhhhOdO0vzR9gtnIXdhajrG5G2tUs1nXWUFaI9o=</DigestValue>
    </Reference>
    <Reference Type="http://www.w3.org/2000/09/xmldsig#Object" URI="#idValidSigLnImg">
      <DigestMethod Algorithm="http://www.w3.org/2001/04/xmlenc#sha256"/>
      <DigestValue>rVzMgYAXyjq/2R+V5Q7uYhznLSOjw8jvO2UEu81E1wE=</DigestValue>
    </Reference>
    <Reference Type="http://www.w3.org/2000/09/xmldsig#Object" URI="#idInvalidSigLnImg">
      <DigestMethod Algorithm="http://www.w3.org/2001/04/xmlenc#sha256"/>
      <DigestValue>jC/YSV2aZmQ2l0MpzTmBwwPXw/9RWPZKpOHzxyzCSE4=</DigestValue>
    </Reference>
  </SignedInfo>
  <SignatureValue>NhEhu7X0V7dXc3F+7WA/nf1YMi6cYGAnUSl+b/ZaAqjF0LqkwNgmu5KWUmbe98NXMxXi0K8w8Iv9
oq2m6wYorwA1/COKoWTan2IneOseVjEQ7HIta5fshqBfYn/IhRr4R0jCfi5lr4QKp5e7ZRcjBQKg
maxWP5lOuJvkT7lE9uVhwV6plyN/NEki6rsVr7ApjyHsVrT3kZ7SFulHD6QTuXl33rvgH+sobc1d
/zx+Pt4kLuvYbE8/uROW9tdVMKWzLt7CVAhHsFnK5CjSDvrV+Nwj0MhtYRL3TsFUFuzmaIYZ4/cg
YzRoPcOYk6c9Zykhxd8nK6FNH56O+SPqydmTAg==</SignatureValue>
  <KeyInfo>
    <X509Data>
      <X509Certificate>MIIIAzCCBeugAwIBAgIIK1aegWfk/bIwDQYJKoZIhvcNAQELBQAwWzEXMBUGA1UEBRMOUlVDIDgwMDUwMTcyLTExGjAYBgNVBAMTEUNBLURPQ1VNRU5UQSBTLkEuMRcwFQYDVQQKEw5ET0NVTUVOVEEgUy5BLjELMAkGA1UEBhMCUFkwHhcNMjEwODE5MTQyODQ2WhcNMjMwODE5MTQzODQ2WjCBnjELMAkGA1UEBhMCUFkxGDAWBgNVBAQMD1JFQ0FMREUgT0NBTVBPUzERMA8GA1UEBRMIQ0kzOTkzMTUxEjAQBgNVBCoMCVRFT0RPTElOQTEXMBUGA1UECgwOUEVSU09OQSBGSVNJQ0ExETAPBgNVBAsMCEZJUk1BIEYyMSIwIAYDVQQDDBlURU9ET0xJTkEgUkVDQUxERSBPQ0FNUE9TMIIBIjANBgkqhkiG9w0BAQEFAAOCAQ8AMIIBCgKCAQEAxAxUySC537pmZq43J2NVqiM0ld706Wup2TV+F9NIo423+OQEdU4WNxdmn9PrdkdonXZ0Lm816z0EdgLWnbgsUlAVlHYkBEu/QCCe7UVg6jRKxJKEAKnPioFESi7WE+oj+tDf3BG4F7neLLB3Bl36uThoMKkx+t8Vr7ZuFIMLhWFHR09JATHRNuE+sXErc4s7XoqMRsLcah1rR+47s4MPuD6ei1xIcMWslfw1XzH1tkKQFdWPvbS/AF1Y38l4hcXuwKE7c/GZc6Ok5K3V22yzmytstMwA8bjQWlzbH8tgqlCvqIxJO2YUAQCr7B00D04UGiS94vBmUcWcFSl9wqGZ+wIDAQABo4IDhTCCA4EwDAYDVR0TAQH/BAIwADAOBgNVHQ8BAf8EBAMCBeAwKgYDVR0lAQH/BCAwHgYIKwYBBQUHAwEGCCsGAQUFBwMCBggrBgEFBQcDBDAdBgNVHQ4EFgQUr54XorggU0AsImTv0TbLjxP7NAMwgZcGCCsGAQUFBwEBBIGKMIGHMDoGCCsGAQUFBzABhi5odHRwcz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CkGA1UdEQQiMCCBHnRyZWNhbGRlQGVzdHVkaW9yZWNhbGRlLmNvbS5weTCCAd0GA1UdIASCAdQwggHQMIIBzAYOKwYBBAGC+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EI1kW2eDhVjHPtoZGQbki/4bxk6w2p6GM86oeSMJpwqnZZPGtiWMpmyIB5yLcQMdiuMaBmwWc8xZZjPJyVbtc/yzPUCtyBL2ey/+pmfg63zMixv3D9MMK9oJQD3ml6nNDUJPcadJc5NXisnMNnWvz9eM5WTFNPafRsfKIXhJ7DLbBC1DVNxyn7VPJWKh8Y2AdaNDyDV5n6wEF1ojf0SWIO8mVvSocKGceweqLixST7zQDAoIme+PXBzun5XpoktrD6sZ8NraOV5NDzK0iJiOZhYy6Gj1BY6UrXtXuJ+tBqCFDY+IDxUUNK6R0dekWNePLva9grfikw+PwLGc/08bp6cLb1sjcTWYatTg4Wn+hOUqGz/HPv9SxNl2txlgwxOPMKKGFv+cV01wLWOZQdG1qTIjcLUgE3UDOxOFH7pLOZVd0IrCRQ/gxu1LVIc64+NN9WE2QQRjNmoOrpHidOjBkWdPeUVXL+3ZUGQ3qLl50xhxxScazcqnBVDNi9hWBGRon6fWSL9KDXa7dFwg724dPN82tlXlj3vOAukvw88qL5EHFZXMp83kp5E0ukxhSST4qhBTI2Q7Gu6aLoxs/fTOpfwZS/GD24XrRWPcI/F2BBFxKbZ0SjL0bYq0QMjYzGjSfQ1nKX7qrdvseRLBVOFUyODuGiBBQlQsfIAGaXoH/T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lrVg9fRbRhzj3L8+QGHmJxgMb7HDoVSIZJmZnPkf+bw=</DigestValue>
      </Reference>
      <Reference URI="/xl/calcChain.xml?ContentType=application/vnd.openxmlformats-officedocument.spreadsheetml.calcChain+xml">
        <DigestMethod Algorithm="http://www.w3.org/2001/04/xmlenc#sha256"/>
        <DigestValue>KuyR2bA+2RpcXsY0XkwNTtWzHfBJabR7XTifg+ffaD0=</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01svRRJA2axzdS+fy/IlEYiTVnIey6+t1/s6t+FVZ0k=</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QcsfGtOePQIIzVYwx2S0t8+bLQgTUlK+cD0mnOW7DDs=</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01svRRJA2axzdS+fy/IlEYiTVnIey6+t1/s6t+FVZ0k=</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01svRRJA2axzdS+fy/IlEYiTVnIey6+t1/s6t+FVZ0k=</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yaahrQv2Cc+fDKHzP6srhB3nIoLLqDL9/4pufq6qOwI=</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wfJ5h1vICucBz1cTglQSg5jiifhgrjyRd6Tp3n1u708=</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01svRRJA2axzdS+fy/IlEYiTVnIey6+t1/s6t+FVZ0k=</DigestValue>
      </Reference>
      <Reference URI="/xl/drawings/_rels/drawing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01svRRJA2axzdS+fy/IlEYiTVnIey6+t1/s6t+FVZ0k=</DigestValue>
      </Reference>
      <Reference URI="/xl/drawings/_rels/drawing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R4jjtysBlG6NscCvgYxBnS7ZgjfB/x82nZ8WEUvJReA=</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LW97+8vBEyTGAjo7xdokImEy4T3Ia3U5ii6atN9CfvM=</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3c0zCkY5o1ndnFa8nyTIyFjdGIe3ecZRTEGOfM5S2sM=</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pYBTBUOMcRvE6spqZliIq/D8kueE3P0yqmFZCQjrxTU=</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YA5bER6alSJGADJZWks0zgxLBE9wELsc6U0xg4XN7vw=</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YA5bER6alSJGADJZWks0zgxLBE9wELsc6U0xg4XN7vw=</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LW97+8vBEyTGAjo7xdokImEy4T3Ia3U5ii6atN9CfvM=</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ARgjt5xrtxftv/zUdPlKf6nHGWoEzKSJL2seHYtok08=</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LW97+8vBEyTGAjo7xdokImEy4T3Ia3U5ii6atN9CfvM=</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pYBTBUOMcRvE6spqZliIq/D8kueE3P0yqmFZCQjrxTU=</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ARgjt5xrtxftv/zUdPlKf6nHGWoEzKSJL2seHYtok08=</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pYBTBUOMcRvE6spqZliIq/D8kueE3P0yqmFZCQjrxTU=</DigestValue>
      </Reference>
      <Reference URI="/xl/drawings/drawing1.xml?ContentType=application/vnd.openxmlformats-officedocument.drawing+xml">
        <DigestMethod Algorithm="http://www.w3.org/2001/04/xmlenc#sha256"/>
        <DigestValue>8wikhKBll0ltrzHKolWj8tsbQjMNfHpL11z0XT4toAA=</DigestValue>
      </Reference>
      <Reference URI="/xl/drawings/drawing2.xml?ContentType=application/vnd.openxmlformats-officedocument.drawing+xml">
        <DigestMethod Algorithm="http://www.w3.org/2001/04/xmlenc#sha256"/>
        <DigestValue>WNYJ2qKJTQLpO2LH381jItNzl4TVH91OAxSaHhvkrQg=</DigestValue>
      </Reference>
      <Reference URI="/xl/drawings/drawing3.xml?ContentType=application/vnd.openxmlformats-officedocument.drawing+xml">
        <DigestMethod Algorithm="http://www.w3.org/2001/04/xmlenc#sha256"/>
        <DigestValue>FyjNQcHz2z6K/N7HshGLDiXuMwopcQuKaAj20Zh2xqg=</DigestValue>
      </Reference>
      <Reference URI="/xl/drawings/drawing4.xml?ContentType=application/vnd.openxmlformats-officedocument.drawing+xml">
        <DigestMethod Algorithm="http://www.w3.org/2001/04/xmlenc#sha256"/>
        <DigestValue>fAa1X5vzxqM7AdRQfo+hqYXT5lFP8gjdTFFcqBaGRGI=</DigestValue>
      </Reference>
      <Reference URI="/xl/drawings/drawing5.xml?ContentType=application/vnd.openxmlformats-officedocument.drawing+xml">
        <DigestMethod Algorithm="http://www.w3.org/2001/04/xmlenc#sha256"/>
        <DigestValue>Fpn5BBOgTmgI83VR8yvGkF781TFuoJaIRlmCFX4VY/o=</DigestValue>
      </Reference>
      <Reference URI="/xl/drawings/drawing6.xml?ContentType=application/vnd.openxmlformats-officedocument.drawing+xml">
        <DigestMethod Algorithm="http://www.w3.org/2001/04/xmlenc#sha256"/>
        <DigestValue>An8OVx+Ohn9qmkS+ro/yeobBAtydX0kAc+DMpxBi9DU=</DigestValue>
      </Reference>
      <Reference URI="/xl/drawings/drawing7.xml?ContentType=application/vnd.openxmlformats-officedocument.drawing+xml">
        <DigestMethod Algorithm="http://www.w3.org/2001/04/xmlenc#sha256"/>
        <DigestValue>S0dGKwown5KsyjTxNtk+dDlwZC1UKLl2xnSyy7XkThc=</DigestValue>
      </Reference>
      <Reference URI="/xl/drawings/drawing8.xml?ContentType=application/vnd.openxmlformats-officedocument.drawing+xml">
        <DigestMethod Algorithm="http://www.w3.org/2001/04/xmlenc#sha256"/>
        <DigestValue>OllxUjT7GoStNF1zAtHkzVzqN3FsaxLIoQybMAcCLCg=</DigestValue>
      </Reference>
      <Reference URI="/xl/drawings/drawing9.xml?ContentType=application/vnd.openxmlformats-officedocument.drawing+xml">
        <DigestMethod Algorithm="http://www.w3.org/2001/04/xmlenc#sha256"/>
        <DigestValue>LR9y/ji0Q1KUE4AQk7KeM7sws0f7eTEIMOH6EKp/j5c=</DigestValue>
      </Reference>
      <Reference URI="/xl/drawings/vmlDrawing1.vml?ContentType=application/vnd.openxmlformats-officedocument.vmlDrawing">
        <DigestMethod Algorithm="http://www.w3.org/2001/04/xmlenc#sha256"/>
        <DigestValue>FVR7rRu6M0NdU4u9Wz7LykMPELXuXxMlwDUWX7piPVw=</DigestValue>
      </Reference>
      <Reference URI="/xl/drawings/vmlDrawing10.vml?ContentType=application/vnd.openxmlformats-officedocument.vmlDrawing">
        <DigestMethod Algorithm="http://www.w3.org/2001/04/xmlenc#sha256"/>
        <DigestValue>Tbs9Jcmbv77AJxnrj5Z8PD1TyL06jzUS31B0ELUczoY=</DigestValue>
      </Reference>
      <Reference URI="/xl/drawings/vmlDrawing11.vml?ContentType=application/vnd.openxmlformats-officedocument.vmlDrawing">
        <DigestMethod Algorithm="http://www.w3.org/2001/04/xmlenc#sha256"/>
        <DigestValue>09VaPi0ed88iP5LB9FgPbwgdm6LvKa7Ffj4QKoWd6wA=</DigestValue>
      </Reference>
      <Reference URI="/xl/drawings/vmlDrawing2.vml?ContentType=application/vnd.openxmlformats-officedocument.vmlDrawing">
        <DigestMethod Algorithm="http://www.w3.org/2001/04/xmlenc#sha256"/>
        <DigestValue>nvq4BkrLBu0vhKSy6+hPvPanWmwuu6T41MrL7TFu2ok=</DigestValue>
      </Reference>
      <Reference URI="/xl/drawings/vmlDrawing3.vml?ContentType=application/vnd.openxmlformats-officedocument.vmlDrawing">
        <DigestMethod Algorithm="http://www.w3.org/2001/04/xmlenc#sha256"/>
        <DigestValue>bovmQ8Sw4bXUyxG6YpFxR+SwCPkSA1NWmQh4RFg2e1U=</DigestValue>
      </Reference>
      <Reference URI="/xl/drawings/vmlDrawing4.vml?ContentType=application/vnd.openxmlformats-officedocument.vmlDrawing">
        <DigestMethod Algorithm="http://www.w3.org/2001/04/xmlenc#sha256"/>
        <DigestValue>hyoPsGBiw20iKqlZuePJGANIAwPxTN100DdD6Mlno9s=</DigestValue>
      </Reference>
      <Reference URI="/xl/drawings/vmlDrawing5.vml?ContentType=application/vnd.openxmlformats-officedocument.vmlDrawing">
        <DigestMethod Algorithm="http://www.w3.org/2001/04/xmlenc#sha256"/>
        <DigestValue>8caP0AgEEkwXmfCFxrMJelrP44zHsbFcnPlBKGLzqd4=</DigestValue>
      </Reference>
      <Reference URI="/xl/drawings/vmlDrawing6.vml?ContentType=application/vnd.openxmlformats-officedocument.vmlDrawing">
        <DigestMethod Algorithm="http://www.w3.org/2001/04/xmlenc#sha256"/>
        <DigestValue>8RVW9XptnxLa/gz1lqFRZfpBajAnj0Q/vD4ROmV8osE=</DigestValue>
      </Reference>
      <Reference URI="/xl/drawings/vmlDrawing7.vml?ContentType=application/vnd.openxmlformats-officedocument.vmlDrawing">
        <DigestMethod Algorithm="http://www.w3.org/2001/04/xmlenc#sha256"/>
        <DigestValue>UwRBiAIP7Y01MC5nhsrIFBnIGTXOlkMHpH0/SY0h8kc=</DigestValue>
      </Reference>
      <Reference URI="/xl/drawings/vmlDrawing8.vml?ContentType=application/vnd.openxmlformats-officedocument.vmlDrawing">
        <DigestMethod Algorithm="http://www.w3.org/2001/04/xmlenc#sha256"/>
        <DigestValue>EqerJkVBX/7jMIGAxYoKpK8sbGOfxkr/05fMEz/m32w=</DigestValue>
      </Reference>
      <Reference URI="/xl/drawings/vmlDrawing9.vml?ContentType=application/vnd.openxmlformats-officedocument.vmlDrawing">
        <DigestMethod Algorithm="http://www.w3.org/2001/04/xmlenc#sha256"/>
        <DigestValue>TJqGPr1zPSIv7iK6EzEANwMOoFxnHrRz9QsQc9nOctA=</DigestValue>
      </Reference>
      <Reference URI="/xl/media/image1.png?ContentType=image/png">
        <DigestMethod Algorithm="http://www.w3.org/2001/04/xmlenc#sha256"/>
        <DigestValue>oR4hQTVRCK5ysdqXP4N9cX+jTVeBP5+1j2IX80fdSnc=</DigestValue>
      </Reference>
      <Reference URI="/xl/media/image10.emf?ContentType=image/x-emf">
        <DigestMethod Algorithm="http://www.w3.org/2001/04/xmlenc#sha256"/>
        <DigestValue>lbme/nJDtp5Fu2cV2eXGrs6BHhW0wKut1Lyp5pYz9Y0=</DigestValue>
      </Reference>
      <Reference URI="/xl/media/image11.emf?ContentType=image/x-emf">
        <DigestMethod Algorithm="http://www.w3.org/2001/04/xmlenc#sha256"/>
        <DigestValue>VSAVLsN1kSKQ5+lury/A7CqqikUwEguZ9qW35poKsuU=</DigestValue>
      </Reference>
      <Reference URI="/xl/media/image12.emf?ContentType=image/x-emf">
        <DigestMethod Algorithm="http://www.w3.org/2001/04/xmlenc#sha256"/>
        <DigestValue>LouTJl6CHxPw5x+yVLlv5jctT/lTLKbnYYbte4MRvCQ=</DigestValue>
      </Reference>
      <Reference URI="/xl/media/image13.png?ContentType=image/png">
        <DigestMethod Algorithm="http://www.w3.org/2001/04/xmlenc#sha256"/>
        <DigestValue>O8Ci9ptMYlN6ZMhQ0ibOguUqcUiScMriPxsBcuJ+4Zc=</DigestValue>
      </Reference>
      <Reference URI="/xl/media/image14.png?ContentType=image/png">
        <DigestMethod Algorithm="http://www.w3.org/2001/04/xmlenc#sha256"/>
        <DigestValue>0bbwrEu4cnxxeLDpE3j7tKGVJp08/0kvhp6pM62pwFo=</DigestValue>
      </Reference>
      <Reference URI="/xl/media/image15.png?ContentType=image/png">
        <DigestMethod Algorithm="http://www.w3.org/2001/04/xmlenc#sha256"/>
        <DigestValue>/DS4yVVvgrHXGBEZgw3zJ8Sb2U2dp9Y8MD/ND+m4c2I=</DigestValue>
      </Reference>
      <Reference URI="/xl/media/image16.png?ContentType=image/png">
        <DigestMethod Algorithm="http://www.w3.org/2001/04/xmlenc#sha256"/>
        <DigestValue>5bw5kp4Vg3QyGd15e4u7aWIWaWqe0oC1qFb1arqBwBY=</DigestValue>
      </Reference>
      <Reference URI="/xl/media/image17.emf?ContentType=image/x-emf">
        <DigestMethod Algorithm="http://www.w3.org/2001/04/xmlenc#sha256"/>
        <DigestValue>ImERRy02W/Jl64WCahsmKTvLha0NtxA1RjhJ2Xli4I4=</DigestValue>
      </Reference>
      <Reference URI="/xl/media/image18.emf?ContentType=image/x-emf">
        <DigestMethod Algorithm="http://www.w3.org/2001/04/xmlenc#sha256"/>
        <DigestValue>1Y0ibSj7QiGxQaJu1ltPoagsgRV70M8YdoyYoUYMs4c=</DigestValue>
      </Reference>
      <Reference URI="/xl/media/image19.emf?ContentType=image/x-emf">
        <DigestMethod Algorithm="http://www.w3.org/2001/04/xmlenc#sha256"/>
        <DigestValue>5UrbUxklg/RlX3Jr23e2xlKN2dDqdQSw1qNPUAsEQ/Q=</DigestValue>
      </Reference>
      <Reference URI="/xl/media/image2.png?ContentType=image/png">
        <DigestMethod Algorithm="http://www.w3.org/2001/04/xmlenc#sha256"/>
        <DigestValue>zww1au7zX2ix9/FubARR7Qyva5g26QlTjbvRvB+FazY=</DigestValue>
      </Reference>
      <Reference URI="/xl/media/image20.emf?ContentType=image/x-emf">
        <DigestMethod Algorithm="http://www.w3.org/2001/04/xmlenc#sha256"/>
        <DigestValue>MGWjSg/bxp9IfCUp/E3wMrmnvQuFDOJgrbIqbFpqIy8=</DigestValue>
      </Reference>
      <Reference URI="/xl/media/image21.jpeg?ContentType=image/jpeg">
        <DigestMethod Algorithm="http://www.w3.org/2001/04/xmlenc#sha256"/>
        <DigestValue>RMupzUXmq++v8ffX+3UxSc/FwJ/cMHTxLdp+Spwuao8=</DigestValue>
      </Reference>
      <Reference URI="/xl/media/image22.png?ContentType=image/png">
        <DigestMethod Algorithm="http://www.w3.org/2001/04/xmlenc#sha256"/>
        <DigestValue>Up+ql9LFrWn275ZnR5E57Z5el7JGu0lIUq/3Ac51FW0=</DigestValue>
      </Reference>
      <Reference URI="/xl/media/image23.png?ContentType=image/png">
        <DigestMethod Algorithm="http://www.w3.org/2001/04/xmlenc#sha256"/>
        <DigestValue>fgpbpXjTe2DWeU5yH9qA73D6109WWX2dzjyWlL7Gmmo=</DigestValue>
      </Reference>
      <Reference URI="/xl/media/image24.emf?ContentType=image/x-emf">
        <DigestMethod Algorithm="http://www.w3.org/2001/04/xmlenc#sha256"/>
        <DigestValue>FzIQS0HvlWyg8ZV2jS2vxcH7PMDBmQ523dXYxcZWxR0=</DigestValue>
      </Reference>
      <Reference URI="/xl/media/image3.png?ContentType=image/png">
        <DigestMethod Algorithm="http://www.w3.org/2001/04/xmlenc#sha256"/>
        <DigestValue>BdoE9Y23Fc6NFHQ1SWrkfYcXw8fNxpI2akE5juX4afg=</DigestValue>
      </Reference>
      <Reference URI="/xl/media/image4.png?ContentType=image/png">
        <DigestMethod Algorithm="http://www.w3.org/2001/04/xmlenc#sha256"/>
        <DigestValue>OsCY5VR0l4cewbJJ995bRGMM3eqAdOR1ILYI6uSUUvk=</DigestValue>
      </Reference>
      <Reference URI="/xl/media/image5.emf?ContentType=image/x-emf">
        <DigestMethod Algorithm="http://www.w3.org/2001/04/xmlenc#sha256"/>
        <DigestValue>76bzN+vqndxaZ1D1SI+5siFLZ/5oMWAyR6u0GAJ+eMM=</DigestValue>
      </Reference>
      <Reference URI="/xl/media/image6.emf?ContentType=image/x-emf">
        <DigestMethod Algorithm="http://www.w3.org/2001/04/xmlenc#sha256"/>
        <DigestValue>HwejzvJ5mwhy6E3nQse3tUCwKrdbeB/MmbdyJF+raD4=</DigestValue>
      </Reference>
      <Reference URI="/xl/media/image7.emf?ContentType=image/x-emf">
        <DigestMethod Algorithm="http://www.w3.org/2001/04/xmlenc#sha256"/>
        <DigestValue>qk/ugXt19YLGkGl6rv8tALiOvKlJGQdNhsKqj9O6Zbg=</DigestValue>
      </Reference>
      <Reference URI="/xl/media/image8.emf?ContentType=image/x-emf">
        <DigestMethod Algorithm="http://www.w3.org/2001/04/xmlenc#sha256"/>
        <DigestValue>5BDsrRDI+jnLLlyemrAR7cWDeg+BoCYss57Ap2UCutw=</DigestValue>
      </Reference>
      <Reference URI="/xl/media/image9.emf?ContentType=image/x-emf">
        <DigestMethod Algorithm="http://www.w3.org/2001/04/xmlenc#sha256"/>
        <DigestValue>Xv5mepcur6qR2sq1xeekyIb8brYN6VDL++3hSwGtnd8=</DigestValue>
      </Reference>
      <Reference URI="/xl/printerSettings/printerSettings1.bin?ContentType=application/vnd.openxmlformats-officedocument.spreadsheetml.printerSettings">
        <DigestMethod Algorithm="http://www.w3.org/2001/04/xmlenc#sha256"/>
        <DigestValue>i1H/KDFjJcYFnRoG/vQAPO15syS6bTWL9W8sSlcyte0=</DigestValue>
      </Reference>
      <Reference URI="/xl/printerSettings/printerSettings2.bin?ContentType=application/vnd.openxmlformats-officedocument.spreadsheetml.printerSettings">
        <DigestMethod Algorithm="http://www.w3.org/2001/04/xmlenc#sha256"/>
        <DigestValue>G42Y/KTb8n4qEw0HFuHrrT1sulLcvd9jJA6X2IORt/o=</DigestValue>
      </Reference>
      <Reference URI="/xl/printerSettings/printerSettings3.bin?ContentType=application/vnd.openxmlformats-officedocument.spreadsheetml.printerSettings">
        <DigestMethod Algorithm="http://www.w3.org/2001/04/xmlenc#sha256"/>
        <DigestValue>G42Y/KTb8n4qEw0HFuHrrT1sulLcvd9jJA6X2IORt/o=</DigestValue>
      </Reference>
      <Reference URI="/xl/printerSettings/printerSettings4.bin?ContentType=application/vnd.openxmlformats-officedocument.spreadsheetml.printerSettings">
        <DigestMethod Algorithm="http://www.w3.org/2001/04/xmlenc#sha256"/>
        <DigestValue>G42Y/KTb8n4qEw0HFuHrrT1sulLcvd9jJA6X2IORt/o=</DigestValue>
      </Reference>
      <Reference URI="/xl/printerSettings/printerSettings5.bin?ContentType=application/vnd.openxmlformats-officedocument.spreadsheetml.printerSettings">
        <DigestMethod Algorithm="http://www.w3.org/2001/04/xmlenc#sha256"/>
        <DigestValue>G42Y/KTb8n4qEw0HFuHrrT1sulLcvd9jJA6X2IORt/o=</DigestValue>
      </Reference>
      <Reference URI="/xl/printerSettings/printerSettings6.bin?ContentType=application/vnd.openxmlformats-officedocument.spreadsheetml.printerSettings">
        <DigestMethod Algorithm="http://www.w3.org/2001/04/xmlenc#sha256"/>
        <DigestValue>3QNbyFhuHUAABjPMoPr5++g9+9+ZfjhCH3R1jxT7iIo=</DigestValue>
      </Reference>
      <Reference URI="/xl/printerSettings/printerSettings7.bin?ContentType=application/vnd.openxmlformats-officedocument.spreadsheetml.printerSettings">
        <DigestMethod Algorithm="http://www.w3.org/2001/04/xmlenc#sha256"/>
        <DigestValue>i1H/KDFjJcYFnRoG/vQAPO15syS6bTWL9W8sSlcyte0=</DigestValue>
      </Reference>
      <Reference URI="/xl/printerSettings/printerSettings8.bin?ContentType=application/vnd.openxmlformats-officedocument.spreadsheetml.printerSettings">
        <DigestMethod Algorithm="http://www.w3.org/2001/04/xmlenc#sha256"/>
        <DigestValue>3QNbyFhuHUAABjPMoPr5++g9+9+ZfjhCH3R1jxT7iIo=</DigestValue>
      </Reference>
      <Reference URI="/xl/printerSettings/printerSettings9.bin?ContentType=application/vnd.openxmlformats-officedocument.spreadsheetml.printerSettings">
        <DigestMethod Algorithm="http://www.w3.org/2001/04/xmlenc#sha256"/>
        <DigestValue>i1H/KDFjJcYFnRoG/vQAPO15syS6bTWL9W8sSlcyte0=</DigestValue>
      </Reference>
      <Reference URI="/xl/sharedStrings.xml?ContentType=application/vnd.openxmlformats-officedocument.spreadsheetml.sharedStrings+xml">
        <DigestMethod Algorithm="http://www.w3.org/2001/04/xmlenc#sha256"/>
        <DigestValue>2dlGs8aijnAhzO9o6yNvq/psiVAeB70PhanY/VI5VGw=</DigestValue>
      </Reference>
      <Reference URI="/xl/styles.xml?ContentType=application/vnd.openxmlformats-officedocument.spreadsheetml.styles+xml">
        <DigestMethod Algorithm="http://www.w3.org/2001/04/xmlenc#sha256"/>
        <DigestValue>saKxCp3FwkArn794uTj6d899jO3KcmHqI2D8V2TD728=</DigestValue>
      </Reference>
      <Reference URI="/xl/theme/theme1.xml?ContentType=application/vnd.openxmlformats-officedocument.theme+xml">
        <DigestMethod Algorithm="http://www.w3.org/2001/04/xmlenc#sha256"/>
        <DigestValue>O3zjfXl++XtwrK2tdfISrR+IbyMF2GFXuwMa8Rbb1qg=</DigestValue>
      </Reference>
      <Reference URI="/xl/workbook.xml?ContentType=application/vnd.openxmlformats-officedocument.spreadsheetml.sheet.main+xml">
        <DigestMethod Algorithm="http://www.w3.org/2001/04/xmlenc#sha256"/>
        <DigestValue>HtgTYAU8BvW3W5AuMH8LcsDSPWBhTYzlcTMUHvp1j44=</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AkNhP713P2yRa4Dh2ARGFlwE9QoRTO7fyLFTfcPffHI=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Transform>
          <Transform Algorithm="http://www.w3.org/TR/2001/REC-xml-c14n-20010315"/>
        </Transforms>
        <DigestMethod Algorithm="http://www.w3.org/2001/04/xmlenc#sha256"/>
        <DigestValue>fV0Ri1fPaAXVH44mMt3oi64YF2ArW4670R/KbmaliOo=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TftTy9ExGCrauxQz06x88QfoNlwXkrrdoM4L8xeup5w=</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Prfh7VlJt1bX8zSJEYWlufqgE9CwbWWnBSIbqsjjx8U=</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xxWeDD7Zr4O11Lasao/k1/PwAyWh4j+PQEYc7uxDyvc=</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+xnWi+fkYb7S+7IxA0yGDxdklJWqg3yQSACboTIK770=</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VLJj97khqD57hZzAYg+cBQe+/JNPXP6R/xjxTPPockY=</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aDZPOOrmJYylvH5Z662f3p+H5EZWRGZdPgW96Z64urU=</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7oT6r9H910vA8zz1SQpGEV0/kPA6KwcZ0JLS6CsGF0Q=</DigestValue>
      </Reference>
      <Reference URI="/xl/worksheets/sheet1.xml?ContentType=application/vnd.openxmlformats-officedocument.spreadsheetml.worksheet+xml">
        <DigestMethod Algorithm="http://www.w3.org/2001/04/xmlenc#sha256"/>
        <DigestValue>Ck3qG6oloaUuZakeN8PWmoEIoyD3HeOYeKfqtqs8MSA=</DigestValue>
      </Reference>
      <Reference URI="/xl/worksheets/sheet2.xml?ContentType=application/vnd.openxmlformats-officedocument.spreadsheetml.worksheet+xml">
        <DigestMethod Algorithm="http://www.w3.org/2001/04/xmlenc#sha256"/>
        <DigestValue>HM0W7gEZn9hGPfeQTdeJeE68FXK1OZ6yed3tVUkFS5k=</DigestValue>
      </Reference>
      <Reference URI="/xl/worksheets/sheet3.xml?ContentType=application/vnd.openxmlformats-officedocument.spreadsheetml.worksheet+xml">
        <DigestMethod Algorithm="http://www.w3.org/2001/04/xmlenc#sha256"/>
        <DigestValue>ZQxoHXrC79/UDER7FVHG6i6VKWxGaxr8veTiOaFH+Zs=</DigestValue>
      </Reference>
      <Reference URI="/xl/worksheets/sheet4.xml?ContentType=application/vnd.openxmlformats-officedocument.spreadsheetml.worksheet+xml">
        <DigestMethod Algorithm="http://www.w3.org/2001/04/xmlenc#sha256"/>
        <DigestValue>UO2cQli7jUXvj+fnsaERsV7UTqnEU5oPDpvHYxpzO70=</DigestValue>
      </Reference>
      <Reference URI="/xl/worksheets/sheet5.xml?ContentType=application/vnd.openxmlformats-officedocument.spreadsheetml.worksheet+xml">
        <DigestMethod Algorithm="http://www.w3.org/2001/04/xmlenc#sha256"/>
        <DigestValue>tn2PDe5+d3ssaDI/wwh62JOCWyXI66Bq7D0fhZVpFo4=</DigestValue>
      </Reference>
      <Reference URI="/xl/worksheets/sheet6.xml?ContentType=application/vnd.openxmlformats-officedocument.spreadsheetml.worksheet+xml">
        <DigestMethod Algorithm="http://www.w3.org/2001/04/xmlenc#sha256"/>
        <DigestValue>v0bhq10hV5sPjyNUMD2JZcNU/c1s2SsD9kAbFzMTiEE=</DigestValue>
      </Reference>
      <Reference URI="/xl/worksheets/sheet7.xml?ContentType=application/vnd.openxmlformats-officedocument.spreadsheetml.worksheet+xml">
        <DigestMethod Algorithm="http://www.w3.org/2001/04/xmlenc#sha256"/>
        <DigestValue>uPm+ZoBg4yMeGq/nZkk4IAQrWIUq3bAOhFdPbxP6c58=</DigestValue>
      </Reference>
      <Reference URI="/xl/worksheets/sheet8.xml?ContentType=application/vnd.openxmlformats-officedocument.spreadsheetml.worksheet+xml">
        <DigestMethod Algorithm="http://www.w3.org/2001/04/xmlenc#sha256"/>
        <DigestValue>GRyQz8TmMTe0WDo0mOwjbG8WJGMlqWvnfR+A6rYfqm8=</DigestValue>
      </Reference>
      <Reference URI="/xl/worksheets/sheet9.xml?ContentType=application/vnd.openxmlformats-officedocument.spreadsheetml.worksheet+xml">
        <DigestMethod Algorithm="http://www.w3.org/2001/04/xmlenc#sha256"/>
        <DigestValue>o2ltYT5UdfiOSSANdTtERPM+tgM5F+aoz6Lms9Lo/rw=</DigestValue>
      </Reference>
    </Manifest>
    <SignatureProperties>
      <SignatureProperty Id="idSignatureTime" Target="#idPackageSignature">
        <mdssi:SignatureTime xmlns:mdssi="http://schemas.openxmlformats.org/package/2006/digital-signature">
          <mdssi:Format>YYYY-MM-DDThh:mm:ssTZD</mdssi:Format>
          <mdssi:Value>2022-03-31T15:13:09Z</mdssi:Value>
        </mdssi:SignatureTime>
      </SignatureProperty>
    </SignatureProperties>
  </Object>
  <Object Id="idOfficeObject">
    <SignatureProperties>
      <SignatureProperty Id="idOfficeV1Details" Target="#idPackageSignature">
        <SignatureInfoV1 xmlns="http://schemas.microsoft.com/office/2006/digsig">
          <SetupID>{39EF5B4F-E975-4E2F-A90A-B5D7E2096713}</SetupID>
          <SignatureText>Teodolina Recalde</SignatureText>
          <SignatureImage/>
          <SignatureComments/>
          <WindowsVersion>10.0</WindowsVersion>
          <OfficeVersion>16.0.14332/22</OfficeVersion>
          <ApplicationVersion>16.0.14332</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2022-03-31T15:13:09Z</xd:SigningTime>
          <xd:SigningCertificate>
            <xd:Cert>
              <xd:CertDigest>
                <DigestMethod Algorithm="http://www.w3.org/2001/04/xmlenc#sha256"/>
                <DigestValue>lpM2IA1VaiRv0hsSE0byDiyaIcwwusaIQx03hhVvwcU=</DigestValue>
              </xd:CertDigest>
              <xd:IssuerSerial>
                <X509IssuerName>C=PY, O=DOCUMENTA S.A., CN=CA-DOCUMENTA S.A., SERIALNUMBER=RUC 80050172-1</X509IssuerName>
                <X509SerialNumber>3122857670259047858</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P8AAAB/AAAAAAAAAAAAAADYGAAAaQwAACBFTUYAAAEApBsAAKoAAAAGAAAAAAAAAAAAAAAAAAAAgAcAADgEAADdAQAADAEAAAAAAAAAAAAAAAAAAEhHBwDgFgQ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AAAAAASAAAADAAAAAEAAAAeAAAAGAAAAMMAAAAEAAAA9wAAABEAAAAlAAAADAAAAAEAAABUAAAAhAAAAMQAAAAEAAAA9QAAABAAAAABAAAAAMDGQb6ExkHEAAAABAAAAAkAAABMAAAAAAAAAAAAAAAAAAAA//////////9gAAAAMwAxAC8AMwAvADIAMAAyADIAAAAGAAAABgAAAAQAAAAGAAAABAAAAAYAAAAGAAAABgAAAAYAAABLAAAAQAAAADAAAAAFAAAAIAAAAAEAAAABAAAAEAAAAAAAAAAAAAAAAAEAAIAAAAAAAAAAAAAAAAABAACAAAAAUgAAAHABAAACAAAAEAAAAAcAAAAAAAAAAAAAALwCAAAAAAAAAQICIlMAeQBzAHQAZQBt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wAAABgAAAAMAAAAAAAAABIAAAAMAAAAAQAAABYAAAAMAAAACAAAAFQAAABUAAAACgAAACcAAAAeAAAASgAAAAEAAAAAwMZBvoTG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KgAAABHAAAAKQAAADMAAACAAAAAFQAAACEA8AAAAAAAAAAAAAAAgD8AAAAAAAAAAAAAgD8AAAAAAAAAAAAAAAAAAAAAAAAAAAAAAAAAAAAAAAAAACUAAAAMAAAAAAAAgCgAAAAMAAAABAAAAFIAAABwAQAABAAAAPD///8AAAAAAAAAAAAAAACQAQAAAAAAAQAAAABzAGUAZwBvAGUAIAB1AGk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EAAAAGAAAAAwAAAAAAAAAEgAAAAwAAAABAAAAHgAAABgAAAApAAAAMwAAAKkAAABIAAAAJQAAAAwAAAAEAAAAVAAAALQAAAAqAAAAMwAAAKcAAABHAAAAAQAAAADAxkG+hMZBKgAAADMAAAARAAAATAAAAAAAAAAAAAAAAAAAAP//////////cAAAAFQAZQBvAGQAbwBsAGkAbgBhACAAUgBlAGMAYQBsAGQAZQAAAAgAAAAIAAAACQAAAAkAAAAJAAAABAAAAAQAAAAJAAAACAAAAAQAAAAKAAAACAAAAAcAAAAIAAAABAAAAAkAAAAIAAAASwAAAEAAAAAwAAAABQAAACAAAAABAAAAAQAAABAAAAAAAAAAAAAAAAABAACAAAAAAAAAAAAAAAAAAQAAgAAAACUAAAAMAAAAAgAAACcAAAAYAAAABQAAAAAAAAD///8AAAAAACUAAAAMAAAABQAAAEwAAABkAAAAAAAAAFAAAAD/AAAAfAAAAAAAAABQAAAAAAEAAC0AAAAhAPAAAAAAAAAAAAAAAIA/AAAAAAAAAAAAAIA/AAAAAAAAAAAAAAAAAAAAAAAAAAAAAAAAAAAAAAAAAAAlAAAADAAAAAAAAIAoAAAADAAAAAUAAAAnAAAAGAAAAAUAAAAAAAAA////AAAAAAAlAAAADAAAAAUAAABMAAAAZAAAAAkAAABQAAAA9gAAAFwAAAAJAAAAUAAAAO4AAAANAAAAIQDwAAAAAAAAAAAAAACAPwAAAAAAAAAAAACAPwAAAAAAAAAAAAAAAAAAAAAAAAAAAAAAAAAAAAAAAAAAJQAAAAwAAAAAAACAKAAAAAwAAAAFAAAAJQAAAAwAAAABAAAAGAAAAAwAAAAAAAAAEgAAAAwAAAABAAAAHgAAABgAAAAJAAAAUAAAAPcAAABdAAAAJQAAAAwAAAABAAAAVAAAALQAAAAKAAAAUAAAAGgAAABcAAAAAQAAAADAxkG+hMZBCgAAAFAAAAARAAAATAAAAAAAAAAAAAAAAAAAAP//////////cAAAAFQAZQBvAGQAbwBsAGkAbgBhACAAUgBlAGMAYQBsAGQAZQAAAAYAAAAGAAAABwAAAAcAAAAHAAAAAwAAAAMAAAAHAAAABgAAAAMAAAAHAAAABgAAAAUAAAAGAAAAAwAAAAcAAAAGAAAASwAAAEAAAAAwAAAABQAAACAAAAABAAAAAQAAABAAAAAAAAAAAAAAAAABAACAAAAAAAAAAAAAAAAAAQAAgAAAACUAAAAMAAAAAgAAACcAAAAYAAAABQAAAAAAAAD///8AAAAAACUAAAAMAAAABQAAAEwAAABkAAAACQAAAGAAAAD2AAAAbAAAAAkAAABgAAAA7gAAAA0AAAAhAPAAAAAAAAAAAAAAAIA/AAAAAAAAAAAAAIA/AAAAAAAAAAAAAAAAAAAAAAAAAAAAAAAAAAAAAAAAAAAlAAAADAAAAAAAAIAoAAAADAAAAAUAAAAlAAAADAAAAAEAAAAYAAAADAAAAAAAAAASAAAADAAAAAEAAAAeAAAAGAAAAAkAAABgAAAA9wAAAG0AAAAlAAAADAAAAAEAAABUAAAAfAAAAAoAAABgAAAARgAAAGwAAAABAAAAAMDGQb6ExkEKAAAAYAAAAAgAAABMAAAAAAAAAAAAAAAAAAAA//////////9cAAAAQwBPAE4AVABBAEQATwBSAAcAAAAJAAAACAAAAAYAAAAHAAAACAAAAAkAAAAHAAAASwAAAEAAAAAwAAAABQAAACAAAAABAAAAAQAAABAAAAAAAAAAAAAAAAABAACAAAAAAAAAAAAAAAAAAQAAgAAAACUAAAAMAAAAAgAAACcAAAAYAAAABQAAAAAAAAD///8AAAAAACUAAAAMAAAABQAAAEwAAABkAAAACQAAAHAAAAD2AAAAfAAAAAkAAABwAAAA7gAAAA0AAAAhAPAAAAAAAAAAAAAAAIA/AAAAAAAAAAAAAIA/AAAAAAAAAAAAAAAAAAAAAAAAAAAAAAAAAAAAAAAAAAAlAAAADAAAAAAAAIAoAAAADAAAAAUAAAAlAAAADAAAAAEAAAAYAAAADAAAAAAAAAASAAAADAAAAAEAAAAWAAAADAAAAAAAAABUAAAAMAEAAAoAAABwAAAA9QAAAHwAAAABAAAAAMDGQb6ExkEKAAAAcAAAACYAAABMAAAABAAAAAkAAABwAAAA9wAAAH0AAACYAAAARgBpAHIAbQBhAGQAbwAgAHAAbwByADoAIABUAEUATwBEAE8ATABJAE4AQQAgAFIARQBDAEEATABEAEUAIABPAEMAQQBNAFAATwBTAAYAAAADAAAABAAAAAkAAAAGAAAABwAAAAcAAAADAAAABwAAAAcAAAAEAAAAAwAAAAMAAAAGAAAABgAAAAkAAAAIAAAACQAAAAUAAAADAAAACAAAAAcAAAADAAAABwAAAAYAAAAHAAAABwAAAAUAAAAIAAAABgAAAAMAAAAJAAAABwAAAAcAAAAKAAAABgAAAAkAAAAGAAAAFgAAAAwAAAAAAAAAJQAAAAwAAAACAAAADgAAABQAAAAAAAAAEAAAABQAAAA=</Object>
  <Object Id="idInvalidSigLnImg">AQAAAGwAAAAAAAAAAAAAAP8AAAB/AAAAAAAAAAAAAADYGAAAaQwAACBFTUYAAAEARB8AALAAAAAGAAAAAAAAAAAAAAAAAAAAgAcAADgEAADdAQAADAEAAAAAAAAAAAAAAAAAAEhHBwDgFgQ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oAAAAAAAcKDQcKDQcJDQ4WMShFrjFU1TJV1gECBAIDBAECBQoRKyZBowsTMQAAAAAAfqbJd6PIeqDCQFZ4JTd0Lk/HMVPSGy5uFiE4GypVJ0KnHjN9AAABAAAAAACcz+7S6ffb7fnC0t1haH0hMm8aLXIuT8ggOIwoRKslP58cK08AAAEAAAAAAMHg9P///////////+bm5k9SXjw/SzBRzTFU0y1NwSAyVzFGXwEBAgAACA8mnM/u69/SvI9jt4tgjIR9FBosDBEjMVTUMlXWMVPRKUSeDxk4AAAAAAAAAADT6ff///////+Tk5MjK0krSbkvUcsuT8YVJFoTIFIrSbgtTcEQHEcAAAAAAJzP7vT6/bTa8kRleixHhy1Nwi5PxiQtTnBwcJKSki81SRwtZAgOI2kAAAAAweD02+35gsLqZ5q6Jz1jNEJyOUZ4qamp+/v7////wdPeVnCJAQECAAAAAACv1/Ho8/ubzu6CwuqMudS3u769vb3////////////L5fZymsABAgMAAAAAAK/X8fz9/uLx+snk9uTy+vz9/v///////////////8vl9nKawAECAwAAAAAAotHvtdryxOL1xOL1tdry0+r32+350+r3tdryxOL1pdPvc5rAAQIDAAAAAABpj7ZnjrZqj7Zqj7ZnjrZtkbdukrdtkbdnjrZqj7ZojrZ3rdUCAwQAAAAAAAAAAAAAAAAAAAAAAAAAAAAAAAAAAAAAAAAAAAAAAAAAAAAAAAAAAE0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BAAAAGAAAAAwAAAD/AAAAEgAAAAwAAAABAAAAHgAAABgAAAAiAAAABAAAAHIAAAARAAAAJQAAAAwAAAABAAAAVAAAAKgAAAAjAAAABAAAAHAAAAAQAAAAAQAAAADAxkG+hMZBIwAAAAQAAAAPAAAATAAAAAAAAAAAAAAAAAAAAP//////////bAAAAEYAaQByAG0AYQAgAG4AbwAgAHYA4QBsAGkAZABhAAAABgAAAAMAAAAEAAAACQAAAAYAAAADAAAABwAAAAcAAAADAAAABQAAAAYAAAADAAAAAwAAAAcAAAAGAAAASwAAAEAAAAAwAAAABQAAACAAAAABAAAAAQAAABAAAAAAAAAAAAAAAAABAACAAAAAAAAAAAAAAAAAAQAAgAAAAFIAAABwAQAAAgAAABAAAAAHAAAAAAAAAAAAAAC8AgAAAAAAAAECAiJTAHkAcwB0AGUAb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MAAAAYAAAADAAAAAAAAAASAAAADAAAAAEAAAAWAAAADAAAAAgAAABUAAAAVAAAAAoAAAAnAAAAHgAAAEoAAAABAAAAAMDGQb6Exk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oAAAARwAAACkAAAAzAAAAgAAAABUAAAAhAPAAAAAAAAAAAAAAAIA/AAAAAAAAAAAAAIA/AAAAAAAAAAAAAAAAAAAAAAAAAAAAAAAAAAAAAAAAAAAlAAAADAAAAAAAAIAoAAAADAAAAAQAAABSAAAAcAEAAAQAAADw////AAAAAAAAAAAAAAAAkAEAAAAAAAEAAAAAcwBlAGcAbwBlACAAdQBp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BAAAABgAAAAMAAAAAAAAABIAAAAMAAAAAQAAAB4AAAAYAAAAKQAAADMAAACpAAAASAAAACUAAAAMAAAABAAAAFQAAAC0AAAAKgAAADMAAACnAAAARwAAAAEAAAAAwMZBvoTGQSoAAAAzAAAAEQAAAEwAAAAAAAAAAAAAAAAAAAD//////////3AAAABUAGUAbwBkAG8AbABpAG4AYQAgAFIAZQBjAGEAbABkAGUAAAAIAAAACAAAAAkAAAAJAAAACQAAAAQAAAAEAAAACQAAAAgAAAAEAAAACgAAAAgAAAAHAAAACAAAAAQAAAAJAAAACA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BIAAAAMAAAAAQAAAB4AAAAYAAAACQAAAFAAAAD3AAAAXQAAACUAAAAMAAAAAQAAAFQAAAC0AAAACgAAAFAAAABoAAAAXAAAAAEAAAAAwMZBvoTGQQoAAABQAAAAEQAAAEwAAAAAAAAAAAAAAAAAAAD//////////3AAAABUAGUAbwBkAG8AbABpAG4AYQAgAFIAZQBjAGEAbABkAGUAAAAGAAAABgAAAAcAAAAHAAAABwAAAAMAAAADAAAABwAAAAYAAAADAAAABwAAAAYAAAAFAAAABgAAAAMAAAAHAAAABgAAAEsAAABAAAAAMAAAAAUAAAAgAAAAAQAAAAEAAAAQAAAAAAAAAAAAAAAAAQAAgAAAAAAAAAAAAAAAAAEAAIAAAAAlAAAADAAAAAIAAAAnAAAAGAAAAAUAAAAAAAAA////AAAAAAAlAAAADAAAAAUAAABMAAAAZAAAAAkAAABgAAAA9gAAAGwAAAAJAAAAYAAAAO4AAAANAAAAIQDwAAAAAAAAAAAAAACAPwAAAAAAAAAAAACAPwAAAAAAAAAAAAAAAAAAAAAAAAAAAAAAAAAAAAAAAAAAJQAAAAwAAAAAAACAKAAAAAwAAAAFAAAAJQAAAAwAAAABAAAAGAAAAAwAAAAAAAAAEgAAAAwAAAABAAAAHgAAABgAAAAJAAAAYAAAAPcAAABtAAAAJQAAAAwAAAABAAAAVAAAAHwAAAAKAAAAYAAAAEYAAABsAAAAAQAAAADAxkG+hMZBCgAAAGAAAAAIAAAATAAAAAAAAAAAAAAAAAAAAP//////////XAAAAEMATwBOAFQAQQBEAE8AUgAHAAAACQAAAAgAAAAGAAAABwAAAAgAAAAJAAAABwAAAEsAAABAAAAAMAAAAAUAAAAgAAAAAQAAAAEAAAAQAAAAAAAAAAAAAAAAAQAAgAAAAAAAAAAAAAAAAAEAAIAAAAAlAAAADAAAAAIAAAAnAAAAGAAAAAUAAAAAAAAA////AAAAAAAlAAAADAAAAAUAAABMAAAAZAAAAAkAAABwAAAA9gAAAHwAAAAJAAAAcAAAAO4AAAANAAAAIQDwAAAAAAAAAAAAAACAPwAAAAAAAAAAAACAPwAAAAAAAAAAAAAAAAAAAAAAAAAAAAAAAAAAAAAAAAAAJQAAAAwAAAAAAACAKAAAAAwAAAAFAAAAJQAAAAwAAAABAAAAGAAAAAwAAAAAAAAAEgAAAAwAAAABAAAAFgAAAAwAAAAAAAAAVAAAADABAAAKAAAAcAAAAPUAAAB8AAAAAQAAAADAxkG+hMZBCgAAAHAAAAAmAAAATAAAAAQAAAAJAAAAcAAAAPcAAAB9AAAAmAAAAEYAaQByAG0AYQBkAG8AIABwAG8AcgA6ACAAVABFAE8ARABPAEwASQBOAEEAIABSAEUAQwBBAEwARABFACAATwBDAEEATQBQAE8AUwAGAAAAAwAAAAQAAAAJAAAABgAAAAcAAAAHAAAAAwAAAAcAAAAHAAAABAAAAAMAAAADAAAABgAAAAYAAAAJAAAACAAAAAkAAAAFAAAAAwAAAAgAAAAHAAAAAwAAAAcAAAAGAAAABwAAAAcAAAAFAAAACAAAAAYAAAADAAAACQAAAAcAAAAHAAAACgAAAAYAAAAJAAAABgAAABYAAAAMAAAAAAAAACUAAAAMAAAAAgAAAA4AAAAUAAAAAAAAABAAAAAUAAAA</Object>
</Signature>
</file>

<file path=_xmlsignatures/sig40.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9OFgE4Js3Qqppiyg5F7Xy7ioEmng2aMrgp5YK1tknNQ=</DigestValue>
    </Reference>
    <Reference Type="http://www.w3.org/2000/09/xmldsig#Object" URI="#idOfficeObject">
      <DigestMethod Algorithm="http://www.w3.org/2001/04/xmlenc#sha256"/>
      <DigestValue>2U0UywZOtTs2BUrjizV3/EmnIyu5tUxxEtrV2ETspso=</DigestValue>
    </Reference>
    <Reference Type="http://uri.etsi.org/01903#SignedProperties" URI="#idSignedProperties">
      <Transforms>
        <Transform Algorithm="http://www.w3.org/TR/2001/REC-xml-c14n-20010315"/>
      </Transforms>
      <DigestMethod Algorithm="http://www.w3.org/2001/04/xmlenc#sha256"/>
      <DigestValue>nyF3Vg92DQhJilOlkhtXimHiY3C567/mgbTiSZRCi4E=</DigestValue>
    </Reference>
    <Reference Type="http://www.w3.org/2000/09/xmldsig#Object" URI="#idValidSigLnImg">
      <DigestMethod Algorithm="http://www.w3.org/2001/04/xmlenc#sha256"/>
      <DigestValue>95qRqY3+w+QRY8org9vmfBSM2WHl/qpQEAGVydOR0ps=</DigestValue>
    </Reference>
    <Reference Type="http://www.w3.org/2000/09/xmldsig#Object" URI="#idInvalidSigLnImg">
      <DigestMethod Algorithm="http://www.w3.org/2001/04/xmlenc#sha256"/>
      <DigestValue>JzrnaUP27w/PBk0tC2CEPrJmcgUiqEHd6Hl43XUQ8ms=</DigestValue>
    </Reference>
  </SignedInfo>
  <SignatureValue>ZPkkXA1ntOP5ZUqWsXzrjGCJV7ziRADYMcBMXrRHdFyBNvVN3eS8tcspfCpalk30jT+94lmWhlNZ
vxI2D402/g4LiVECyNdUwEGNP6zfUkmFdl4Ol6u42J4nvd9oCi/C70KomX46LSoxU30qdF58LAvR
6cGipCaQ5yeNfLGgo1+T5FnT3bGf7RoSKlFBV5+zrzXCvvAEZfRDlHHWdHmB4BQPNMEJoMtKjEPs
muPAfs19ZC5p/QzfEQvsyF7r7R9p4niS2fMoszd9xrOav6XD7QGlXlyswioKHtB8g8gScKNlclSI
pdrjR+72OLiQi/O3EaVmY7noGhDyOd6MEFNRFw==</SignatureValue>
  <KeyInfo>
    <X509Data>
      <X509Certificate>MIIIBzCCBe+gAwIBAgITXAAAaVfiT5bpJ4grZAAAAABpVzANBgkqhkiG9w0BAQsFADBXMRcwFQYDVQQFEw5SVUMgODAwODA2MTAtNzEVMBMGA1UEChMMQ09ERTEwMCBTLkEuMQswCQYDVQQGEwJQWTEYMBYGA1UEAxMPQ0EtQ09ERTEwMCBTLkEuMB4XDTIxMDYwMjE0NTc1OVoXDTIzMDYwMjE0NTc1OVowgZkxHzAdBgNVBAMTFkpPTkFUSEFOIFJJVkFTIEZVRU5URVMxFzAVBgNVBAoTDlBFUlNPTkEgRklTSUNBMQswCQYDVQQGEwJQWTERMA8GA1UEKhMISk9OQVRIQU4xFjAUBgNVBAQTDVJJVkFTIEZVRU5URVMxEjAQBgNVBAUTCUNJODQ0Mzk0MTERMA8GA1UECxMIRklSTUEgRjIwggEiMA0GCSqGSIb3DQEBAQUAA4IBDwAwggEKAoIBAQDX/GAnVDw11bJTE0mJQlgArMZZShFo8gZahH8XS4tux9FQq1HvmAFvCNUCCEX0GI+ZfO2VsGkT8E/nUTWyuGgs2OkQj7nvKYtPcgLpIgyzFTksAmpQ6z40kCNHJwl/tPitbnC6GK+q4gOsTkAXzskGbP/IYszPr4KZ3Axu9vaasUu0oqmUNwMhb9bq6sOzOzSrJcLdmO5yObxxBEDUGjyx0CrXs4ww4FcW4uW/j0a7Wl3WzQ9sJOnb0fvaP3/yjKW63EI0GndMyEl2ljUV0wObZ3/lTnG8Q0iCtAToDmqlzuBuq9UzwjW4fwNoaSl252jZ5mZHEhnQWuv+f4+NotrzAgMBAAGjggOHMIIDgzAOBgNVHQ8BAf8EBAMCBeAwDAYDVR0TAQH/BAIwADAgBgNVHSUBAf8EFjAUBggrBgEFBQcDAgYIKwYBBQUHAwQwHQYDVR0OBBYEFBiQs+Rpl4CHS/PApq4lAJBGkne7MB8GA1UdIwQYMBaAFCf22jsLf5P4WRLQFapCz7KWlj1FMIGIBgNVHR8EgYAwfjB8oHqgeIY6aHR0cDovL2NhMS5jb2RlMTAwLmNvbS5weS9maXJtYS1kaWdpdGFsL2NybC9DQS1DT0RFMTAwLmNybIY6aHR0cDovL2NhMi5jb2RlMTAwLmNvbS5weS9maXJtYS1kaWdpdGFsL2NybC9DQS1DT0RFMTAwLmNybDCB+AYIKwYBBQUHAQEEgeswgegwRgYIKwYBBQUHMAKGOmh0dHA6Ly9jYTEuY29kZTEwMC5jb20ucHkvZmlybWEtZGlnaXRhbC9jZXIvQ0EtQ09ERTEwMC5jZXIwRgYIKwYBBQUHMAKGOmh0dHA6Ly9jYTIuY29kZTEwMC5jb20ucHkvZmlybWEtZGlnaXRhbC9jZXIvQ0EtQ09ERTEwMC5jZXIwKgYIKwYBBQUHMAGGHmh0dHA6Ly9jYTEuY29kZTEwMC5jb20ucHkvb2NzcDAqBggrBgEFBQcwAYYeaHR0cDovL2NhMi5jb2RlMTAwLmNvbS5weS9vY3NwMIIBTwYDVR0gBIIBRjCCAUIwggE+BgwrBgEEAYLZSgEBAQYwggEsMGwGCCsGAQUFBwIBFmBodHRwOi8vd3d3LmNvZGUxMDAuY29tLnB5L2Zpcm1hLWRpZ2l0YWwvQ09ERTEwMCUyMFBvbGl0aWNhJTIwZGUlMjBDZXJ0aWZpY2FjaW9uJTIwRjIlMjB2Mi4wLnBkZgAwZgYIKwYBBQUHAgIwWh5YAFAAbwBsAGkAdABpAGMAYQAgAGQAZQAgAGMAZQByAHQAaQBmAGkAYwBhAGMAaQBvAG4AIABGADIAIABkAGUAIABDAG8AZABlADEAMAAwACAAUwAuAEEALjBUBggrBgEFBQcCAjBIHkYAQwBvAGQAZQAgADEAMAAwACAAUwAuAEEALgAgAEMAZQByAHQAaQBmAGkAYwBhAHQAZQAgAFAAbwBsAGkAYwB5ACAARgAyMCgGA1UdEQQhMB+BHUpPTkFUSEFOQE5CQ0FTQURFQk9MU0EuQ09NLlBZMA0GCSqGSIb3DQEBCwUAA4ICAQCURywTnXW6V5OwxVQw/I9OId/bmwMFy61/lK2gXtPr+7wJ3z4RNM3Gma90ZCXnwxmTXoJV6ye3O/A54uCJm694fW+ZPTX8+K/ZkOAulfM01LU3XSU95RhjTvvzKW93EfzDzV9gSiPtDzG8M+a0Q8ufBE40Ea2TR2LzKvUH3Zhes2Q76/1QSUR2uD/0j4y7i54kGYDKeGLblR4GUaDNVNen6+BGyKpiQLlVfinjWn2T9zfP/65oL2mLel8Jp/J7gCCu7D0rLA6a/ZYrAjVQvf3Bsmfvt0LxB9WDZk4WtZ6DFiOFEmdVTJdr67DBaYYHBfCMS80NlZEdr7wF49hUodsWykqyIZ5TN04ic4pNOtLygKHkWbMwHdq/R6Ap8PzkktvZVjeXFCgRhmAv/SM6a0JYgYx7+dgqBaLE/SHfXoRPXTgf8vXnwWbHwaVe8vjkrOEKcKAogQbXXYhBEiXKIFfdo7CWLLKnTIxbor4tplD/8Aa9N25L6eBJLgz5ANRciw73SL9qQlY+xzk+axL6n/l4Mol/+SxtvCmlrq50ElEfGg7V8NvCkTYTaB0Bjy6uAGj+tDoy3QSyq1RysJqlnO9i2VTAcCgalHprWCAhaD7u0R1vB1wPDhHhNa21v67wfGPv0Q/uZLderhu9uhfkJdHcwkSFrOUWRkblMDiKhJ4w6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Transform>
          <Transform Algorithm="http://www.w3.org/TR/2001/REC-xml-c14n-20010315"/>
        </Transforms>
        <DigestMethod Algorithm="http://www.w3.org/2001/04/xmlenc#sha256"/>
        <DigestValue>lrVg9fRbRhzj3L8+QGHmJxgMb7HDoVSIZJmZnPkf+bw=</DigestValue>
      </Reference>
      <Reference URI="/xl/calcChain.xml?ContentType=application/vnd.openxmlformats-officedocument.spreadsheetml.calcChain+xml">
        <DigestMethod Algorithm="http://www.w3.org/2001/04/xmlenc#sha256"/>
        <DigestValue>KuyR2bA+2RpcXsY0XkwNTtWzHfBJabR7XTifg+ffaD0=</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01svRRJA2axzdS+fy/IlEYiTVnIey6+t1/s6t+FVZ0k=</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QcsfGtOePQIIzVYwx2S0t8+bLQgTUlK+cD0mnOW7DDs=</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01svRRJA2axzdS+fy/IlEYiTVnIey6+t1/s6t+FVZ0k=</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01svRRJA2axzdS+fy/IlEYiTVnIey6+t1/s6t+FVZ0k=</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yaahrQv2Cc+fDKHzP6srhB3nIoLLqDL9/4pufq6qOwI=</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wfJ5h1vICucBz1cTglQSg5jiifhgrjyRd6Tp3n1u708=</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01svRRJA2axzdS+fy/IlEYiTVnIey6+t1/s6t+FVZ0k=</DigestValue>
      </Reference>
      <Reference URI="/xl/drawings/_rels/drawing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01svRRJA2axzdS+fy/IlEYiTVnIey6+t1/s6t+FVZ0k=</DigestValue>
      </Reference>
      <Reference URI="/xl/drawings/_rels/drawing9.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R4jjtysBlG6NscCvgYxBnS7ZgjfB/x82nZ8WEUvJReA=</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LW97+8vBEyTGAjo7xdokImEy4T3Ia3U5ii6atN9CfvM=</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3c0zCkY5o1ndnFa8nyTIyFjdGIe3ecZRTEGOfM5S2sM=</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pYBTBUOMcRvE6spqZliIq/D8kueE3P0yqmFZCQjrxTU=</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YA5bER6alSJGADJZWks0zgxLBE9wELsc6U0xg4XN7vw=</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YA5bER6alSJGADJZWks0zgxLBE9wELsc6U0xg4XN7vw=</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LW97+8vBEyTGAjo7xdokImEy4T3Ia3U5ii6atN9CfvM=</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ARgjt5xrtxftv/zUdPlKf6nHGWoEzKSJL2seHYtok08=</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LW97+8vBEyTGAjo7xdokImEy4T3Ia3U5ii6atN9CfvM=</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pYBTBUOMcRvE6spqZliIq/D8kueE3P0yqmFZCQjrxTU=</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ARgjt5xrtxftv/zUdPlKf6nHGWoEzKSJL2seHYtok08=</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pYBTBUOMcRvE6spqZliIq/D8kueE3P0yqmFZCQjrxTU=</DigestValue>
      </Reference>
      <Reference URI="/xl/drawings/drawing1.xml?ContentType=application/vnd.openxmlformats-officedocument.drawing+xml">
        <DigestMethod Algorithm="http://www.w3.org/2001/04/xmlenc#sha256"/>
        <DigestValue>8wikhKBll0ltrzHKolWj8tsbQjMNfHpL11z0XT4toAA=</DigestValue>
      </Reference>
      <Reference URI="/xl/drawings/drawing2.xml?ContentType=application/vnd.openxmlformats-officedocument.drawing+xml">
        <DigestMethod Algorithm="http://www.w3.org/2001/04/xmlenc#sha256"/>
        <DigestValue>WNYJ2qKJTQLpO2LH381jItNzl4TVH91OAxSaHhvkrQg=</DigestValue>
      </Reference>
      <Reference URI="/xl/drawings/drawing3.xml?ContentType=application/vnd.openxmlformats-officedocument.drawing+xml">
        <DigestMethod Algorithm="http://www.w3.org/2001/04/xmlenc#sha256"/>
        <DigestValue>FyjNQcHz2z6K/N7HshGLDiXuMwopcQuKaAj20Zh2xqg=</DigestValue>
      </Reference>
      <Reference URI="/xl/drawings/drawing4.xml?ContentType=application/vnd.openxmlformats-officedocument.drawing+xml">
        <DigestMethod Algorithm="http://www.w3.org/2001/04/xmlenc#sha256"/>
        <DigestValue>fAa1X5vzxqM7AdRQfo+hqYXT5lFP8gjdTFFcqBaGRGI=</DigestValue>
      </Reference>
      <Reference URI="/xl/drawings/drawing5.xml?ContentType=application/vnd.openxmlformats-officedocument.drawing+xml">
        <DigestMethod Algorithm="http://www.w3.org/2001/04/xmlenc#sha256"/>
        <DigestValue>Fpn5BBOgTmgI83VR8yvGkF781TFuoJaIRlmCFX4VY/o=</DigestValue>
      </Reference>
      <Reference URI="/xl/drawings/drawing6.xml?ContentType=application/vnd.openxmlformats-officedocument.drawing+xml">
        <DigestMethod Algorithm="http://www.w3.org/2001/04/xmlenc#sha256"/>
        <DigestValue>An8OVx+Ohn9qmkS+ro/yeobBAtydX0kAc+DMpxBi9DU=</DigestValue>
      </Reference>
      <Reference URI="/xl/drawings/drawing7.xml?ContentType=application/vnd.openxmlformats-officedocument.drawing+xml">
        <DigestMethod Algorithm="http://www.w3.org/2001/04/xmlenc#sha256"/>
        <DigestValue>S0dGKwown5KsyjTxNtk+dDlwZC1UKLl2xnSyy7XkThc=</DigestValue>
      </Reference>
      <Reference URI="/xl/drawings/drawing8.xml?ContentType=application/vnd.openxmlformats-officedocument.drawing+xml">
        <DigestMethod Algorithm="http://www.w3.org/2001/04/xmlenc#sha256"/>
        <DigestValue>OllxUjT7GoStNF1zAtHkzVzqN3FsaxLIoQybMAcCLCg=</DigestValue>
      </Reference>
      <Reference URI="/xl/drawings/drawing9.xml?ContentType=application/vnd.openxmlformats-officedocument.drawing+xml">
        <DigestMethod Algorithm="http://www.w3.org/2001/04/xmlenc#sha256"/>
        <DigestValue>LR9y/ji0Q1KUE4AQk7KeM7sws0f7eTEIMOH6EKp/j5c=</DigestValue>
      </Reference>
      <Reference URI="/xl/drawings/vmlDrawing1.vml?ContentType=application/vnd.openxmlformats-officedocument.vmlDrawing">
        <DigestMethod Algorithm="http://www.w3.org/2001/04/xmlenc#sha256"/>
        <DigestValue>FVR7rRu6M0NdU4u9Wz7LykMPELXuXxMlwDUWX7piPVw=</DigestValue>
      </Reference>
      <Reference URI="/xl/drawings/vmlDrawing10.vml?ContentType=application/vnd.openxmlformats-officedocument.vmlDrawing">
        <DigestMethod Algorithm="http://www.w3.org/2001/04/xmlenc#sha256"/>
        <DigestValue>Tbs9Jcmbv77AJxnrj5Z8PD1TyL06jzUS31B0ELUczoY=</DigestValue>
      </Reference>
      <Reference URI="/xl/drawings/vmlDrawing11.vml?ContentType=application/vnd.openxmlformats-officedocument.vmlDrawing">
        <DigestMethod Algorithm="http://www.w3.org/2001/04/xmlenc#sha256"/>
        <DigestValue>09VaPi0ed88iP5LB9FgPbwgdm6LvKa7Ffj4QKoWd6wA=</DigestValue>
      </Reference>
      <Reference URI="/xl/drawings/vmlDrawing2.vml?ContentType=application/vnd.openxmlformats-officedocument.vmlDrawing">
        <DigestMethod Algorithm="http://www.w3.org/2001/04/xmlenc#sha256"/>
        <DigestValue>nvq4BkrLBu0vhKSy6+hPvPanWmwuu6T41MrL7TFu2ok=</DigestValue>
      </Reference>
      <Reference URI="/xl/drawings/vmlDrawing3.vml?ContentType=application/vnd.openxmlformats-officedocument.vmlDrawing">
        <DigestMethod Algorithm="http://www.w3.org/2001/04/xmlenc#sha256"/>
        <DigestValue>bovmQ8Sw4bXUyxG6YpFxR+SwCPkSA1NWmQh4RFg2e1U=</DigestValue>
      </Reference>
      <Reference URI="/xl/drawings/vmlDrawing4.vml?ContentType=application/vnd.openxmlformats-officedocument.vmlDrawing">
        <DigestMethod Algorithm="http://www.w3.org/2001/04/xmlenc#sha256"/>
        <DigestValue>hyoPsGBiw20iKqlZuePJGANIAwPxTN100DdD6Mlno9s=</DigestValue>
      </Reference>
      <Reference URI="/xl/drawings/vmlDrawing5.vml?ContentType=application/vnd.openxmlformats-officedocument.vmlDrawing">
        <DigestMethod Algorithm="http://www.w3.org/2001/04/xmlenc#sha256"/>
        <DigestValue>8caP0AgEEkwXmfCFxrMJelrP44zHsbFcnPlBKGLzqd4=</DigestValue>
      </Reference>
      <Reference URI="/xl/drawings/vmlDrawing6.vml?ContentType=application/vnd.openxmlformats-officedocument.vmlDrawing">
        <DigestMethod Algorithm="http://www.w3.org/2001/04/xmlenc#sha256"/>
        <DigestValue>8RVW9XptnxLa/gz1lqFRZfpBajAnj0Q/vD4ROmV8osE=</DigestValue>
      </Reference>
      <Reference URI="/xl/drawings/vmlDrawing7.vml?ContentType=application/vnd.openxmlformats-officedocument.vmlDrawing">
        <DigestMethod Algorithm="http://www.w3.org/2001/04/xmlenc#sha256"/>
        <DigestValue>UwRBiAIP7Y01MC5nhsrIFBnIGTXOlkMHpH0/SY0h8kc=</DigestValue>
      </Reference>
      <Reference URI="/xl/drawings/vmlDrawing8.vml?ContentType=application/vnd.openxmlformats-officedocument.vmlDrawing">
        <DigestMethod Algorithm="http://www.w3.org/2001/04/xmlenc#sha256"/>
        <DigestValue>EqerJkVBX/7jMIGAxYoKpK8sbGOfxkr/05fMEz/m32w=</DigestValue>
      </Reference>
      <Reference URI="/xl/drawings/vmlDrawing9.vml?ContentType=application/vnd.openxmlformats-officedocument.vmlDrawing">
        <DigestMethod Algorithm="http://www.w3.org/2001/04/xmlenc#sha256"/>
        <DigestValue>TJqGPr1zPSIv7iK6EzEANwMOoFxnHrRz9QsQc9nOctA=</DigestValue>
      </Reference>
      <Reference URI="/xl/media/image1.png?ContentType=image/png">
        <DigestMethod Algorithm="http://www.w3.org/2001/04/xmlenc#sha256"/>
        <DigestValue>oR4hQTVRCK5ysdqXP4N9cX+jTVeBP5+1j2IX80fdSnc=</DigestValue>
      </Reference>
      <Reference URI="/xl/media/image10.emf?ContentType=image/x-emf">
        <DigestMethod Algorithm="http://www.w3.org/2001/04/xmlenc#sha256"/>
        <DigestValue>lbme/nJDtp5Fu2cV2eXGrs6BHhW0wKut1Lyp5pYz9Y0=</DigestValue>
      </Reference>
      <Reference URI="/xl/media/image11.emf?ContentType=image/x-emf">
        <DigestMethod Algorithm="http://www.w3.org/2001/04/xmlenc#sha256"/>
        <DigestValue>VSAVLsN1kSKQ5+lury/A7CqqikUwEguZ9qW35poKsuU=</DigestValue>
      </Reference>
      <Reference URI="/xl/media/image12.emf?ContentType=image/x-emf">
        <DigestMethod Algorithm="http://www.w3.org/2001/04/xmlenc#sha256"/>
        <DigestValue>LouTJl6CHxPw5x+yVLlv5jctT/lTLKbnYYbte4MRvCQ=</DigestValue>
      </Reference>
      <Reference URI="/xl/media/image13.png?ContentType=image/png">
        <DigestMethod Algorithm="http://www.w3.org/2001/04/xmlenc#sha256"/>
        <DigestValue>O8Ci9ptMYlN6ZMhQ0ibOguUqcUiScMriPxsBcuJ+4Zc=</DigestValue>
      </Reference>
      <Reference URI="/xl/media/image14.png?ContentType=image/png">
        <DigestMethod Algorithm="http://www.w3.org/2001/04/xmlenc#sha256"/>
        <DigestValue>0bbwrEu4cnxxeLDpE3j7tKGVJp08/0kvhp6pM62pwFo=</DigestValue>
      </Reference>
      <Reference URI="/xl/media/image15.png?ContentType=image/png">
        <DigestMethod Algorithm="http://www.w3.org/2001/04/xmlenc#sha256"/>
        <DigestValue>/DS4yVVvgrHXGBEZgw3zJ8Sb2U2dp9Y8MD/ND+m4c2I=</DigestValue>
      </Reference>
      <Reference URI="/xl/media/image16.png?ContentType=image/png">
        <DigestMethod Algorithm="http://www.w3.org/2001/04/xmlenc#sha256"/>
        <DigestValue>5bw5kp4Vg3QyGd15e4u7aWIWaWqe0oC1qFb1arqBwBY=</DigestValue>
      </Reference>
      <Reference URI="/xl/media/image17.emf?ContentType=image/x-emf">
        <DigestMethod Algorithm="http://www.w3.org/2001/04/xmlenc#sha256"/>
        <DigestValue>ImERRy02W/Jl64WCahsmKTvLha0NtxA1RjhJ2Xli4I4=</DigestValue>
      </Reference>
      <Reference URI="/xl/media/image18.emf?ContentType=image/x-emf">
        <DigestMethod Algorithm="http://www.w3.org/2001/04/xmlenc#sha256"/>
        <DigestValue>1Y0ibSj7QiGxQaJu1ltPoagsgRV70M8YdoyYoUYMs4c=</DigestValue>
      </Reference>
      <Reference URI="/xl/media/image19.emf?ContentType=image/x-emf">
        <DigestMethod Algorithm="http://www.w3.org/2001/04/xmlenc#sha256"/>
        <DigestValue>5UrbUxklg/RlX3Jr23e2xlKN2dDqdQSw1qNPUAsEQ/Q=</DigestValue>
      </Reference>
      <Reference URI="/xl/media/image2.png?ContentType=image/png">
        <DigestMethod Algorithm="http://www.w3.org/2001/04/xmlenc#sha256"/>
        <DigestValue>zww1au7zX2ix9/FubARR7Qyva5g26QlTjbvRvB+FazY=</DigestValue>
      </Reference>
      <Reference URI="/xl/media/image20.emf?ContentType=image/x-emf">
        <DigestMethod Algorithm="http://www.w3.org/2001/04/xmlenc#sha256"/>
        <DigestValue>MGWjSg/bxp9IfCUp/E3wMrmnvQuFDOJgrbIqbFpqIy8=</DigestValue>
      </Reference>
      <Reference URI="/xl/media/image21.jpeg?ContentType=image/jpeg">
        <DigestMethod Algorithm="http://www.w3.org/2001/04/xmlenc#sha256"/>
        <DigestValue>RMupzUXmq++v8ffX+3UxSc/FwJ/cMHTxLdp+Spwuao8=</DigestValue>
      </Reference>
      <Reference URI="/xl/media/image22.png?ContentType=image/png">
        <DigestMethod Algorithm="http://www.w3.org/2001/04/xmlenc#sha256"/>
        <DigestValue>Up+ql9LFrWn275ZnR5E57Z5el7JGu0lIUq/3Ac51FW0=</DigestValue>
      </Reference>
      <Reference URI="/xl/media/image23.png?ContentType=image/png">
        <DigestMethod Algorithm="http://www.w3.org/2001/04/xmlenc#sha256"/>
        <DigestValue>fgpbpXjTe2DWeU5yH9qA73D6109WWX2dzjyWlL7Gmmo=</DigestValue>
      </Reference>
      <Reference URI="/xl/media/image24.emf?ContentType=image/x-emf">
        <DigestMethod Algorithm="http://www.w3.org/2001/04/xmlenc#sha256"/>
        <DigestValue>FzIQS0HvlWyg8ZV2jS2vxcH7PMDBmQ523dXYxcZWxR0=</DigestValue>
      </Reference>
      <Reference URI="/xl/media/image3.png?ContentType=image/png">
        <DigestMethod Algorithm="http://www.w3.org/2001/04/xmlenc#sha256"/>
        <DigestValue>BdoE9Y23Fc6NFHQ1SWrkfYcXw8fNxpI2akE5juX4afg=</DigestValue>
      </Reference>
      <Reference URI="/xl/media/image4.png?ContentType=image/png">
        <DigestMethod Algorithm="http://www.w3.org/2001/04/xmlenc#sha256"/>
        <DigestValue>OsCY5VR0l4cewbJJ995bRGMM3eqAdOR1ILYI6uSUUvk=</DigestValue>
      </Reference>
      <Reference URI="/xl/media/image5.emf?ContentType=image/x-emf">
        <DigestMethod Algorithm="http://www.w3.org/2001/04/xmlenc#sha256"/>
        <DigestValue>76bzN+vqndxaZ1D1SI+5siFLZ/5oMWAyR6u0GAJ+eMM=</DigestValue>
      </Reference>
      <Reference URI="/xl/media/image6.emf?ContentType=image/x-emf">
        <DigestMethod Algorithm="http://www.w3.org/2001/04/xmlenc#sha256"/>
        <DigestValue>HwejzvJ5mwhy6E3nQse3tUCwKrdbeB/MmbdyJF+raD4=</DigestValue>
      </Reference>
      <Reference URI="/xl/media/image7.emf?ContentType=image/x-emf">
        <DigestMethod Algorithm="http://www.w3.org/2001/04/xmlenc#sha256"/>
        <DigestValue>qk/ugXt19YLGkGl6rv8tALiOvKlJGQdNhsKqj9O6Zbg=</DigestValue>
      </Reference>
      <Reference URI="/xl/media/image8.emf?ContentType=image/x-emf">
        <DigestMethod Algorithm="http://www.w3.org/2001/04/xmlenc#sha256"/>
        <DigestValue>5BDsrRDI+jnLLlyemrAR7cWDeg+BoCYss57Ap2UCutw=</DigestValue>
      </Reference>
      <Reference URI="/xl/media/image9.emf?ContentType=image/x-emf">
        <DigestMethod Algorithm="http://www.w3.org/2001/04/xmlenc#sha256"/>
        <DigestValue>Xv5mepcur6qR2sq1xeekyIb8brYN6VDL++3hSwGtnd8=</DigestValue>
      </Reference>
      <Reference URI="/xl/printerSettings/printerSettings1.bin?ContentType=application/vnd.openxmlformats-officedocument.spreadsheetml.printerSettings">
        <DigestMethod Algorithm="http://www.w3.org/2001/04/xmlenc#sha256"/>
        <DigestValue>i1H/KDFjJcYFnRoG/vQAPO15syS6bTWL9W8sSlcyte0=</DigestValue>
      </Reference>
      <Reference URI="/xl/printerSettings/printerSettings2.bin?ContentType=application/vnd.openxmlformats-officedocument.spreadsheetml.printerSettings">
        <DigestMethod Algorithm="http://www.w3.org/2001/04/xmlenc#sha256"/>
        <DigestValue>G42Y/KTb8n4qEw0HFuHrrT1sulLcvd9jJA6X2IORt/o=</DigestValue>
      </Reference>
      <Reference URI="/xl/printerSettings/printerSettings3.bin?ContentType=application/vnd.openxmlformats-officedocument.spreadsheetml.printerSettings">
        <DigestMethod Algorithm="http://www.w3.org/2001/04/xmlenc#sha256"/>
        <DigestValue>G42Y/KTb8n4qEw0HFuHrrT1sulLcvd9jJA6X2IORt/o=</DigestValue>
      </Reference>
      <Reference URI="/xl/printerSettings/printerSettings4.bin?ContentType=application/vnd.openxmlformats-officedocument.spreadsheetml.printerSettings">
        <DigestMethod Algorithm="http://www.w3.org/2001/04/xmlenc#sha256"/>
        <DigestValue>G42Y/KTb8n4qEw0HFuHrrT1sulLcvd9jJA6X2IORt/o=</DigestValue>
      </Reference>
      <Reference URI="/xl/printerSettings/printerSettings5.bin?ContentType=application/vnd.openxmlformats-officedocument.spreadsheetml.printerSettings">
        <DigestMethod Algorithm="http://www.w3.org/2001/04/xmlenc#sha256"/>
        <DigestValue>G42Y/KTb8n4qEw0HFuHrrT1sulLcvd9jJA6X2IORt/o=</DigestValue>
      </Reference>
      <Reference URI="/xl/printerSettings/printerSettings6.bin?ContentType=application/vnd.openxmlformats-officedocument.spreadsheetml.printerSettings">
        <DigestMethod Algorithm="http://www.w3.org/2001/04/xmlenc#sha256"/>
        <DigestValue>3QNbyFhuHUAABjPMoPr5++g9+9+ZfjhCH3R1jxT7iIo=</DigestValue>
      </Reference>
      <Reference URI="/xl/printerSettings/printerSettings7.bin?ContentType=application/vnd.openxmlformats-officedocument.spreadsheetml.printerSettings">
        <DigestMethod Algorithm="http://www.w3.org/2001/04/xmlenc#sha256"/>
        <DigestValue>i1H/KDFjJcYFnRoG/vQAPO15syS6bTWL9W8sSlcyte0=</DigestValue>
      </Reference>
      <Reference URI="/xl/printerSettings/printerSettings8.bin?ContentType=application/vnd.openxmlformats-officedocument.spreadsheetml.printerSettings">
        <DigestMethod Algorithm="http://www.w3.org/2001/04/xmlenc#sha256"/>
        <DigestValue>3QNbyFhuHUAABjPMoPr5++g9+9+ZfjhCH3R1jxT7iIo=</DigestValue>
      </Reference>
      <Reference URI="/xl/printerSettings/printerSettings9.bin?ContentType=application/vnd.openxmlformats-officedocument.spreadsheetml.printerSettings">
        <DigestMethod Algorithm="http://www.w3.org/2001/04/xmlenc#sha256"/>
        <DigestValue>i1H/KDFjJcYFnRoG/vQAPO15syS6bTWL9W8sSlcyte0=</DigestValue>
      </Reference>
      <Reference URI="/xl/sharedStrings.xml?ContentType=application/vnd.openxmlformats-officedocument.spreadsheetml.sharedStrings+xml">
        <DigestMethod Algorithm="http://www.w3.org/2001/04/xmlenc#sha256"/>
        <DigestValue>2dlGs8aijnAhzO9o6yNvq/psiVAeB70PhanY/VI5VGw=</DigestValue>
      </Reference>
      <Reference URI="/xl/styles.xml?ContentType=application/vnd.openxmlformats-officedocument.spreadsheetml.styles+xml">
        <DigestMethod Algorithm="http://www.w3.org/2001/04/xmlenc#sha256"/>
        <DigestValue>saKxCp3FwkArn794uTj6d899jO3KcmHqI2D8V2TD728=</DigestValue>
      </Reference>
      <Reference URI="/xl/theme/theme1.xml?ContentType=application/vnd.openxmlformats-officedocument.theme+xml">
        <DigestMethod Algorithm="http://www.w3.org/2001/04/xmlenc#sha256"/>
        <DigestValue>O3zjfXl++XtwrK2tdfISrR+IbyMF2GFXuwMa8Rbb1qg=</DigestValue>
      </Reference>
      <Reference URI="/xl/workbook.xml?ContentType=application/vnd.openxmlformats-officedocument.spreadsheetml.sheet.main+xml">
        <DigestMethod Algorithm="http://www.w3.org/2001/04/xmlenc#sha256"/>
        <DigestValue>HtgTYAU8BvW3W5AuMH8LcsDSPWBhTYzlcTMUHvp1j44=</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AkNhP713P2yRa4Dh2ARGFlwE9QoRTO7fyLFTfcPffHI=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fV0Ri1fPaAXVH44mMt3oi64YF2ArW4670R/KbmaliOo=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TftTy9ExGCrauxQz06x88QfoNlwXkrrdoM4L8xeup5w=</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Prfh7VlJt1bX8zSJEYWlufqgE9CwbWWnBSIbqsjjx8U=</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xxWeDD7Zr4O11Lasao/k1/PwAyWh4j+PQEYc7uxDyvc=</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+xnWi+fkYb7S+7IxA0yGDxdklJWqg3yQSACboTIK770=</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VLJj97khqD57hZzAYg+cBQe+/JNPXP6R/xjxTPPockY=</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aDZPOOrmJYylvH5Z662f3p+H5EZWRGZdPgW96Z64urU=</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7oT6r9H910vA8zz1SQpGEV0/kPA6KwcZ0JLS6CsGF0Q=</DigestValue>
      </Reference>
      <Reference URI="/xl/worksheets/sheet1.xml?ContentType=application/vnd.openxmlformats-officedocument.spreadsheetml.worksheet+xml">
        <DigestMethod Algorithm="http://www.w3.org/2001/04/xmlenc#sha256"/>
        <DigestValue>Ck3qG6oloaUuZakeN8PWmoEIoyD3HeOYeKfqtqs8MSA=</DigestValue>
      </Reference>
      <Reference URI="/xl/worksheets/sheet2.xml?ContentType=application/vnd.openxmlformats-officedocument.spreadsheetml.worksheet+xml">
        <DigestMethod Algorithm="http://www.w3.org/2001/04/xmlenc#sha256"/>
        <DigestValue>HM0W7gEZn9hGPfeQTdeJeE68FXK1OZ6yed3tVUkFS5k=</DigestValue>
      </Reference>
      <Reference URI="/xl/worksheets/sheet3.xml?ContentType=application/vnd.openxmlformats-officedocument.spreadsheetml.worksheet+xml">
        <DigestMethod Algorithm="http://www.w3.org/2001/04/xmlenc#sha256"/>
        <DigestValue>ZQxoHXrC79/UDER7FVHG6i6VKWxGaxr8veTiOaFH+Zs=</DigestValue>
      </Reference>
      <Reference URI="/xl/worksheets/sheet4.xml?ContentType=application/vnd.openxmlformats-officedocument.spreadsheetml.worksheet+xml">
        <DigestMethod Algorithm="http://www.w3.org/2001/04/xmlenc#sha256"/>
        <DigestValue>UO2cQli7jUXvj+fnsaERsV7UTqnEU5oPDpvHYxpzO70=</DigestValue>
      </Reference>
      <Reference URI="/xl/worksheets/sheet5.xml?ContentType=application/vnd.openxmlformats-officedocument.spreadsheetml.worksheet+xml">
        <DigestMethod Algorithm="http://www.w3.org/2001/04/xmlenc#sha256"/>
        <DigestValue>tn2PDe5+d3ssaDI/wwh62JOCWyXI66Bq7D0fhZVpFo4=</DigestValue>
      </Reference>
      <Reference URI="/xl/worksheets/sheet6.xml?ContentType=application/vnd.openxmlformats-officedocument.spreadsheetml.worksheet+xml">
        <DigestMethod Algorithm="http://www.w3.org/2001/04/xmlenc#sha256"/>
        <DigestValue>v0bhq10hV5sPjyNUMD2JZcNU/c1s2SsD9kAbFzMTiEE=</DigestValue>
      </Reference>
      <Reference URI="/xl/worksheets/sheet7.xml?ContentType=application/vnd.openxmlformats-officedocument.spreadsheetml.worksheet+xml">
        <DigestMethod Algorithm="http://www.w3.org/2001/04/xmlenc#sha256"/>
        <DigestValue>uPm+ZoBg4yMeGq/nZkk4IAQrWIUq3bAOhFdPbxP6c58=</DigestValue>
      </Reference>
      <Reference URI="/xl/worksheets/sheet8.xml?ContentType=application/vnd.openxmlformats-officedocument.spreadsheetml.worksheet+xml">
        <DigestMethod Algorithm="http://www.w3.org/2001/04/xmlenc#sha256"/>
        <DigestValue>GRyQz8TmMTe0WDo0mOwjbG8WJGMlqWvnfR+A6rYfqm8=</DigestValue>
      </Reference>
      <Reference URI="/xl/worksheets/sheet9.xml?ContentType=application/vnd.openxmlformats-officedocument.spreadsheetml.worksheet+xml">
        <DigestMethod Algorithm="http://www.w3.org/2001/04/xmlenc#sha256"/>
        <DigestValue>o2ltYT5UdfiOSSANdTtERPM+tgM5F+aoz6Lms9Lo/rw=</DigestValue>
      </Reference>
    </Manifest>
    <SignatureProperties>
      <SignatureProperty Id="idSignatureTime" Target="#idPackageSignature">
        <mdssi:SignatureTime xmlns:mdssi="http://schemas.openxmlformats.org/package/2006/digital-signature">
          <mdssi:Format>YYYY-MM-DDThh:mm:ssTZD</mdssi:Format>
          <mdssi:Value>2022-03-31T19:08:29Z</mdssi:Value>
        </mdssi:SignatureTime>
      </SignatureProperty>
    </SignatureProperties>
  </Object>
  <Object Id="idOfficeObject">
    <SignatureProperties>
      <SignatureProperty Id="idOfficeV1Details" Target="#idPackageSignature">
        <SignatureInfoV1 xmlns="http://schemas.microsoft.com/office/2006/digsig">
          <SetupID>{72256405-B0DB-498B-966C-8D23D491437F}</SetupID>
          <SignatureText>Jonathan Rivas F.</SignatureText>
          <SignatureImage/>
          <SignatureComments/>
          <WindowsVersion>10.0</WindowsVersion>
          <OfficeVersion>16.0.14931/23</OfficeVersion>
          <ApplicationVersion>16.0.14931</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2022-03-31T19:08:29Z</xd:SigningTime>
          <xd:SigningCertificate>
            <xd:Cert>
              <xd:CertDigest>
                <DigestMethod Algorithm="http://www.w3.org/2001/04/xmlenc#sha256"/>
                <DigestValue>cYyRBIcQH36oRcSO/9R6XGbKL+hNIYWh/+p/kzTQxjw=</DigestValue>
              </xd:CertDigest>
              <xd:IssuerSerial>
                <X509IssuerName>CN=CA-CODE100 S.A., C=PY, O=CODE100 S.A., SERIALNUMBER=RUC 80080610-7</X509IssuerName>
                <X509SerialNumber>2051668698290076843429864517412644625779288407</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lTCCBX2gAwIBAgIQFQam0zHqbL5VAzhF6Zk1wTANBgkqhkiG9w0BAQsFADBvMQswCQYDVQQGEwJQWTErMCkGA1UECgwiTWluaXN0ZXJpbyBkZSBJbmR1c3RyaWEgeSBDb21lcmNpbzEzMDEGA1UEAwwqQXV0b3JpZGFkIENlcnRpZmljYWRvcmEgUmHDrXogZGVsIFBhcmFndWF5MB4XDTE1MDMxMzE5MTkzM1oXDTI1MDMxMzE5MTkzM1owVzEXMBUGA1UEBRMOUlVDIDgwMDgwNjEwLTcxFTATBgNVBAoTDENPREUxMDAgUy5BLjELMAkGA1UEBhMCUFkxGDAWBgNVBAMTD0NBLUNPREUxMDAgUy5BLjCCAiIwDQYJKoZIhvcNAQEBBQADggIPADCCAgoCggIBAKq5cmDx8Vvk7dlXjYYKwdNRreQbj9K2Q3zBDwF+/vPMXXX8pPD+U3dIHr9BGoDy6M7UrZlXfexAGDzVgaTKlzJgZbkYFOYOKrN2fh1UnTPnStJsIjHywqpPqrW0y5rRm3preND4LMJhjmB0YSIp6LT8Nd5FvOtn/G2eBMZD1vFGooZ8p135TkWSGhTfNwssEYaLxWxFSnC8ntX+rfzBh0v9bx/iS2oRpvqLqTyOXvtgaTmUcGOMmzwRUnuQqRaHe7EQJMtYSnFKB8QZbxhnMSmhc3wxAcrO+mOruL/FO153UvU6uEJUP4uxjggxxyxcIWwQX40/TMWauVhG68YjIUZJBXJMSbO9AewBmKnWSWkZqD2ZTwg6fPew0cBOSsk2AvlA6w++ID+31F8uSm6OOxG/u9q3a7kHdfsH1N+tQBBdhuUr8+IcwNIgy4kkVQsNyF9jxwPimQHUXWTHnMxug0zb/+UyPX5U24dzq1FrMHneKi+m7fZYjPO3eN1FB/0ZhTqphfEM8QT8XHaPSxY+U8raBZnWqjZhCT5Xx02cmlHYZ/O4w7us9KKaMfLrMxioE8CdJsyTkN1K6z/Bd31FVPSfKJZBZ+4iAj6Wfa4sRci8KhB9tS9Tp4AeSY/yaf6OSh1FZSgaJ8UpCCJjX8BIlToDHyASJxtaR7AItaeD5p4XAgMBAAGjggJDMIICPzASBgNVHRMBAf8ECDAGAQH/AgEAMA4GA1UdDwEB/wQEAwIBBjAdBgNVHQ4EFgQUJ/baOwt/k/hZEtAVqkLPspaWPUUwHwYDVR0jBBgwFoAUwsQR8ipoRAwAKOxM1inbkvtevdYwegYIKwYBBQUHAQEEbjBsMD4GCCsGAQUFBzAChjJodHRwOi8vd3d3LmFjcmFpei5nb3YucHkvY3J0L2FjX3JhaXpfcHlfc2hhMjU2LmNydDAqBggrBgEFBQcwAYYeaHR0cDovL2NhMS5jb2RlMTAwLmNvbS5weS9vY3NwMIIBHQYDVR0gBIIBFDCCARAwggEMBgNVHSAwggEDMDYGCCsGAQUFBwIBFipodHRwOi8vd3d3LmFjcmFpei5nb3YucHkvY3BzL3BvbGl0aWNhcy5wZGYwZgYIKwYBBQUHAgIwWhpYQ2VydGlmaWNhZG9zIGVtaXRpZG9zIGRlbnRybyBkZWwgbWFyY28gZGUgbGEgUEtJIFBhcmFndWF5IGJham8gbGEgamVyYXJxdWlhIGRlIHN1IEFDUmFpejBhBggrBgEFBQcCAjBVGlNJc3N1ZWQgQ2VydGlmaWNhdGVzIGluIHRoZSBzY29wZSBvZiB0aGUgUEtJIFBhcmFndWF5IHVuZGVyIHRoZSBoaWVyYWNoeSBvZiBST09UIENBLjA8BgNVHR8ENTAzMDGgL6AthitodHRwOi8vd3d3LmFjcmFpei5nb3YucHkvYXJsL2FjX3JhaXpfcHkuY3JsMA0GCSqGSIb3DQEBCwUAA4ICAQCYwoeertzB7Um4In9wdg4uUvBU1DnivQWVaUJheeX5Bx81Mx60cu54IrwRC8o9AdgyV3aZiy+cWd8hBoX8ItgqJmxk4PwUT1802eP/ftLurBdCbAQv0lL81sDN00qtSo8LuqKv7ShZ5yYmrF6mEYJJYZ6AmCA5ji0nQ204rP7GKn3aA2wRy9DQ0WcAHB5YXVj4ihPMPWRf1y+zdDVEAJl2w2lmaBWPpg2Q/fIssSosmQozlHgb7HuVTLluHfZLdGiwq/pIk89qaoTpZs8s/ni2jMFvTx/3DHnY3Dz6s5kRDw2whrIjoV6xMDLJe3bm+rXKi2pGddUsqNrb6lCTUwN6bC0xIhwjRRxrBO9CMnj/8YT1GmR9kHKgP08tcyDSWk+woSoflKL/mlOkZf5o8TLTtSDeA87MMT0n18CWxzSLpkF97WXmJ8JGqTFDk1efqogYP6oanP9QvVUNGyEJw6DmGHEW3c29XaL1j/F4DTRCGEH2anQtpL6nV0l+mJ/hsDzPpPt92VilM4GdPZvk10JQ/yzj4+uNB9wozKLy427qbe6se/VaHa3iyutnxRP9sPEqHWfP/fm5u/e0PC9/JsjE89zti8rxEUK3hES0cSaLsCXpPKXPViaZI+1FeCtG9q2Deesy9diKtRnVZ1/ozb1rdfsug6BLWG4AsBnG3zduXA==</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P8AAAB/AAAAAAAAAAAAAAAvGQAAogwAACBFTUYAAAEAjBsAAKoAAAAGAAAAAAAAAAAAAAAAAAAAVgUAAAADAABYAQAAwgAAAAAAAAAAAAAAAAAAAMA/BQDQ9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MAZQBnAG8AZQAgAHUAaQAAAAAAAAAAAAAAAAAAAAAAAAAAAAAAAAAAAAAAAAAAAAAAAAAAAAAAAAAAAAAAAAAAAAAAACAAAAAAAAAA0Nox+X8AAADQ2jH5fwAAVDa+Mfl/AAAAAP5j+X8AAEFpMDH5fwAAMBb+Y/l/AABUNr4x+X8AAMgWAAAAAAAAQAAAwPl/AAAAAP5j+X8AABFsMDH5fwAABAAAAAAAAAAwFv5j+X8AAFC2+D3IAAAAVDa+MQAAAABIAAAAAAAAAFQ2vjH5fwAAqNPaMfl/AACAOr4x+X8AAAEAAAAAAAAA/l++Mfl/AAAAAP5j+X8AAAAAAAAAAAAAAAAAAAAAAAAAAAAAAAAAACCMmg5FAgAAW6Z8Yvl/AAAwt/g9yAAAAMm3+D3IAAAAAAAAAAAAAAAAAAAAZHYACAAAAAAlAAAADAAAAAEAAAAYAAAADAAAAAAAAAASAAAADAAAAAEAAAAeAAAAGAAAAMMAAAAEAAAA9wAAABEAAAAlAAAADAAAAAEAAABUAAAAhAAAAMQAAAAEAAAA9QAAABAAAAABAAAA0XbJQVUVykHEAAAABAAAAAkAAABMAAAAAAAAAAAAAAAAAAAA//////////9gAAAAMwAxAC8AMwAvADIAMAAyADIAAAAGAAAABgAAAAQAAAAGAAAABAAAAAYAAAAGAAAABgAAAAYAAABLAAAAQAAAADAAAAAFAAAAIAAAAAEAAAABAAAAEAAAAAAAAAAAAAAAAAEAAIAAAAAAAAAAAAAAAAABAACAAAAAUgAAAHABAAACAAAAEAAAAAcAAAAAAAAAAAAAALwCAAAAAAAAAQICIlMAeQBzAHQAZQBtAAAAAAAAAAAAAAAAAAAAAAAAAAAAAAAAAAAAAAAAAAAAAAAAAAAAAAAAAAAAAAAAAAAAAAAAAAAAsOKbDEUCAAAAAAAAAAAAAAEAAAAAAAAAiK6fYvl/AAAAAAAAAAAAAIA//mP5fwAACQAAAAEAAAAJAAAAAAAAAAAAAAAAAAAAAAAAAAAAAAAeqgo5n/cAAAttN035fwAAYArRGkUCAABAgvgeRQIAACCMmg5FAgAAcLn4PQAAAAAAAAAAAAAAAAcAAAAAAAAAAAAAAAAAAACsuPg9yAAAAOm4+D3IAAAAYbd4Yvl/AAD+/////////yhs0BoAAAAAIHfOGkUCAAD6fTFN+X8AACCMmg5FAgAAW6Z8Yvl/AABQuPg9yAAAAOm4+D3IAAAAQO7AHEUC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JMMRQIAAAAAAABFAgAAKAAAAAAAAACIrp9i+X8AAAAAAAAAAAAAIFMKMPl/AAD/////AgAAABDBZB9FAgAAAAAAAAAAAAAAAAAAAAAAAD4OBTmf9wAAAAAAAAAAAAAAAAAA+X8AAOD///8AAAAAIIyaDkUCAABoFfc9AAAAAAAAAAAAAAAABgAAAAAAAAAAAAAAAAAAAIwU9z3IAAAAyRT3PcgAAABht3hi+X8AAFDwZB9FAgAAEMdKJgAAAACYkhcw+X8AAFDwZB9FAgAAIIyaDkUCAABbpnxi+X8AADAU9z3IAAAAyRT3PcgAAACQdF4fRQIAAAAAAABkdgAIAAAAACUAAAAMAAAAAwAAABgAAAAMAAAAAAAAABIAAAAMAAAAAQAAABYAAAAMAAAACAAAAFQAAABUAAAACgAAACcAAAAeAAAASgAAAAEAAADRdslBVRXK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KEAAABHAAAAKQAAADMAAAB5AAAAFQAAACEA8AAAAAAAAAAAAAAAgD8AAAAAAAAAAAAAgD8AAAAAAAAAAAAAAAAAAAAAAAAAAAAAAAAAAAAAAAAAACUAAAAMAAAAAAAAgCgAAAAMAAAABAAAAFIAAABwAQAABAAAAPD///8AAAAAAAAAAAAAAACQAQAAAAAAAQAAAABzAGUAZwBvAGUAIAB1AGkAAAAAAAAAAAAAAAAAAAAAAAAAAAAAAAAAAAAAAAAAAAAAAAAAAAAAAAAAAAAAAAAAAAAAADhL8S/5fwAAAAAAAPl/AAA4S/Ev+X8AAIiun2L5fwAAAAAAAAAAAAAAAAAAAAAAAMCzSiZFAgAAAAAAAAAAAAAAAAAAAAAAAAAAAAAAAAAArg0FOZ/3AACWzmov+X8AACBI8S/5fwAA8P///wAAAAAgjJoORQIAANgV9z0AAAAAAAAAAAAAAAAJAAAAAAAAAAAAAAAAAAAA/BT3PcgAAAA5Ffc9yAAAAGG3eGL5fwAAOEvxL/l/AAAAAAAAAAAAADAd9z3IAAAAAAAAAAAAAAAgjJoORQIAAFumfGL5fwAAoBT3PcgAAAA5Ffc9yAAAAODjSyZFAgAAAAAAAGR2AAgAAAAAJQAAAAwAAAAEAAAAGAAAAAwAAAAAAAAAEgAAAAwAAAABAAAAHgAAABgAAAApAAAAMwAAAKIAAABIAAAAJQAAAAwAAAAEAAAAVAAAALQAAAAqAAAAMwAAAKAAAABHAAAAAQAAANF2yUFVFcpBKgAAADMAAAARAAAATAAAAAAAAAAAAAAAAAAAAP//////////cAAAAEoAbwBuAGEAdABoAGEAbgAgAFIAaQB2AGEAcwAgAEYALgAAAAYAAAAJAAAACQAAAAgAAAAFAAAACQAAAAgAAAAJAAAABAAAAAoAAAAEAAAACAAAAAgAAAAHAAAABAAAAAgAAAADAAAASwAAAEAAAAAwAAAABQAAACAAAAABAAAAAQAAABAAAAAAAAAAAAAAAAABAACAAAAAAAAAAAAAAAAAAQAAgAAAACUAAAAMAAAAAgAAACcAAAAYAAAABQAAAAAAAAD///8AAAAAACUAAAAMAAAABQAAAEwAAABkAAAAAAAAAFAAAAD/AAAAfAAAAAAAAABQAAAAAAEAAC0AAAAhAPAAAAAAAAAAAAAAAIA/AAAAAAAAAAAAAIA/AAAAAAAAAAAAAAAAAAAAAAAAAAAAAAAAAAAAAAAAAAAlAAAADAAAAAAAAIAoAAAADAAAAAUAAAAnAAAAGAAAAAUAAAAAAAAA////AAAAAAAlAAAADAAAAAUAAABMAAAAZAAAAAkAAABQAAAA9gAAAFwAAAAJAAAAUAAAAO4AAAANAAAAIQDwAAAAAAAAAAAAAACAPwAAAAAAAAAAAACAPwAAAAAAAAAAAAAAAAAAAAAAAAAAAAAAAAAAAAAAAAAAJQAAAAwAAAAAAACAKAAAAAwAAAAFAAAAJQAAAAwAAAABAAAAGAAAAAwAAAAAAAAAEgAAAAwAAAABAAAAHgAAABgAAAAJAAAAUAAAAPcAAABdAAAAJQAAAAwAAAABAAAAVAAAAKAAAAAKAAAAUAAAAFYAAABcAAAAAQAAANF2yUFVFcpBCgAAAFAAAAAOAAAATAAAAAAAAAAAAAAAAAAAAP//////////aAAAAEoAbwBuAGEAdABoAGEAbgAgAFIAaQB2AGEAcwAEAAAABwAAAAcAAAAGAAAABAAAAAcAAAAGAAAABwAAAAMAAAAHAAAAAwAAAAUAAAAGAAAABQAAAEsAAABAAAAAMAAAAAUAAAAgAAAAAQAAAAEAAAAQAAAAAAAAAAAAAAAAAQAAgAAAAAAAAAAAAAAAAAEAAIAAAAAlAAAADAAAAAIAAAAnAAAAGAAAAAUAAAAAAAAA////AAAAAAAlAAAADAAAAAUAAABMAAAAZAAAAAkAAABgAAAA9gAAAGwAAAAJAAAAYAAAAO4AAAANAAAAIQDwAAAAAAAAAAAAAACAPwAAAAAAAAAAAACAPwAAAAAAAAAAAAAAAAAAAAAAAAAAAAAAAAAAAAAAAAAAJQAAAAwAAAAAAACAKAAAAAwAAAAFAAAAJQAAAAwAAAABAAAAGAAAAAwAAAAAAAAAEgAAAAwAAAABAAAAHgAAABgAAAAJAAAAYAAAAPcAAABtAAAAJQAAAAwAAAABAAAAVAAAAIgAAAAKAAAAYAAAAEcAAABsAAAAAQAAANF2yUFVFcpBCgAAAGAAAAAKAAAATAAAAAAAAAAAAAAAAAAAAP//////////YAAAAFAAUgBFAFMASQBEAEUATgBUAEUABgAAAAcAAAAGAAAABgAAAAMAAAAIAAAABgAAAAgAAAAGAAAABgAAAEsAAABAAAAAMAAAAAUAAAAgAAAAAQAAAAEAAAAQAAAAAAAAAAAAAAAAAQAAgAAAAAAAAAAAAAAAAAEAAIAAAAAlAAAADAAAAAIAAAAnAAAAGAAAAAUAAAAAAAAA////AAAAAAAlAAAADAAAAAUAAABMAAAAZAAAAAkAAABwAAAA2gAAAHwAAAAJAAAAcAAAANIAAAANAAAAIQDwAAAAAAAAAAAAAACAPwAAAAAAAAAAAACAPwAAAAAAAAAAAAAAAAAAAAAAAAAAAAAAAAAAAAAAAAAAJQAAAAwAAAAAAACAKAAAAAwAAAAFAAAAJQAAAAwAAAABAAAAGAAAAAwAAAAAAAAAEgAAAAwAAAABAAAAFgAAAAwAAAAAAAAAVAAAACABAAAKAAAAcAAAANkAAAB8AAAAAQAAANF2yUFVFcpBCgAAAHAAAAAjAAAATAAAAAQAAAAJAAAAcAAAANsAAAB9AAAAlAAAAEYAaQByAG0AYQBkAG8AIABwAG8AcgA6ACAASgBPAE4AQQBUAEgAQQBOACAAUgBJAFYAQQBTACAARgBVAEUATgBUAEUAUwAAAAYAAAADAAAABAAAAAkAAAAGAAAABwAAAAcAAAADAAAABwAAAAcAAAAEAAAAAwAAAAMAAAAEAAAACQAAAAgAAAAHAAAABgAAAAgAAAAHAAAACAAAAAMAAAAHAAAAAwAAAAcAAAAHAAAABgAAAAMAAAAGAAAACAAAAAYAAAAIAAAABgAAAAYAAAAGAAAAFgAAAAwAAAAAAAAAJQAAAAwAAAACAAAADgAAABQAAAAAAAAAEAAAABQAAAA=</Object>
  <Object Id="idInvalidSigLnImg">AQAAAGwAAAAAAAAAAAAAAP8AAAB/AAAAAAAAAAAAAAAvGQAAogwAACBFTUYAAAEA/CAAALEAAAAGAAAAAAAAAAAAAAAAAAAAVgUAAAADAABYAQAAwgAAAAAAAAAAAAAAAAAAAMA/BQDQ9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CAAAAAAAAAA0Nox+X8AAADQ2jH5fwAAVDa+Mfl/AAAAAP5j+X8AAEFpMDH5fwAAMBb+Y/l/AABUNr4x+X8AAMgWAAAAAAAAQAAAwPl/AAAAAP5j+X8AABFsMDH5fwAABAAAAAAAAAAwFv5j+X8AAFC2+D3IAAAAVDa+MQAAAABIAAAAAAAAAFQ2vjH5fwAAqNPaMfl/AACAOr4x+X8AAAEAAAAAAAAA/l++Mfl/AAAAAP5j+X8AAAAAAAAAAAAAAAAAAAAAAAAAAAAAAAAAACCMmg5FAgAAW6Z8Yvl/AAAwt/g9yAAAAMm3+D3IAAAAAAAAAAAAAAAAAAAAZHYACAAAAAAlAAAADAAAAAEAAAAYAAAADAAAAP8AAAASAAAADAAAAAEAAAAeAAAAGAAAACIAAAAEAAAAcgAAABEAAAAlAAAADAAAAAEAAABUAAAAqAAAACMAAAAEAAAAcAAAABAAAAABAAAA0XbJQVUVykEjAAAABAAAAA8AAABMAAAAAAAAAAAAAAAAAAAA//////////9sAAAARgBpAHIAbQBhACAAbgBvACAAdgDhAGwAaQBkAGEAAAAGAAAAAwAAAAQAAAAJAAAABgAAAAMAAAAHAAAABwAAAAMAAAAFAAAABgAAAAMAAAADAAAABwAAAAYAAABLAAAAQAAAADAAAAAFAAAAIAAAAAEAAAABAAAAEAAAAAAAAAAAAAAAAAEAAIAAAAAAAAAAAAAAAAABAACAAAAAUgAAAHABAAACAAAAEAAAAAcAAAAAAAAAAAAAALwCAAAAAAAAAQICIlMAeQBzAHQAZQBtAAAAAAAAAAAAAAAAAAAAAAAAAAAAAAAAAAAAAAAAAAAAAAAAAAAAAAAAAAAAAAAAAAAAAAAAAAAAsOKbDEUCAAAAAAAAAAAAAAEAAAAAAAAAiK6fYvl/AAAAAAAAAAAAAIA//mP5fwAACQAAAAEAAAAJAAAAAAAAAAAAAAAAAAAAAAAAAAAAAAAeqgo5n/cAAAttN035fwAAYArRGkUCAABAgvgeRQIAACCMmg5FAgAAcLn4PQAAAAAAAAAAAAAAAAcAAAAAAAAAAAAAAAAAAACsuPg9yAAAAOm4+D3IAAAAYbd4Yvl/AAD+/////////yhs0BoAAAAAIHfOGkUCAAD6fTFN+X8AACCMmg5FAgAAW6Z8Yvl/AABQuPg9yAAAAOm4+D3IAAAAQO7AHEUC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JMMRQIAAAAAAABFAgAAKAAAAAAAAACIrp9i+X8AAAAAAAAAAAAAIFMKMPl/AAD/////AgAAABDBZB9FAgAAAAAAAAAAAAAAAAAAAAAAAD4OBTmf9wAAAAAAAAAAAAAAAAAA+X8AAOD///8AAAAAIIyaDkUCAABoFfc9AAAAAAAAAAAAAAAABgAAAAAAAAAAAAAAAAAAAIwU9z3IAAAAyRT3PcgAAABht3hi+X8AAFDwZB9FAgAAEMdKJgAAAACYkhcw+X8AAFDwZB9FAgAAIIyaDkUCAABbpnxi+X8AADAU9z3IAAAAyRT3PcgAAACQdF4fRQIAAAAAAABkdgAIAAAAACUAAAAMAAAAAwAAABgAAAAMAAAAAAAAABIAAAAMAAAAAQAAABYAAAAMAAAACAAAAFQAAABUAAAACgAAACcAAAAeAAAASgAAAAEAAADRdslBVRXK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KEAAABHAAAAKQAAADMAAAB5AAAAFQAAACEA8AAAAAAAAAAAAAAAgD8AAAAAAAAAAAAAgD8AAAAAAAAAAAAAAAAAAAAAAAAAAAAAAAAAAAAAAAAAACUAAAAMAAAAAAAAgCgAAAAMAAAABAAAAFIAAABwAQAABAAAAPD///8AAAAAAAAAAAAAAACQAQAAAAAAAQAAAABzAGUAZwBvAGUAIAB1AGkAAAAAAAAAAAAAAAAAAAAAAAAAAAAAAAAAAAAAAAAAAAAAAAAAAAAAAAAAAAAAAAAAAAAAADhL8S/5fwAAAAAAAPl/AAA4S/Ev+X8AAIiun2L5fwAAAAAAAAAAAAAAAAAAAAAAAMCzSiZFAgAAAAAAAAAAAAAAAAAAAAAAAAAAAAAAAAAArg0FOZ/3AACWzmov+X8AACBI8S/5fwAA8P///wAAAAAgjJoORQIAANgV9z0AAAAAAAAAAAAAAAAJAAAAAAAAAAAAAAAAAAAA/BT3PcgAAAA5Ffc9yAAAAGG3eGL5fwAAOEvxL/l/AAAAAAAAAAAAADAd9z3IAAAAAAAAAAAAAAAgjJoORQIAAFumfGL5fwAAoBT3PcgAAAA5Ffc9yAAAAODjSyZFAgAAAAAAAGR2AAgAAAAAJQAAAAwAAAAEAAAAGAAAAAwAAAAAAAAAEgAAAAwAAAABAAAAHgAAABgAAAApAAAAMwAAAKIAAABIAAAAJQAAAAwAAAAEAAAAVAAAALQAAAAqAAAAMwAAAKAAAABHAAAAAQAAANF2yUFVFcpBKgAAADMAAAARAAAATAAAAAAAAAAAAAAAAAAAAP//////////cAAAAEoAbwBuAGEAdABoAGEAbgAgAFIAaQB2AGEAcwAgAEYALgAAAAYAAAAJAAAACQAAAAgAAAAFAAAACQAAAAgAAAAJAAAABAAAAAoAAAAEAAAACAAAAAgAAAAHAAAABAAAAAgAAAADAAAASwAAAEAAAAAwAAAABQAAACAAAAABAAAAAQAAABAAAAAAAAAAAAAAAAABAACAAAAAAAAAAAAAAAAAAQAAgAAAACUAAAAMAAAAAgAAACcAAAAYAAAABQAAAAAAAAD///8AAAAAACUAAAAMAAAABQAAAEwAAABkAAAAAAAAAFAAAAD/AAAAfAAAAAAAAABQAAAAAAEAAC0AAAAhAPAAAAAAAAAAAAAAAIA/AAAAAAAAAAAAAIA/AAAAAAAAAAAAAAAAAAAAAAAAAAAAAAAAAAAAAAAAAAAlAAAADAAAAAAAAIAoAAAADAAAAAUAAAAnAAAAGAAAAAUAAAAAAAAA////AAAAAAAlAAAADAAAAAUAAABMAAAAZAAAAAkAAABQAAAA9gAAAFwAAAAJAAAAUAAAAO4AAAANAAAAIQDwAAAAAAAAAAAAAACAPwAAAAAAAAAAAACAPwAAAAAAAAAAAAAAAAAAAAAAAAAAAAAAAAAAAAAAAAAAJQAAAAwAAAAAAACAKAAAAAwAAAAFAAAAJQAAAAwAAAABAAAAGAAAAAwAAAAAAAAAEgAAAAwAAAABAAAAHgAAABgAAAAJAAAAUAAAAPcAAABdAAAAJQAAAAwAAAABAAAAVAAAAKAAAAAKAAAAUAAAAFYAAABcAAAAAQAAANF2yUFVFcpBCgAAAFAAAAAOAAAATAAAAAAAAAAAAAAAAAAAAP//////////aAAAAEoAbwBuAGEAdABoAGEAbgAgAFIAaQB2AGEAcwAEAAAABwAAAAcAAAAGAAAABAAAAAcAAAAGAAAABwAAAAMAAAAHAAAAAwAAAAUAAAAGAAAABQAAAEsAAABAAAAAMAAAAAUAAAAgAAAAAQAAAAEAAAAQAAAAAAAAAAAAAAAAAQAAgAAAAAAAAAAAAAAAAAEAAIAAAAAlAAAADAAAAAIAAAAnAAAAGAAAAAUAAAAAAAAA////AAAAAAAlAAAADAAAAAUAAABMAAAAZAAAAAkAAABgAAAA9gAAAGwAAAAJAAAAYAAAAO4AAAANAAAAIQDwAAAAAAAAAAAAAACAPwAAAAAAAAAAAACAPwAAAAAAAAAAAAAAAAAAAAAAAAAAAAAAAAAAAAAAAAAAJQAAAAwAAAAAAACAKAAAAAwAAAAFAAAAJQAAAAwAAAABAAAAGAAAAAwAAAAAAAAAEgAAAAwAAAABAAAAHgAAABgAAAAJAAAAYAAAAPcAAABtAAAAJQAAAAwAAAABAAAAVAAAAIgAAAAKAAAAYAAAAEcAAABsAAAAAQAAANF2yUFVFcpBCgAAAGAAAAAKAAAATAAAAAAAAAAAAAAAAAAAAP//////////YAAAAFAAUgBFAFMASQBEAEUATgBUAEUABgAAAAcAAAAGAAAABgAAAAMAAAAIAAAABgAAAAgAAAAGAAAABgAAAEsAAABAAAAAMAAAAAUAAAAgAAAAAQAAAAEAAAAQAAAAAAAAAAAAAAAAAQAAgAAAAAAAAAAAAAAAAAEAAIAAAAAlAAAADAAAAAIAAAAnAAAAGAAAAAUAAAAAAAAA////AAAAAAAlAAAADAAAAAUAAABMAAAAZAAAAAkAAABwAAAA2gAAAHwAAAAJAAAAcAAAANIAAAANAAAAIQDwAAAAAAAAAAAAAACAPwAAAAAAAAAAAACAPwAAAAAAAAAAAAAAAAAAAAAAAAAAAAAAAAAAAAAAAAAAJQAAAAwAAAAAAACAKAAAAAwAAAAFAAAAJQAAAAwAAAABAAAAGAAAAAwAAAAAAAAAEgAAAAwAAAABAAAAFgAAAAwAAAAAAAAAVAAAACABAAAKAAAAcAAAANkAAAB8AAAAAQAAANF2yUFVFcpBCgAAAHAAAAAjAAAATAAAAAQAAAAJAAAAcAAAANsAAAB9AAAAlAAAAEYAaQByAG0AYQBkAG8AIABwAG8AcgA6ACAASgBPAE4AQQBUAEgAQQBOACAAUgBJAFYAQQBTACAARgBVAEUATgBUAEUAUwAAAAYAAAADAAAABAAAAAkAAAAGAAAABwAAAAcAAAADAAAABwAAAAcAAAAEAAAAAwAAAAMAAAAEAAAACQAAAAgAAAAHAAAABgAAAAgAAAAHAAAACAAAAAMAAAAHAAAAAwAAAAcAAAAHAAAABgAAAAMAAAAGAAAACAAAAAYAAAAIAAAABgAAAAYAAAAGAAAAFgAAAAwAAAAAAAAAJQAAAAwAAAACAAAADgAAABQAAAAAAAAAEAAAABQAAAA=</Object>
</Signature>
</file>

<file path=_xmlsignatures/sig4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fx069oJ1y+1VqgUQ8Mf66IgBVCvOT5ZOaFdjy7o/JA4=</DigestValue>
    </Reference>
    <Reference Type="http://www.w3.org/2000/09/xmldsig#Object" URI="#idOfficeObject">
      <DigestMethod Algorithm="http://www.w3.org/2001/04/xmlenc#sha256"/>
      <DigestValue>QLa5/bKoX2mUgNE8RAF06RpwdOQv6UilivgDzmWfJEQ=</DigestValue>
    </Reference>
    <Reference Type="http://uri.etsi.org/01903#SignedProperties" URI="#idSignedProperties">
      <Transforms>
        <Transform Algorithm="http://www.w3.org/TR/2001/REC-xml-c14n-20010315"/>
      </Transforms>
      <DigestMethod Algorithm="http://www.w3.org/2001/04/xmlenc#sha256"/>
      <DigestValue>nTfl7ZPdYY42Q1HxwAlwtLDaSfpv5xea/C7wIuiKUo0=</DigestValue>
    </Reference>
    <Reference Type="http://www.w3.org/2000/09/xmldsig#Object" URI="#idValidSigLnImg">
      <DigestMethod Algorithm="http://www.w3.org/2001/04/xmlenc#sha256"/>
      <DigestValue>95qRqY3+w+QRY8org9vmfBSM2WHl/qpQEAGVydOR0ps=</DigestValue>
    </Reference>
    <Reference Type="http://www.w3.org/2000/09/xmldsig#Object" URI="#idInvalidSigLnImg">
      <DigestMethod Algorithm="http://www.w3.org/2001/04/xmlenc#sha256"/>
      <DigestValue>JzrnaUP27w/PBk0tC2CEPrJmcgUiqEHd6Hl43XUQ8ms=</DigestValue>
    </Reference>
  </SignedInfo>
  <SignatureValue>X1Vwv4znQFk5wekrwZYJnTWms8lNzj6urnzAPtG/8NEFrSKw3nuY5OFH4G5bpF4em8ZBnFKbdDgC
ED9lcLFTZaTXVNe9z/JU1C3VBd+/Pjk+GrOIt/NLcuPVIdacniOSSLOjf7QHX/wUCzh6J3ePQb0o
Z/lV2KmQMXVK1Bfd0weAPMC+CUoj9wxkFltr3a/YQz0WeKk1Gc3dtSwXJt4lnn2HshLuI77wJ5FR
EM8S22ymMkR6au82hdLcOO9s5JkEz/3pyJd32+hte505TOAG2nUbRmb0BeoLVnZA2P1wdFQEPxMF
bknAORZDyKejY0rIAcKAuESSGUBpTXYkREzwLw==</SignatureValue>
  <KeyInfo>
    <X509Data>
      <X509Certificate>MIIIBzCCBe+gAwIBAgITXAAAaVfiT5bpJ4grZAAAAABpVzANBgkqhkiG9w0BAQsFADBXMRcwFQYDVQQFEw5SVUMgODAwODA2MTAtNzEVMBMGA1UEChMMQ09ERTEwMCBTLkEuMQswCQYDVQQGEwJQWTEYMBYGA1UEAxMPQ0EtQ09ERTEwMCBTLkEuMB4XDTIxMDYwMjE0NTc1OVoXDTIzMDYwMjE0NTc1OVowgZkxHzAdBgNVBAMTFkpPTkFUSEFOIFJJVkFTIEZVRU5URVMxFzAVBgNVBAoTDlBFUlNPTkEgRklTSUNBMQswCQYDVQQGEwJQWTERMA8GA1UEKhMISk9OQVRIQU4xFjAUBgNVBAQTDVJJVkFTIEZVRU5URVMxEjAQBgNVBAUTCUNJODQ0Mzk0MTERMA8GA1UECxMIRklSTUEgRjIwggEiMA0GCSqGSIb3DQEBAQUAA4IBDwAwggEKAoIBAQDX/GAnVDw11bJTE0mJQlgArMZZShFo8gZahH8XS4tux9FQq1HvmAFvCNUCCEX0GI+ZfO2VsGkT8E/nUTWyuGgs2OkQj7nvKYtPcgLpIgyzFTksAmpQ6z40kCNHJwl/tPitbnC6GK+q4gOsTkAXzskGbP/IYszPr4KZ3Axu9vaasUu0oqmUNwMhb9bq6sOzOzSrJcLdmO5yObxxBEDUGjyx0CrXs4ww4FcW4uW/j0a7Wl3WzQ9sJOnb0fvaP3/yjKW63EI0GndMyEl2ljUV0wObZ3/lTnG8Q0iCtAToDmqlzuBuq9UzwjW4fwNoaSl252jZ5mZHEhnQWuv+f4+NotrzAgMBAAGjggOHMIIDgzAOBgNVHQ8BAf8EBAMCBeAwDAYDVR0TAQH/BAIwADAgBgNVHSUBAf8EFjAUBggrBgEFBQcDAgYIKwYBBQUHAwQwHQYDVR0OBBYEFBiQs+Rpl4CHS/PApq4lAJBGkne7MB8GA1UdIwQYMBaAFCf22jsLf5P4WRLQFapCz7KWlj1FMIGIBgNVHR8EgYAwfjB8oHqgeIY6aHR0cDovL2NhMS5jb2RlMTAwLmNvbS5weS9maXJtYS1kaWdpdGFsL2NybC9DQS1DT0RFMTAwLmNybIY6aHR0cDovL2NhMi5jb2RlMTAwLmNvbS5weS9maXJtYS1kaWdpdGFsL2NybC9DQS1DT0RFMTAwLmNybDCB+AYIKwYBBQUHAQEEgeswgegwRgYIKwYBBQUHMAKGOmh0dHA6Ly9jYTEuY29kZTEwMC5jb20ucHkvZmlybWEtZGlnaXRhbC9jZXIvQ0EtQ09ERTEwMC5jZXIwRgYIKwYBBQUHMAKGOmh0dHA6Ly9jYTIuY29kZTEwMC5jb20ucHkvZmlybWEtZGlnaXRhbC9jZXIvQ0EtQ09ERTEwMC5jZXIwKgYIKwYBBQUHMAGGHmh0dHA6Ly9jYTEuY29kZTEwMC5jb20ucHkvb2NzcDAqBggrBgEFBQcwAYYeaHR0cDovL2NhMi5jb2RlMTAwLmNvbS5weS9vY3NwMIIBTwYDVR0gBIIBRjCCAUIwggE+BgwrBgEEAYLZSgEBAQYwggEsMGwGCCsGAQUFBwIBFmBodHRwOi8vd3d3LmNvZGUxMDAuY29tLnB5L2Zpcm1hLWRpZ2l0YWwvQ09ERTEwMCUyMFBvbGl0aWNhJTIwZGUlMjBDZXJ0aWZpY2FjaW9uJTIwRjIlMjB2Mi4wLnBkZgAwZgYIKwYBBQUHAgIwWh5YAFAAbwBsAGkAdABpAGMAYQAgAGQAZQAgAGMAZQByAHQAaQBmAGkAYwBhAGMAaQBvAG4AIABGADIAIABkAGUAIABDAG8AZABlADEAMAAwACAAUwAuAEEALjBUBggrBgEFBQcCAjBIHkYAQwBvAGQAZQAgADEAMAAwACAAUwAuAEEALgAgAEMAZQByAHQAaQBmAGkAYwBhAHQAZQAgAFAAbwBsAGkAYwB5ACAARgAyMCgGA1UdEQQhMB+BHUpPTkFUSEFOQE5CQ0FTQURFQk9MU0EuQ09NLlBZMA0GCSqGSIb3DQEBCwUAA4ICAQCURywTnXW6V5OwxVQw/I9OId/bmwMFy61/lK2gXtPr+7wJ3z4RNM3Gma90ZCXnwxmTXoJV6ye3O/A54uCJm694fW+ZPTX8+K/ZkOAulfM01LU3XSU95RhjTvvzKW93EfzDzV9gSiPtDzG8M+a0Q8ufBE40Ea2TR2LzKvUH3Zhes2Q76/1QSUR2uD/0j4y7i54kGYDKeGLblR4GUaDNVNen6+BGyKpiQLlVfinjWn2T9zfP/65oL2mLel8Jp/J7gCCu7D0rLA6a/ZYrAjVQvf3Bsmfvt0LxB9WDZk4WtZ6DFiOFEmdVTJdr67DBaYYHBfCMS80NlZEdr7wF49hUodsWykqyIZ5TN04ic4pNOtLygKHkWbMwHdq/R6Ap8PzkktvZVjeXFCgRhmAv/SM6a0JYgYx7+dgqBaLE/SHfXoRPXTgf8vXnwWbHwaVe8vjkrOEKcKAogQbXXYhBEiXKIFfdo7CWLLKnTIxbor4tplD/8Aa9N25L6eBJLgz5ANRciw73SL9qQlY+xzk+axL6n/l4Mol/+SxtvCmlrq50ElEfGg7V8NvCkTYTaB0Bjy6uAGj+tDoy3QSyq1RysJqlnO9i2VTAcCgalHprWCAhaD7u0R1vB1wPDhHhNa21v67wfGPv0Q/uZLderhu9uhfkJdHcwkSFrOUWRkblMDiKhJ4w6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Transform>
          <Transform Algorithm="http://www.w3.org/TR/2001/REC-xml-c14n-20010315"/>
        </Transforms>
        <DigestMethod Algorithm="http://www.w3.org/2001/04/xmlenc#sha256"/>
        <DigestValue>lrVg9fRbRhzj3L8+QGHmJxgMb7HDoVSIZJmZnPkf+bw=</DigestValue>
      </Reference>
      <Reference URI="/xl/calcChain.xml?ContentType=application/vnd.openxmlformats-officedocument.spreadsheetml.calcChain+xml">
        <DigestMethod Algorithm="http://www.w3.org/2001/04/xmlenc#sha256"/>
        <DigestValue>KuyR2bA+2RpcXsY0XkwNTtWzHfBJabR7XTifg+ffaD0=</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01svRRJA2axzdS+fy/IlEYiTVnIey6+t1/s6t+FVZ0k=</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QcsfGtOePQIIzVYwx2S0t8+bLQgTUlK+cD0mnOW7DDs=</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01svRRJA2axzdS+fy/IlEYiTVnIey6+t1/s6t+FVZ0k=</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01svRRJA2axzdS+fy/IlEYiTVnIey6+t1/s6t+FVZ0k=</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yaahrQv2Cc+fDKHzP6srhB3nIoLLqDL9/4pufq6qOwI=</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wfJ5h1vICucBz1cTglQSg5jiifhgrjyRd6Tp3n1u708=</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01svRRJA2axzdS+fy/IlEYiTVnIey6+t1/s6t+FVZ0k=</DigestValue>
      </Reference>
      <Reference URI="/xl/drawings/_rels/drawing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01svRRJA2axzdS+fy/IlEYiTVnIey6+t1/s6t+FVZ0k=</DigestValue>
      </Reference>
      <Reference URI="/xl/drawings/_rels/drawing9.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R4jjtysBlG6NscCvgYxBnS7ZgjfB/x82nZ8WEUvJReA=</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LW97+8vBEyTGAjo7xdokImEy4T3Ia3U5ii6atN9CfvM=</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3c0zCkY5o1ndnFa8nyTIyFjdGIe3ecZRTEGOfM5S2sM=</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pYBTBUOMcRvE6spqZliIq/D8kueE3P0yqmFZCQjrxTU=</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YA5bER6alSJGADJZWks0zgxLBE9wELsc6U0xg4XN7vw=</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YA5bER6alSJGADJZWks0zgxLBE9wELsc6U0xg4XN7vw=</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LW97+8vBEyTGAjo7xdokImEy4T3Ia3U5ii6atN9CfvM=</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ARgjt5xrtxftv/zUdPlKf6nHGWoEzKSJL2seHYtok08=</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LW97+8vBEyTGAjo7xdokImEy4T3Ia3U5ii6atN9CfvM=</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pYBTBUOMcRvE6spqZliIq/D8kueE3P0yqmFZCQjrxTU=</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ARgjt5xrtxftv/zUdPlKf6nHGWoEzKSJL2seHYtok08=</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pYBTBUOMcRvE6spqZliIq/D8kueE3P0yqmFZCQjrxTU=</DigestValue>
      </Reference>
      <Reference URI="/xl/drawings/drawing1.xml?ContentType=application/vnd.openxmlformats-officedocument.drawing+xml">
        <DigestMethod Algorithm="http://www.w3.org/2001/04/xmlenc#sha256"/>
        <DigestValue>8wikhKBll0ltrzHKolWj8tsbQjMNfHpL11z0XT4toAA=</DigestValue>
      </Reference>
      <Reference URI="/xl/drawings/drawing2.xml?ContentType=application/vnd.openxmlformats-officedocument.drawing+xml">
        <DigestMethod Algorithm="http://www.w3.org/2001/04/xmlenc#sha256"/>
        <DigestValue>WNYJ2qKJTQLpO2LH381jItNzl4TVH91OAxSaHhvkrQg=</DigestValue>
      </Reference>
      <Reference URI="/xl/drawings/drawing3.xml?ContentType=application/vnd.openxmlformats-officedocument.drawing+xml">
        <DigestMethod Algorithm="http://www.w3.org/2001/04/xmlenc#sha256"/>
        <DigestValue>FyjNQcHz2z6K/N7HshGLDiXuMwopcQuKaAj20Zh2xqg=</DigestValue>
      </Reference>
      <Reference URI="/xl/drawings/drawing4.xml?ContentType=application/vnd.openxmlformats-officedocument.drawing+xml">
        <DigestMethod Algorithm="http://www.w3.org/2001/04/xmlenc#sha256"/>
        <DigestValue>fAa1X5vzxqM7AdRQfo+hqYXT5lFP8gjdTFFcqBaGRGI=</DigestValue>
      </Reference>
      <Reference URI="/xl/drawings/drawing5.xml?ContentType=application/vnd.openxmlformats-officedocument.drawing+xml">
        <DigestMethod Algorithm="http://www.w3.org/2001/04/xmlenc#sha256"/>
        <DigestValue>Fpn5BBOgTmgI83VR8yvGkF781TFuoJaIRlmCFX4VY/o=</DigestValue>
      </Reference>
      <Reference URI="/xl/drawings/drawing6.xml?ContentType=application/vnd.openxmlformats-officedocument.drawing+xml">
        <DigestMethod Algorithm="http://www.w3.org/2001/04/xmlenc#sha256"/>
        <DigestValue>An8OVx+Ohn9qmkS+ro/yeobBAtydX0kAc+DMpxBi9DU=</DigestValue>
      </Reference>
      <Reference URI="/xl/drawings/drawing7.xml?ContentType=application/vnd.openxmlformats-officedocument.drawing+xml">
        <DigestMethod Algorithm="http://www.w3.org/2001/04/xmlenc#sha256"/>
        <DigestValue>S0dGKwown5KsyjTxNtk+dDlwZC1UKLl2xnSyy7XkThc=</DigestValue>
      </Reference>
      <Reference URI="/xl/drawings/drawing8.xml?ContentType=application/vnd.openxmlformats-officedocument.drawing+xml">
        <DigestMethod Algorithm="http://www.w3.org/2001/04/xmlenc#sha256"/>
        <DigestValue>OllxUjT7GoStNF1zAtHkzVzqN3FsaxLIoQybMAcCLCg=</DigestValue>
      </Reference>
      <Reference URI="/xl/drawings/drawing9.xml?ContentType=application/vnd.openxmlformats-officedocument.drawing+xml">
        <DigestMethod Algorithm="http://www.w3.org/2001/04/xmlenc#sha256"/>
        <DigestValue>LR9y/ji0Q1KUE4AQk7KeM7sws0f7eTEIMOH6EKp/j5c=</DigestValue>
      </Reference>
      <Reference URI="/xl/drawings/vmlDrawing1.vml?ContentType=application/vnd.openxmlformats-officedocument.vmlDrawing">
        <DigestMethod Algorithm="http://www.w3.org/2001/04/xmlenc#sha256"/>
        <DigestValue>FVR7rRu6M0NdU4u9Wz7LykMPELXuXxMlwDUWX7piPVw=</DigestValue>
      </Reference>
      <Reference URI="/xl/drawings/vmlDrawing10.vml?ContentType=application/vnd.openxmlformats-officedocument.vmlDrawing">
        <DigestMethod Algorithm="http://www.w3.org/2001/04/xmlenc#sha256"/>
        <DigestValue>Tbs9Jcmbv77AJxnrj5Z8PD1TyL06jzUS31B0ELUczoY=</DigestValue>
      </Reference>
      <Reference URI="/xl/drawings/vmlDrawing11.vml?ContentType=application/vnd.openxmlformats-officedocument.vmlDrawing">
        <DigestMethod Algorithm="http://www.w3.org/2001/04/xmlenc#sha256"/>
        <DigestValue>09VaPi0ed88iP5LB9FgPbwgdm6LvKa7Ffj4QKoWd6wA=</DigestValue>
      </Reference>
      <Reference URI="/xl/drawings/vmlDrawing2.vml?ContentType=application/vnd.openxmlformats-officedocument.vmlDrawing">
        <DigestMethod Algorithm="http://www.w3.org/2001/04/xmlenc#sha256"/>
        <DigestValue>nvq4BkrLBu0vhKSy6+hPvPanWmwuu6T41MrL7TFu2ok=</DigestValue>
      </Reference>
      <Reference URI="/xl/drawings/vmlDrawing3.vml?ContentType=application/vnd.openxmlformats-officedocument.vmlDrawing">
        <DigestMethod Algorithm="http://www.w3.org/2001/04/xmlenc#sha256"/>
        <DigestValue>bovmQ8Sw4bXUyxG6YpFxR+SwCPkSA1NWmQh4RFg2e1U=</DigestValue>
      </Reference>
      <Reference URI="/xl/drawings/vmlDrawing4.vml?ContentType=application/vnd.openxmlformats-officedocument.vmlDrawing">
        <DigestMethod Algorithm="http://www.w3.org/2001/04/xmlenc#sha256"/>
        <DigestValue>hyoPsGBiw20iKqlZuePJGANIAwPxTN100DdD6Mlno9s=</DigestValue>
      </Reference>
      <Reference URI="/xl/drawings/vmlDrawing5.vml?ContentType=application/vnd.openxmlformats-officedocument.vmlDrawing">
        <DigestMethod Algorithm="http://www.w3.org/2001/04/xmlenc#sha256"/>
        <DigestValue>8caP0AgEEkwXmfCFxrMJelrP44zHsbFcnPlBKGLzqd4=</DigestValue>
      </Reference>
      <Reference URI="/xl/drawings/vmlDrawing6.vml?ContentType=application/vnd.openxmlformats-officedocument.vmlDrawing">
        <DigestMethod Algorithm="http://www.w3.org/2001/04/xmlenc#sha256"/>
        <DigestValue>8RVW9XptnxLa/gz1lqFRZfpBajAnj0Q/vD4ROmV8osE=</DigestValue>
      </Reference>
      <Reference URI="/xl/drawings/vmlDrawing7.vml?ContentType=application/vnd.openxmlformats-officedocument.vmlDrawing">
        <DigestMethod Algorithm="http://www.w3.org/2001/04/xmlenc#sha256"/>
        <DigestValue>UwRBiAIP7Y01MC5nhsrIFBnIGTXOlkMHpH0/SY0h8kc=</DigestValue>
      </Reference>
      <Reference URI="/xl/drawings/vmlDrawing8.vml?ContentType=application/vnd.openxmlformats-officedocument.vmlDrawing">
        <DigestMethod Algorithm="http://www.w3.org/2001/04/xmlenc#sha256"/>
        <DigestValue>EqerJkVBX/7jMIGAxYoKpK8sbGOfxkr/05fMEz/m32w=</DigestValue>
      </Reference>
      <Reference URI="/xl/drawings/vmlDrawing9.vml?ContentType=application/vnd.openxmlformats-officedocument.vmlDrawing">
        <DigestMethod Algorithm="http://www.w3.org/2001/04/xmlenc#sha256"/>
        <DigestValue>TJqGPr1zPSIv7iK6EzEANwMOoFxnHrRz9QsQc9nOctA=</DigestValue>
      </Reference>
      <Reference URI="/xl/media/image1.png?ContentType=image/png">
        <DigestMethod Algorithm="http://www.w3.org/2001/04/xmlenc#sha256"/>
        <DigestValue>oR4hQTVRCK5ysdqXP4N9cX+jTVeBP5+1j2IX80fdSnc=</DigestValue>
      </Reference>
      <Reference URI="/xl/media/image10.emf?ContentType=image/x-emf">
        <DigestMethod Algorithm="http://www.w3.org/2001/04/xmlenc#sha256"/>
        <DigestValue>lbme/nJDtp5Fu2cV2eXGrs6BHhW0wKut1Lyp5pYz9Y0=</DigestValue>
      </Reference>
      <Reference URI="/xl/media/image11.emf?ContentType=image/x-emf">
        <DigestMethod Algorithm="http://www.w3.org/2001/04/xmlenc#sha256"/>
        <DigestValue>VSAVLsN1kSKQ5+lury/A7CqqikUwEguZ9qW35poKsuU=</DigestValue>
      </Reference>
      <Reference URI="/xl/media/image12.emf?ContentType=image/x-emf">
        <DigestMethod Algorithm="http://www.w3.org/2001/04/xmlenc#sha256"/>
        <DigestValue>LouTJl6CHxPw5x+yVLlv5jctT/lTLKbnYYbte4MRvCQ=</DigestValue>
      </Reference>
      <Reference URI="/xl/media/image13.png?ContentType=image/png">
        <DigestMethod Algorithm="http://www.w3.org/2001/04/xmlenc#sha256"/>
        <DigestValue>O8Ci9ptMYlN6ZMhQ0ibOguUqcUiScMriPxsBcuJ+4Zc=</DigestValue>
      </Reference>
      <Reference URI="/xl/media/image14.png?ContentType=image/png">
        <DigestMethod Algorithm="http://www.w3.org/2001/04/xmlenc#sha256"/>
        <DigestValue>0bbwrEu4cnxxeLDpE3j7tKGVJp08/0kvhp6pM62pwFo=</DigestValue>
      </Reference>
      <Reference URI="/xl/media/image15.png?ContentType=image/png">
        <DigestMethod Algorithm="http://www.w3.org/2001/04/xmlenc#sha256"/>
        <DigestValue>/DS4yVVvgrHXGBEZgw3zJ8Sb2U2dp9Y8MD/ND+m4c2I=</DigestValue>
      </Reference>
      <Reference URI="/xl/media/image16.png?ContentType=image/png">
        <DigestMethod Algorithm="http://www.w3.org/2001/04/xmlenc#sha256"/>
        <DigestValue>5bw5kp4Vg3QyGd15e4u7aWIWaWqe0oC1qFb1arqBwBY=</DigestValue>
      </Reference>
      <Reference URI="/xl/media/image17.emf?ContentType=image/x-emf">
        <DigestMethod Algorithm="http://www.w3.org/2001/04/xmlenc#sha256"/>
        <DigestValue>ImERRy02W/Jl64WCahsmKTvLha0NtxA1RjhJ2Xli4I4=</DigestValue>
      </Reference>
      <Reference URI="/xl/media/image18.emf?ContentType=image/x-emf">
        <DigestMethod Algorithm="http://www.w3.org/2001/04/xmlenc#sha256"/>
        <DigestValue>1Y0ibSj7QiGxQaJu1ltPoagsgRV70M8YdoyYoUYMs4c=</DigestValue>
      </Reference>
      <Reference URI="/xl/media/image19.emf?ContentType=image/x-emf">
        <DigestMethod Algorithm="http://www.w3.org/2001/04/xmlenc#sha256"/>
        <DigestValue>5UrbUxklg/RlX3Jr23e2xlKN2dDqdQSw1qNPUAsEQ/Q=</DigestValue>
      </Reference>
      <Reference URI="/xl/media/image2.png?ContentType=image/png">
        <DigestMethod Algorithm="http://www.w3.org/2001/04/xmlenc#sha256"/>
        <DigestValue>zww1au7zX2ix9/FubARR7Qyva5g26QlTjbvRvB+FazY=</DigestValue>
      </Reference>
      <Reference URI="/xl/media/image20.emf?ContentType=image/x-emf">
        <DigestMethod Algorithm="http://www.w3.org/2001/04/xmlenc#sha256"/>
        <DigestValue>MGWjSg/bxp9IfCUp/E3wMrmnvQuFDOJgrbIqbFpqIy8=</DigestValue>
      </Reference>
      <Reference URI="/xl/media/image21.jpeg?ContentType=image/jpeg">
        <DigestMethod Algorithm="http://www.w3.org/2001/04/xmlenc#sha256"/>
        <DigestValue>RMupzUXmq++v8ffX+3UxSc/FwJ/cMHTxLdp+Spwuao8=</DigestValue>
      </Reference>
      <Reference URI="/xl/media/image22.png?ContentType=image/png">
        <DigestMethod Algorithm="http://www.w3.org/2001/04/xmlenc#sha256"/>
        <DigestValue>Up+ql9LFrWn275ZnR5E57Z5el7JGu0lIUq/3Ac51FW0=</DigestValue>
      </Reference>
      <Reference URI="/xl/media/image23.png?ContentType=image/png">
        <DigestMethod Algorithm="http://www.w3.org/2001/04/xmlenc#sha256"/>
        <DigestValue>fgpbpXjTe2DWeU5yH9qA73D6109WWX2dzjyWlL7Gmmo=</DigestValue>
      </Reference>
      <Reference URI="/xl/media/image24.emf?ContentType=image/x-emf">
        <DigestMethod Algorithm="http://www.w3.org/2001/04/xmlenc#sha256"/>
        <DigestValue>FzIQS0HvlWyg8ZV2jS2vxcH7PMDBmQ523dXYxcZWxR0=</DigestValue>
      </Reference>
      <Reference URI="/xl/media/image3.png?ContentType=image/png">
        <DigestMethod Algorithm="http://www.w3.org/2001/04/xmlenc#sha256"/>
        <DigestValue>BdoE9Y23Fc6NFHQ1SWrkfYcXw8fNxpI2akE5juX4afg=</DigestValue>
      </Reference>
      <Reference URI="/xl/media/image4.png?ContentType=image/png">
        <DigestMethod Algorithm="http://www.w3.org/2001/04/xmlenc#sha256"/>
        <DigestValue>OsCY5VR0l4cewbJJ995bRGMM3eqAdOR1ILYI6uSUUvk=</DigestValue>
      </Reference>
      <Reference URI="/xl/media/image5.emf?ContentType=image/x-emf">
        <DigestMethod Algorithm="http://www.w3.org/2001/04/xmlenc#sha256"/>
        <DigestValue>76bzN+vqndxaZ1D1SI+5siFLZ/5oMWAyR6u0GAJ+eMM=</DigestValue>
      </Reference>
      <Reference URI="/xl/media/image6.emf?ContentType=image/x-emf">
        <DigestMethod Algorithm="http://www.w3.org/2001/04/xmlenc#sha256"/>
        <DigestValue>HwejzvJ5mwhy6E3nQse3tUCwKrdbeB/MmbdyJF+raD4=</DigestValue>
      </Reference>
      <Reference URI="/xl/media/image7.emf?ContentType=image/x-emf">
        <DigestMethod Algorithm="http://www.w3.org/2001/04/xmlenc#sha256"/>
        <DigestValue>qk/ugXt19YLGkGl6rv8tALiOvKlJGQdNhsKqj9O6Zbg=</DigestValue>
      </Reference>
      <Reference URI="/xl/media/image8.emf?ContentType=image/x-emf">
        <DigestMethod Algorithm="http://www.w3.org/2001/04/xmlenc#sha256"/>
        <DigestValue>5BDsrRDI+jnLLlyemrAR7cWDeg+BoCYss57Ap2UCutw=</DigestValue>
      </Reference>
      <Reference URI="/xl/media/image9.emf?ContentType=image/x-emf">
        <DigestMethod Algorithm="http://www.w3.org/2001/04/xmlenc#sha256"/>
        <DigestValue>Xv5mepcur6qR2sq1xeekyIb8brYN6VDL++3hSwGtnd8=</DigestValue>
      </Reference>
      <Reference URI="/xl/printerSettings/printerSettings1.bin?ContentType=application/vnd.openxmlformats-officedocument.spreadsheetml.printerSettings">
        <DigestMethod Algorithm="http://www.w3.org/2001/04/xmlenc#sha256"/>
        <DigestValue>i1H/KDFjJcYFnRoG/vQAPO15syS6bTWL9W8sSlcyte0=</DigestValue>
      </Reference>
      <Reference URI="/xl/printerSettings/printerSettings2.bin?ContentType=application/vnd.openxmlformats-officedocument.spreadsheetml.printerSettings">
        <DigestMethod Algorithm="http://www.w3.org/2001/04/xmlenc#sha256"/>
        <DigestValue>G42Y/KTb8n4qEw0HFuHrrT1sulLcvd9jJA6X2IORt/o=</DigestValue>
      </Reference>
      <Reference URI="/xl/printerSettings/printerSettings3.bin?ContentType=application/vnd.openxmlformats-officedocument.spreadsheetml.printerSettings">
        <DigestMethod Algorithm="http://www.w3.org/2001/04/xmlenc#sha256"/>
        <DigestValue>G42Y/KTb8n4qEw0HFuHrrT1sulLcvd9jJA6X2IORt/o=</DigestValue>
      </Reference>
      <Reference URI="/xl/printerSettings/printerSettings4.bin?ContentType=application/vnd.openxmlformats-officedocument.spreadsheetml.printerSettings">
        <DigestMethod Algorithm="http://www.w3.org/2001/04/xmlenc#sha256"/>
        <DigestValue>G42Y/KTb8n4qEw0HFuHrrT1sulLcvd9jJA6X2IORt/o=</DigestValue>
      </Reference>
      <Reference URI="/xl/printerSettings/printerSettings5.bin?ContentType=application/vnd.openxmlformats-officedocument.spreadsheetml.printerSettings">
        <DigestMethod Algorithm="http://www.w3.org/2001/04/xmlenc#sha256"/>
        <DigestValue>G42Y/KTb8n4qEw0HFuHrrT1sulLcvd9jJA6X2IORt/o=</DigestValue>
      </Reference>
      <Reference URI="/xl/printerSettings/printerSettings6.bin?ContentType=application/vnd.openxmlformats-officedocument.spreadsheetml.printerSettings">
        <DigestMethod Algorithm="http://www.w3.org/2001/04/xmlenc#sha256"/>
        <DigestValue>3QNbyFhuHUAABjPMoPr5++g9+9+ZfjhCH3R1jxT7iIo=</DigestValue>
      </Reference>
      <Reference URI="/xl/printerSettings/printerSettings7.bin?ContentType=application/vnd.openxmlformats-officedocument.spreadsheetml.printerSettings">
        <DigestMethod Algorithm="http://www.w3.org/2001/04/xmlenc#sha256"/>
        <DigestValue>i1H/KDFjJcYFnRoG/vQAPO15syS6bTWL9W8sSlcyte0=</DigestValue>
      </Reference>
      <Reference URI="/xl/printerSettings/printerSettings8.bin?ContentType=application/vnd.openxmlformats-officedocument.spreadsheetml.printerSettings">
        <DigestMethod Algorithm="http://www.w3.org/2001/04/xmlenc#sha256"/>
        <DigestValue>3QNbyFhuHUAABjPMoPr5++g9+9+ZfjhCH3R1jxT7iIo=</DigestValue>
      </Reference>
      <Reference URI="/xl/printerSettings/printerSettings9.bin?ContentType=application/vnd.openxmlformats-officedocument.spreadsheetml.printerSettings">
        <DigestMethod Algorithm="http://www.w3.org/2001/04/xmlenc#sha256"/>
        <DigestValue>i1H/KDFjJcYFnRoG/vQAPO15syS6bTWL9W8sSlcyte0=</DigestValue>
      </Reference>
      <Reference URI="/xl/sharedStrings.xml?ContentType=application/vnd.openxmlformats-officedocument.spreadsheetml.sharedStrings+xml">
        <DigestMethod Algorithm="http://www.w3.org/2001/04/xmlenc#sha256"/>
        <DigestValue>2dlGs8aijnAhzO9o6yNvq/psiVAeB70PhanY/VI5VGw=</DigestValue>
      </Reference>
      <Reference URI="/xl/styles.xml?ContentType=application/vnd.openxmlformats-officedocument.spreadsheetml.styles+xml">
        <DigestMethod Algorithm="http://www.w3.org/2001/04/xmlenc#sha256"/>
        <DigestValue>saKxCp3FwkArn794uTj6d899jO3KcmHqI2D8V2TD728=</DigestValue>
      </Reference>
      <Reference URI="/xl/theme/theme1.xml?ContentType=application/vnd.openxmlformats-officedocument.theme+xml">
        <DigestMethod Algorithm="http://www.w3.org/2001/04/xmlenc#sha256"/>
        <DigestValue>O3zjfXl++XtwrK2tdfISrR+IbyMF2GFXuwMa8Rbb1qg=</DigestValue>
      </Reference>
      <Reference URI="/xl/workbook.xml?ContentType=application/vnd.openxmlformats-officedocument.spreadsheetml.sheet.main+xml">
        <DigestMethod Algorithm="http://www.w3.org/2001/04/xmlenc#sha256"/>
        <DigestValue>HtgTYAU8BvW3W5AuMH8LcsDSPWBhTYzlcTMUHvp1j44=</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AkNhP713P2yRa4Dh2ARGFlwE9QoRTO7fyLFTfcPffHI=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Transform>
          <Transform Algorithm="http://www.w3.org/TR/2001/REC-xml-c14n-20010315"/>
        </Transforms>
        <DigestMethod Algorithm="http://www.w3.org/2001/04/xmlenc#sha256"/>
        <DigestValue>fV0Ri1fPaAXVH44mMt3oi64YF2ArW4670R/KbmaliOo=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TftTy9ExGCrauxQz06x88QfoNlwXkrrdoM4L8xeup5w=</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Prfh7VlJt1bX8zSJEYWlufqgE9CwbWWnBSIbqsjjx8U=</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xxWeDD7Zr4O11Lasao/k1/PwAyWh4j+PQEYc7uxDyvc=</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+xnWi+fkYb7S+7IxA0yGDxdklJWqg3yQSACboTIK770=</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VLJj97khqD57hZzAYg+cBQe+/JNPXP6R/xjxTPPockY=</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aDZPOOrmJYylvH5Z662f3p+H5EZWRGZdPgW96Z64urU=</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7oT6r9H910vA8zz1SQpGEV0/kPA6KwcZ0JLS6CsGF0Q=</DigestValue>
      </Reference>
      <Reference URI="/xl/worksheets/sheet1.xml?ContentType=application/vnd.openxmlformats-officedocument.spreadsheetml.worksheet+xml">
        <DigestMethod Algorithm="http://www.w3.org/2001/04/xmlenc#sha256"/>
        <DigestValue>Ck3qG6oloaUuZakeN8PWmoEIoyD3HeOYeKfqtqs8MSA=</DigestValue>
      </Reference>
      <Reference URI="/xl/worksheets/sheet2.xml?ContentType=application/vnd.openxmlformats-officedocument.spreadsheetml.worksheet+xml">
        <DigestMethod Algorithm="http://www.w3.org/2001/04/xmlenc#sha256"/>
        <DigestValue>HM0W7gEZn9hGPfeQTdeJeE68FXK1OZ6yed3tVUkFS5k=</DigestValue>
      </Reference>
      <Reference URI="/xl/worksheets/sheet3.xml?ContentType=application/vnd.openxmlformats-officedocument.spreadsheetml.worksheet+xml">
        <DigestMethod Algorithm="http://www.w3.org/2001/04/xmlenc#sha256"/>
        <DigestValue>ZQxoHXrC79/UDER7FVHG6i6VKWxGaxr8veTiOaFH+Zs=</DigestValue>
      </Reference>
      <Reference URI="/xl/worksheets/sheet4.xml?ContentType=application/vnd.openxmlformats-officedocument.spreadsheetml.worksheet+xml">
        <DigestMethod Algorithm="http://www.w3.org/2001/04/xmlenc#sha256"/>
        <DigestValue>UO2cQli7jUXvj+fnsaERsV7UTqnEU5oPDpvHYxpzO70=</DigestValue>
      </Reference>
      <Reference URI="/xl/worksheets/sheet5.xml?ContentType=application/vnd.openxmlformats-officedocument.spreadsheetml.worksheet+xml">
        <DigestMethod Algorithm="http://www.w3.org/2001/04/xmlenc#sha256"/>
        <DigestValue>tn2PDe5+d3ssaDI/wwh62JOCWyXI66Bq7D0fhZVpFo4=</DigestValue>
      </Reference>
      <Reference URI="/xl/worksheets/sheet6.xml?ContentType=application/vnd.openxmlformats-officedocument.spreadsheetml.worksheet+xml">
        <DigestMethod Algorithm="http://www.w3.org/2001/04/xmlenc#sha256"/>
        <DigestValue>v0bhq10hV5sPjyNUMD2JZcNU/c1s2SsD9kAbFzMTiEE=</DigestValue>
      </Reference>
      <Reference URI="/xl/worksheets/sheet7.xml?ContentType=application/vnd.openxmlformats-officedocument.spreadsheetml.worksheet+xml">
        <DigestMethod Algorithm="http://www.w3.org/2001/04/xmlenc#sha256"/>
        <DigestValue>uPm+ZoBg4yMeGq/nZkk4IAQrWIUq3bAOhFdPbxP6c58=</DigestValue>
      </Reference>
      <Reference URI="/xl/worksheets/sheet8.xml?ContentType=application/vnd.openxmlformats-officedocument.spreadsheetml.worksheet+xml">
        <DigestMethod Algorithm="http://www.w3.org/2001/04/xmlenc#sha256"/>
        <DigestValue>GRyQz8TmMTe0WDo0mOwjbG8WJGMlqWvnfR+A6rYfqm8=</DigestValue>
      </Reference>
      <Reference URI="/xl/worksheets/sheet9.xml?ContentType=application/vnd.openxmlformats-officedocument.spreadsheetml.worksheet+xml">
        <DigestMethod Algorithm="http://www.w3.org/2001/04/xmlenc#sha256"/>
        <DigestValue>o2ltYT5UdfiOSSANdTtERPM+tgM5F+aoz6Lms9Lo/rw=</DigestValue>
      </Reference>
    </Manifest>
    <SignatureProperties>
      <SignatureProperty Id="idSignatureTime" Target="#idPackageSignature">
        <mdssi:SignatureTime xmlns:mdssi="http://schemas.openxmlformats.org/package/2006/digital-signature">
          <mdssi:Format>YYYY-MM-DDThh:mm:ssTZD</mdssi:Format>
          <mdssi:Value>2022-03-31T19:08:43Z</mdssi:Value>
        </mdssi:SignatureTime>
      </SignatureProperty>
    </SignatureProperties>
  </Object>
  <Object Id="idOfficeObject">
    <SignatureProperties>
      <SignatureProperty Id="idOfficeV1Details" Target="#idPackageSignature">
        <SignatureInfoV1 xmlns="http://schemas.microsoft.com/office/2006/digsig">
          <SetupID>{D22FEF48-BB2B-4160-8D97-EA47D2F9B362}</SetupID>
          <SignatureText>Jonathan Rivas F.</SignatureText>
          <SignatureImage/>
          <SignatureComments/>
          <WindowsVersion>10.0</WindowsVersion>
          <OfficeVersion>16.0.14931/23</OfficeVersion>
          <ApplicationVersion>16.0.14931</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2022-03-31T19:08:43Z</xd:SigningTime>
          <xd:SigningCertificate>
            <xd:Cert>
              <xd:CertDigest>
                <DigestMethod Algorithm="http://www.w3.org/2001/04/xmlenc#sha256"/>
                <DigestValue>cYyRBIcQH36oRcSO/9R6XGbKL+hNIYWh/+p/kzTQxjw=</DigestValue>
              </xd:CertDigest>
              <xd:IssuerSerial>
                <X509IssuerName>CN=CA-CODE100 S.A., C=PY, O=CODE100 S.A., SERIALNUMBER=RUC 80080610-7</X509IssuerName>
                <X509SerialNumber>2051668698290076843429864517412644625779288407</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lTCCBX2gAwIBAgIQFQam0zHqbL5VAzhF6Zk1wTANBgkqhkiG9w0BAQsFADBvMQswCQYDVQQGEwJQWTErMCkGA1UECgwiTWluaXN0ZXJpbyBkZSBJbmR1c3RyaWEgeSBDb21lcmNpbzEzMDEGA1UEAwwqQXV0b3JpZGFkIENlcnRpZmljYWRvcmEgUmHDrXogZGVsIFBhcmFndWF5MB4XDTE1MDMxMzE5MTkzM1oXDTI1MDMxMzE5MTkzM1owVzEXMBUGA1UEBRMOUlVDIDgwMDgwNjEwLTcxFTATBgNVBAoTDENPREUxMDAgUy5BLjELMAkGA1UEBhMCUFkxGDAWBgNVBAMTD0NBLUNPREUxMDAgUy5BLjCCAiIwDQYJKoZIhvcNAQEBBQADggIPADCCAgoCggIBAKq5cmDx8Vvk7dlXjYYKwdNRreQbj9K2Q3zBDwF+/vPMXXX8pPD+U3dIHr9BGoDy6M7UrZlXfexAGDzVgaTKlzJgZbkYFOYOKrN2fh1UnTPnStJsIjHywqpPqrW0y5rRm3preND4LMJhjmB0YSIp6LT8Nd5FvOtn/G2eBMZD1vFGooZ8p135TkWSGhTfNwssEYaLxWxFSnC8ntX+rfzBh0v9bx/iS2oRpvqLqTyOXvtgaTmUcGOMmzwRUnuQqRaHe7EQJMtYSnFKB8QZbxhnMSmhc3wxAcrO+mOruL/FO153UvU6uEJUP4uxjggxxyxcIWwQX40/TMWauVhG68YjIUZJBXJMSbO9AewBmKnWSWkZqD2ZTwg6fPew0cBOSsk2AvlA6w++ID+31F8uSm6OOxG/u9q3a7kHdfsH1N+tQBBdhuUr8+IcwNIgy4kkVQsNyF9jxwPimQHUXWTHnMxug0zb/+UyPX5U24dzq1FrMHneKi+m7fZYjPO3eN1FB/0ZhTqphfEM8QT8XHaPSxY+U8raBZnWqjZhCT5Xx02cmlHYZ/O4w7us9KKaMfLrMxioE8CdJsyTkN1K6z/Bd31FVPSfKJZBZ+4iAj6Wfa4sRci8KhB9tS9Tp4AeSY/yaf6OSh1FZSgaJ8UpCCJjX8BIlToDHyASJxtaR7AItaeD5p4XAgMBAAGjggJDMIICPzASBgNVHRMBAf8ECDAGAQH/AgEAMA4GA1UdDwEB/wQEAwIBBjAdBgNVHQ4EFgQUJ/baOwt/k/hZEtAVqkLPspaWPUUwHwYDVR0jBBgwFoAUwsQR8ipoRAwAKOxM1inbkvtevdYwegYIKwYBBQUHAQEEbjBsMD4GCCsGAQUFBzAChjJodHRwOi8vd3d3LmFjcmFpei5nb3YucHkvY3J0L2FjX3JhaXpfcHlfc2hhMjU2LmNydDAqBggrBgEFBQcwAYYeaHR0cDovL2NhMS5jb2RlMTAwLmNvbS5weS9vY3NwMIIBHQYDVR0gBIIBFDCCARAwggEMBgNVHSAwggEDMDYGCCsGAQUFBwIBFipodHRwOi8vd3d3LmFjcmFpei5nb3YucHkvY3BzL3BvbGl0aWNhcy5wZGYwZgYIKwYBBQUHAgIwWhpYQ2VydGlmaWNhZG9zIGVtaXRpZG9zIGRlbnRybyBkZWwgbWFyY28gZGUgbGEgUEtJIFBhcmFndWF5IGJham8gbGEgamVyYXJxdWlhIGRlIHN1IEFDUmFpejBhBggrBgEFBQcCAjBVGlNJc3N1ZWQgQ2VydGlmaWNhdGVzIGluIHRoZSBzY29wZSBvZiB0aGUgUEtJIFBhcmFndWF5IHVuZGVyIHRoZSBoaWVyYWNoeSBvZiBST09UIENBLjA8BgNVHR8ENTAzMDGgL6AthitodHRwOi8vd3d3LmFjcmFpei5nb3YucHkvYXJsL2FjX3JhaXpfcHkuY3JsMA0GCSqGSIb3DQEBCwUAA4ICAQCYwoeertzB7Um4In9wdg4uUvBU1DnivQWVaUJheeX5Bx81Mx60cu54IrwRC8o9AdgyV3aZiy+cWd8hBoX8ItgqJmxk4PwUT1802eP/ftLurBdCbAQv0lL81sDN00qtSo8LuqKv7ShZ5yYmrF6mEYJJYZ6AmCA5ji0nQ204rP7GKn3aA2wRy9DQ0WcAHB5YXVj4ihPMPWRf1y+zdDVEAJl2w2lmaBWPpg2Q/fIssSosmQozlHgb7HuVTLluHfZLdGiwq/pIk89qaoTpZs8s/ni2jMFvTx/3DHnY3Dz6s5kRDw2whrIjoV6xMDLJe3bm+rXKi2pGddUsqNrb6lCTUwN6bC0xIhwjRRxrBO9CMnj/8YT1GmR9kHKgP08tcyDSWk+woSoflKL/mlOkZf5o8TLTtSDeA87MMT0n18CWxzSLpkF97WXmJ8JGqTFDk1efqogYP6oanP9QvVUNGyEJw6DmGHEW3c29XaL1j/F4DTRCGEH2anQtpL6nV0l+mJ/hsDzPpPt92VilM4GdPZvk10JQ/yzj4+uNB9wozKLy427qbe6se/VaHa3iyutnxRP9sPEqHWfP/fm5u/e0PC9/JsjE89zti8rxEUK3hES0cSaLsCXpPKXPViaZI+1FeCtG9q2Deesy9diKtRnVZ1/ozb1rdfsug6BLWG4AsBnG3zduXA==</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P8AAAB/AAAAAAAAAAAAAAAvGQAAogwAACBFTUYAAAEAjBsAAKoAAAAGAAAAAAAAAAAAAAAAAAAAVgUAAAADAABYAQAAwgAAAAAAAAAAAAAAAAAAAMA/BQDQ9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MAZQBnAG8AZQAgAHUAaQAAAAAAAAAAAAAAAAAAAAAAAAAAAAAAAAAAAAAAAAAAAAAAAAAAAAAAAAAAAAAAAAAAAAAAACAAAAAAAAAA0Nox+X8AAADQ2jH5fwAAVDa+Mfl/AAAAAP5j+X8AAEFpMDH5fwAAMBb+Y/l/AABUNr4x+X8AAMgWAAAAAAAAQAAAwPl/AAAAAP5j+X8AABFsMDH5fwAABAAAAAAAAAAwFv5j+X8AAFC2+D3IAAAAVDa+MQAAAABIAAAAAAAAAFQ2vjH5fwAAqNPaMfl/AACAOr4x+X8AAAEAAAAAAAAA/l++Mfl/AAAAAP5j+X8AAAAAAAAAAAAAAAAAAAAAAAAAAAAAAAAAACCMmg5FAgAAW6Z8Yvl/AAAwt/g9yAAAAMm3+D3IAAAAAAAAAAAAAAAAAAAAZHYACAAAAAAlAAAADAAAAAEAAAAYAAAADAAAAAAAAAASAAAADAAAAAEAAAAeAAAAGAAAAMMAAAAEAAAA9wAAABEAAAAlAAAADAAAAAEAAABUAAAAhAAAAMQAAAAEAAAA9QAAABAAAAABAAAA0XbJQVUVykHEAAAABAAAAAkAAABMAAAAAAAAAAAAAAAAAAAA//////////9gAAAAMwAxAC8AMwAvADIAMAAyADIAAAAGAAAABgAAAAQAAAAGAAAABAAAAAYAAAAGAAAABgAAAAYAAABLAAAAQAAAADAAAAAFAAAAIAAAAAEAAAABAAAAEAAAAAAAAAAAAAAAAAEAAIAAAAAAAAAAAAAAAAABAACAAAAAUgAAAHABAAACAAAAEAAAAAcAAAAAAAAAAAAAALwCAAAAAAAAAQICIlMAeQBzAHQAZQBtAAAAAAAAAAAAAAAAAAAAAAAAAAAAAAAAAAAAAAAAAAAAAAAAAAAAAAAAAAAAAAAAAAAAAAAAAAAAsOKbDEUCAAAAAAAAAAAAAAEAAAAAAAAAiK6fYvl/AAAAAAAAAAAAAIA//mP5fwAACQAAAAEAAAAJAAAAAAAAAAAAAAAAAAAAAAAAAAAAAAAeqgo5n/cAAAttN035fwAAYArRGkUCAABAgvgeRQIAACCMmg5FAgAAcLn4PQAAAAAAAAAAAAAAAAcAAAAAAAAAAAAAAAAAAACsuPg9yAAAAOm4+D3IAAAAYbd4Yvl/AAD+/////////yhs0BoAAAAAIHfOGkUCAAD6fTFN+X8AACCMmg5FAgAAW6Z8Yvl/AABQuPg9yAAAAOm4+D3IAAAAQO7AHEUC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JMMRQIAAAAAAABFAgAAKAAAAAAAAACIrp9i+X8AAAAAAAAAAAAAIFMKMPl/AAD/////AgAAABDBZB9FAgAAAAAAAAAAAAAAAAAAAAAAAD4OBTmf9wAAAAAAAAAAAAAAAAAA+X8AAOD///8AAAAAIIyaDkUCAABoFfc9AAAAAAAAAAAAAAAABgAAAAAAAAAAAAAAAAAAAIwU9z3IAAAAyRT3PcgAAABht3hi+X8AAFDwZB9FAgAAEMdKJgAAAACYkhcw+X8AAFDwZB9FAgAAIIyaDkUCAABbpnxi+X8AADAU9z3IAAAAyRT3PcgAAACQdF4fRQIAAAAAAABkdgAIAAAAACUAAAAMAAAAAwAAABgAAAAMAAAAAAAAABIAAAAMAAAAAQAAABYAAAAMAAAACAAAAFQAAABUAAAACgAAACcAAAAeAAAASgAAAAEAAADRdslBVRXK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KEAAABHAAAAKQAAADMAAAB5AAAAFQAAACEA8AAAAAAAAAAAAAAAgD8AAAAAAAAAAAAAgD8AAAAAAAAAAAAAAAAAAAAAAAAAAAAAAAAAAAAAAAAAACUAAAAMAAAAAAAAgCgAAAAMAAAABAAAAFIAAABwAQAABAAAAPD///8AAAAAAAAAAAAAAACQAQAAAAAAAQAAAABzAGUAZwBvAGUAIAB1AGkAAAAAAAAAAAAAAAAAAAAAAAAAAAAAAAAAAAAAAAAAAAAAAAAAAAAAAAAAAAAAAAAAAAAAADhL8S/5fwAAAAAAAPl/AAA4S/Ev+X8AAIiun2L5fwAAAAAAAAAAAAAAAAAAAAAAAMCzSiZFAgAAAAAAAAAAAAAAAAAAAAAAAAAAAAAAAAAArg0FOZ/3AACWzmov+X8AACBI8S/5fwAA8P///wAAAAAgjJoORQIAANgV9z0AAAAAAAAAAAAAAAAJAAAAAAAAAAAAAAAAAAAA/BT3PcgAAAA5Ffc9yAAAAGG3eGL5fwAAOEvxL/l/AAAAAAAAAAAAADAd9z3IAAAAAAAAAAAAAAAgjJoORQIAAFumfGL5fwAAoBT3PcgAAAA5Ffc9yAAAAODjSyZFAgAAAAAAAGR2AAgAAAAAJQAAAAwAAAAEAAAAGAAAAAwAAAAAAAAAEgAAAAwAAAABAAAAHgAAABgAAAApAAAAMwAAAKIAAABIAAAAJQAAAAwAAAAEAAAAVAAAALQAAAAqAAAAMwAAAKAAAABHAAAAAQAAANF2yUFVFcpBKgAAADMAAAARAAAATAAAAAAAAAAAAAAAAAAAAP//////////cAAAAEoAbwBuAGEAdABoAGEAbgAgAFIAaQB2AGEAcwAgAEYALgAAAAYAAAAJAAAACQAAAAgAAAAFAAAACQAAAAgAAAAJAAAABAAAAAoAAAAEAAAACAAAAAgAAAAHAAAABAAAAAgAAAADAAAASwAAAEAAAAAwAAAABQAAACAAAAABAAAAAQAAABAAAAAAAAAAAAAAAAABAACAAAAAAAAAAAAAAAAAAQAAgAAAACUAAAAMAAAAAgAAACcAAAAYAAAABQAAAAAAAAD///8AAAAAACUAAAAMAAAABQAAAEwAAABkAAAAAAAAAFAAAAD/AAAAfAAAAAAAAABQAAAAAAEAAC0AAAAhAPAAAAAAAAAAAAAAAIA/AAAAAAAAAAAAAIA/AAAAAAAAAAAAAAAAAAAAAAAAAAAAAAAAAAAAAAAAAAAlAAAADAAAAAAAAIAoAAAADAAAAAUAAAAnAAAAGAAAAAUAAAAAAAAA////AAAAAAAlAAAADAAAAAUAAABMAAAAZAAAAAkAAABQAAAA9gAAAFwAAAAJAAAAUAAAAO4AAAANAAAAIQDwAAAAAAAAAAAAAACAPwAAAAAAAAAAAACAPwAAAAAAAAAAAAAAAAAAAAAAAAAAAAAAAAAAAAAAAAAAJQAAAAwAAAAAAACAKAAAAAwAAAAFAAAAJQAAAAwAAAABAAAAGAAAAAwAAAAAAAAAEgAAAAwAAAABAAAAHgAAABgAAAAJAAAAUAAAAPcAAABdAAAAJQAAAAwAAAABAAAAVAAAAKAAAAAKAAAAUAAAAFYAAABcAAAAAQAAANF2yUFVFcpBCgAAAFAAAAAOAAAATAAAAAAAAAAAAAAAAAAAAP//////////aAAAAEoAbwBuAGEAdABoAGEAbgAgAFIAaQB2AGEAcwAEAAAABwAAAAcAAAAGAAAABAAAAAcAAAAGAAAABwAAAAMAAAAHAAAAAwAAAAUAAAAGAAAABQAAAEsAAABAAAAAMAAAAAUAAAAgAAAAAQAAAAEAAAAQAAAAAAAAAAAAAAAAAQAAgAAAAAAAAAAAAAAAAAEAAIAAAAAlAAAADAAAAAIAAAAnAAAAGAAAAAUAAAAAAAAA////AAAAAAAlAAAADAAAAAUAAABMAAAAZAAAAAkAAABgAAAA9gAAAGwAAAAJAAAAYAAAAO4AAAANAAAAIQDwAAAAAAAAAAAAAACAPwAAAAAAAAAAAACAPwAAAAAAAAAAAAAAAAAAAAAAAAAAAAAAAAAAAAAAAAAAJQAAAAwAAAAAAACAKAAAAAwAAAAFAAAAJQAAAAwAAAABAAAAGAAAAAwAAAAAAAAAEgAAAAwAAAABAAAAHgAAABgAAAAJAAAAYAAAAPcAAABtAAAAJQAAAAwAAAABAAAAVAAAAIgAAAAKAAAAYAAAAEcAAABsAAAAAQAAANF2yUFVFcpBCgAAAGAAAAAKAAAATAAAAAAAAAAAAAAAAAAAAP//////////YAAAAFAAUgBFAFMASQBEAEUATgBUAEUABgAAAAcAAAAGAAAABgAAAAMAAAAIAAAABgAAAAgAAAAGAAAABgAAAEsAAABAAAAAMAAAAAUAAAAgAAAAAQAAAAEAAAAQAAAAAAAAAAAAAAAAAQAAgAAAAAAAAAAAAAAAAAEAAIAAAAAlAAAADAAAAAIAAAAnAAAAGAAAAAUAAAAAAAAA////AAAAAAAlAAAADAAAAAUAAABMAAAAZAAAAAkAAABwAAAA2gAAAHwAAAAJAAAAcAAAANIAAAANAAAAIQDwAAAAAAAAAAAAAACAPwAAAAAAAAAAAACAPwAAAAAAAAAAAAAAAAAAAAAAAAAAAAAAAAAAAAAAAAAAJQAAAAwAAAAAAACAKAAAAAwAAAAFAAAAJQAAAAwAAAABAAAAGAAAAAwAAAAAAAAAEgAAAAwAAAABAAAAFgAAAAwAAAAAAAAAVAAAACABAAAKAAAAcAAAANkAAAB8AAAAAQAAANF2yUFVFcpBCgAAAHAAAAAjAAAATAAAAAQAAAAJAAAAcAAAANsAAAB9AAAAlAAAAEYAaQByAG0AYQBkAG8AIABwAG8AcgA6ACAASgBPAE4AQQBUAEgAQQBOACAAUgBJAFYAQQBTACAARgBVAEUATgBUAEUAUwAAAAYAAAADAAAABAAAAAkAAAAGAAAABwAAAAcAAAADAAAABwAAAAcAAAAEAAAAAwAAAAMAAAAEAAAACQAAAAgAAAAHAAAABgAAAAgAAAAHAAAACAAAAAMAAAAHAAAAAwAAAAcAAAAHAAAABgAAAAMAAAAGAAAACAAAAAYAAAAIAAAABgAAAAYAAAAGAAAAFgAAAAwAAAAAAAAAJQAAAAwAAAACAAAADgAAABQAAAAAAAAAEAAAABQAAAA=</Object>
  <Object Id="idInvalidSigLnImg">AQAAAGwAAAAAAAAAAAAAAP8AAAB/AAAAAAAAAAAAAAAvGQAAogwAACBFTUYAAAEA/CAAALEAAAAGAAAAAAAAAAAAAAAAAAAAVgUAAAADAABYAQAAwgAAAAAAAAAAAAAAAAAAAMA/BQDQ9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CAAAAAAAAAA0Nox+X8AAADQ2jH5fwAAVDa+Mfl/AAAAAP5j+X8AAEFpMDH5fwAAMBb+Y/l/AABUNr4x+X8AAMgWAAAAAAAAQAAAwPl/AAAAAP5j+X8AABFsMDH5fwAABAAAAAAAAAAwFv5j+X8AAFC2+D3IAAAAVDa+MQAAAABIAAAAAAAAAFQ2vjH5fwAAqNPaMfl/AACAOr4x+X8AAAEAAAAAAAAA/l++Mfl/AAAAAP5j+X8AAAAAAAAAAAAAAAAAAAAAAAAAAAAAAAAAACCMmg5FAgAAW6Z8Yvl/AAAwt/g9yAAAAMm3+D3IAAAAAAAAAAAAAAAAAAAAZHYACAAAAAAlAAAADAAAAAEAAAAYAAAADAAAAP8AAAASAAAADAAAAAEAAAAeAAAAGAAAACIAAAAEAAAAcgAAABEAAAAlAAAADAAAAAEAAABUAAAAqAAAACMAAAAEAAAAcAAAABAAAAABAAAA0XbJQVUVykEjAAAABAAAAA8AAABMAAAAAAAAAAAAAAAAAAAA//////////9sAAAARgBpAHIAbQBhACAAbgBvACAAdgDhAGwAaQBkAGEAAAAGAAAAAwAAAAQAAAAJAAAABgAAAAMAAAAHAAAABwAAAAMAAAAFAAAABgAAAAMAAAADAAAABwAAAAYAAABLAAAAQAAAADAAAAAFAAAAIAAAAAEAAAABAAAAEAAAAAAAAAAAAAAAAAEAAIAAAAAAAAAAAAAAAAABAACAAAAAUgAAAHABAAACAAAAEAAAAAcAAAAAAAAAAAAAALwCAAAAAAAAAQICIlMAeQBzAHQAZQBtAAAAAAAAAAAAAAAAAAAAAAAAAAAAAAAAAAAAAAAAAAAAAAAAAAAAAAAAAAAAAAAAAAAAAAAAAAAAsOKbDEUCAAAAAAAAAAAAAAEAAAAAAAAAiK6fYvl/AAAAAAAAAAAAAIA//mP5fwAACQAAAAEAAAAJAAAAAAAAAAAAAAAAAAAAAAAAAAAAAAAeqgo5n/cAAAttN035fwAAYArRGkUCAABAgvgeRQIAACCMmg5FAgAAcLn4PQAAAAAAAAAAAAAAAAcAAAAAAAAAAAAAAAAAAACsuPg9yAAAAOm4+D3IAAAAYbd4Yvl/AAD+/////////yhs0BoAAAAAIHfOGkUCAAD6fTFN+X8AACCMmg5FAgAAW6Z8Yvl/AABQuPg9yAAAAOm4+D3IAAAAQO7AHEUC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JMMRQIAAAAAAABFAgAAKAAAAAAAAACIrp9i+X8AAAAAAAAAAAAAIFMKMPl/AAD/////AgAAABDBZB9FAgAAAAAAAAAAAAAAAAAAAAAAAD4OBTmf9wAAAAAAAAAAAAAAAAAA+X8AAOD///8AAAAAIIyaDkUCAABoFfc9AAAAAAAAAAAAAAAABgAAAAAAAAAAAAAAAAAAAIwU9z3IAAAAyRT3PcgAAABht3hi+X8AAFDwZB9FAgAAEMdKJgAAAACYkhcw+X8AAFDwZB9FAgAAIIyaDkUCAABbpnxi+X8AADAU9z3IAAAAyRT3PcgAAACQdF4fRQIAAAAAAABkdgAIAAAAACUAAAAMAAAAAwAAABgAAAAMAAAAAAAAABIAAAAMAAAAAQAAABYAAAAMAAAACAAAAFQAAABUAAAACgAAACcAAAAeAAAASgAAAAEAAADRdslBVRXK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KEAAABHAAAAKQAAADMAAAB5AAAAFQAAACEA8AAAAAAAAAAAAAAAgD8AAAAAAAAAAAAAgD8AAAAAAAAAAAAAAAAAAAAAAAAAAAAAAAAAAAAAAAAAACUAAAAMAAAAAAAAgCgAAAAMAAAABAAAAFIAAABwAQAABAAAAPD///8AAAAAAAAAAAAAAACQAQAAAAAAAQAAAABzAGUAZwBvAGUAIAB1AGkAAAAAAAAAAAAAAAAAAAAAAAAAAAAAAAAAAAAAAAAAAAAAAAAAAAAAAAAAAAAAAAAAAAAAADhL8S/5fwAAAAAAAPl/AAA4S/Ev+X8AAIiun2L5fwAAAAAAAAAAAAAAAAAAAAAAAMCzSiZFAgAAAAAAAAAAAAAAAAAAAAAAAAAAAAAAAAAArg0FOZ/3AACWzmov+X8AACBI8S/5fwAA8P///wAAAAAgjJoORQIAANgV9z0AAAAAAAAAAAAAAAAJAAAAAAAAAAAAAAAAAAAA/BT3PcgAAAA5Ffc9yAAAAGG3eGL5fwAAOEvxL/l/AAAAAAAAAAAAADAd9z3IAAAAAAAAAAAAAAAgjJoORQIAAFumfGL5fwAAoBT3PcgAAAA5Ffc9yAAAAODjSyZFAgAAAAAAAGR2AAgAAAAAJQAAAAwAAAAEAAAAGAAAAAwAAAAAAAAAEgAAAAwAAAABAAAAHgAAABgAAAApAAAAMwAAAKIAAABIAAAAJQAAAAwAAAAEAAAAVAAAALQAAAAqAAAAMwAAAKAAAABHAAAAAQAAANF2yUFVFcpBKgAAADMAAAARAAAATAAAAAAAAAAAAAAAAAAAAP//////////cAAAAEoAbwBuAGEAdABoAGEAbgAgAFIAaQB2AGEAcwAgAEYALgAAAAYAAAAJAAAACQAAAAgAAAAFAAAACQAAAAgAAAAJAAAABAAAAAoAAAAEAAAACAAAAAgAAAAHAAAABAAAAAgAAAADAAAASwAAAEAAAAAwAAAABQAAACAAAAABAAAAAQAAABAAAAAAAAAAAAAAAAABAACAAAAAAAAAAAAAAAAAAQAAgAAAACUAAAAMAAAAAgAAACcAAAAYAAAABQAAAAAAAAD///8AAAAAACUAAAAMAAAABQAAAEwAAABkAAAAAAAAAFAAAAD/AAAAfAAAAAAAAABQAAAAAAEAAC0AAAAhAPAAAAAAAAAAAAAAAIA/AAAAAAAAAAAAAIA/AAAAAAAAAAAAAAAAAAAAAAAAAAAAAAAAAAAAAAAAAAAlAAAADAAAAAAAAIAoAAAADAAAAAUAAAAnAAAAGAAAAAUAAAAAAAAA////AAAAAAAlAAAADAAAAAUAAABMAAAAZAAAAAkAAABQAAAA9gAAAFwAAAAJAAAAUAAAAO4AAAANAAAAIQDwAAAAAAAAAAAAAACAPwAAAAAAAAAAAACAPwAAAAAAAAAAAAAAAAAAAAAAAAAAAAAAAAAAAAAAAAAAJQAAAAwAAAAAAACAKAAAAAwAAAAFAAAAJQAAAAwAAAABAAAAGAAAAAwAAAAAAAAAEgAAAAwAAAABAAAAHgAAABgAAAAJAAAAUAAAAPcAAABdAAAAJQAAAAwAAAABAAAAVAAAAKAAAAAKAAAAUAAAAFYAAABcAAAAAQAAANF2yUFVFcpBCgAAAFAAAAAOAAAATAAAAAAAAAAAAAAAAAAAAP//////////aAAAAEoAbwBuAGEAdABoAGEAbgAgAFIAaQB2AGEAcwAEAAAABwAAAAcAAAAGAAAABAAAAAcAAAAGAAAABwAAAAMAAAAHAAAAAwAAAAUAAAAGAAAABQAAAEsAAABAAAAAMAAAAAUAAAAgAAAAAQAAAAEAAAAQAAAAAAAAAAAAAAAAAQAAgAAAAAAAAAAAAAAAAAEAAIAAAAAlAAAADAAAAAIAAAAnAAAAGAAAAAUAAAAAAAAA////AAAAAAAlAAAADAAAAAUAAABMAAAAZAAAAAkAAABgAAAA9gAAAGwAAAAJAAAAYAAAAO4AAAANAAAAIQDwAAAAAAAAAAAAAACAPwAAAAAAAAAAAACAPwAAAAAAAAAAAAAAAAAAAAAAAAAAAAAAAAAAAAAAAAAAJQAAAAwAAAAAAACAKAAAAAwAAAAFAAAAJQAAAAwAAAABAAAAGAAAAAwAAAAAAAAAEgAAAAwAAAABAAAAHgAAABgAAAAJAAAAYAAAAPcAAABtAAAAJQAAAAwAAAABAAAAVAAAAIgAAAAKAAAAYAAAAEcAAABsAAAAAQAAANF2yUFVFcpBCgAAAGAAAAAKAAAATAAAAAAAAAAAAAAAAAAAAP//////////YAAAAFAAUgBFAFMASQBEAEUATgBUAEUABgAAAAcAAAAGAAAABgAAAAMAAAAIAAAABgAAAAgAAAAGAAAABgAAAEsAAABAAAAAMAAAAAUAAAAgAAAAAQAAAAEAAAAQAAAAAAAAAAAAAAAAAQAAgAAAAAAAAAAAAAAAAAEAAIAAAAAlAAAADAAAAAIAAAAnAAAAGAAAAAUAAAAAAAAA////AAAAAAAlAAAADAAAAAUAAABMAAAAZAAAAAkAAABwAAAA2gAAAHwAAAAJAAAAcAAAANIAAAANAAAAIQDwAAAAAAAAAAAAAACAPwAAAAAAAAAAAACAPwAAAAAAAAAAAAAAAAAAAAAAAAAAAAAAAAAAAAAAAAAAJQAAAAwAAAAAAACAKAAAAAwAAAAFAAAAJQAAAAwAAAABAAAAGAAAAAwAAAAAAAAAEgAAAAwAAAABAAAAFgAAAAwAAAAAAAAAVAAAACABAAAKAAAAcAAAANkAAAB8AAAAAQAAANF2yUFVFcpBCgAAAHAAAAAjAAAATAAAAAQAAAAJAAAAcAAAANsAAAB9AAAAlAAAAEYAaQByAG0AYQBkAG8AIABwAG8AcgA6ACAASgBPAE4AQQBUAEgAQQBOACAAUgBJAFYAQQBTACAARgBVAEUATgBUAEUAUwAAAAYAAAADAAAABAAAAAkAAAAGAAAABwAAAAcAAAADAAAABwAAAAcAAAAEAAAAAwAAAAMAAAAEAAAACQAAAAgAAAAHAAAABgAAAAgAAAAHAAAACAAAAAMAAAAHAAAAAwAAAAcAAAAHAAAABgAAAAMAAAAGAAAACAAAAAYAAAAIAAAABgAAAAYAAAAGAAAAFgAAAAwAAAAAAAAAJQAAAAwAAAACAAAADgAAABQAAAAAAAAAEAAAABQAAAA=</Object>
</Signature>
</file>

<file path=_xmlsignatures/sig4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qBYgZ37uAlOKAubLtC88TyJQnrLL9xcQSXabWJXq8gA=</DigestValue>
    </Reference>
    <Reference Type="http://www.w3.org/2000/09/xmldsig#Object" URI="#idOfficeObject">
      <DigestMethod Algorithm="http://www.w3.org/2001/04/xmlenc#sha256"/>
      <DigestValue>IGTO4OT2A0tXOcBydIYWDqHwwU987bBjpnMz8GIvLyA=</DigestValue>
    </Reference>
    <Reference Type="http://uri.etsi.org/01903#SignedProperties" URI="#idSignedProperties">
      <Transforms>
        <Transform Algorithm="http://www.w3.org/TR/2001/REC-xml-c14n-20010315"/>
      </Transforms>
      <DigestMethod Algorithm="http://www.w3.org/2001/04/xmlenc#sha256"/>
      <DigestValue>MqTqdSl/Nw178wkQUHA2VokyYTBSUfCEp+nN3+2tbjA=</DigestValue>
    </Reference>
    <Reference Type="http://www.w3.org/2000/09/xmldsig#Object" URI="#idValidSigLnImg">
      <DigestMethod Algorithm="http://www.w3.org/2001/04/xmlenc#sha256"/>
      <DigestValue>95qRqY3+w+QRY8org9vmfBSM2WHl/qpQEAGVydOR0ps=</DigestValue>
    </Reference>
    <Reference Type="http://www.w3.org/2000/09/xmldsig#Object" URI="#idInvalidSigLnImg">
      <DigestMethod Algorithm="http://www.w3.org/2001/04/xmlenc#sha256"/>
      <DigestValue>JzrnaUP27w/PBk0tC2CEPrJmcgUiqEHd6Hl43XUQ8ms=</DigestValue>
    </Reference>
  </SignedInfo>
  <SignatureValue>bz3SagQUkhdhf2GSpSOWZyzcjEQ0wUCc9igS75k6MI3GHYHcxk6vcOyvDic8wl2V7IgzfL0BwX7T
mns9pqWapYLGFmvRAinNVApTcoTmmZ3FqW66aU8Yw4mMySIqHCjz4Ya4iuNtzbLC3wjMfTHYg01b
vbqgU9W/iZ/WlrPaha5rMKfItTGRr1f58E6Ug/yZXsTsdsBZesfzAB0RmxK/phO/ayEwhtD/yTGL
qtgshz4mOGVb6ZXYfIEkfVUhvKwnkh9Fxj2nubA41fis7BinhWoSRqpvWFLYRy+hlT9gYubBARnK
Zp9TrszBTMxs8czQjhUHlBt7Bl79TZLIDfMzNg==</SignatureValue>
  <KeyInfo>
    <X509Data>
      <X509Certificate>MIIIBzCCBe+gAwIBAgITXAAAaVfiT5bpJ4grZAAAAABpVzANBgkqhkiG9w0BAQsFADBXMRcwFQYDVQQFEw5SVUMgODAwODA2MTAtNzEVMBMGA1UEChMMQ09ERTEwMCBTLkEuMQswCQYDVQQGEwJQWTEYMBYGA1UEAxMPQ0EtQ09ERTEwMCBTLkEuMB4XDTIxMDYwMjE0NTc1OVoXDTIzMDYwMjE0NTc1OVowgZkxHzAdBgNVBAMTFkpPTkFUSEFOIFJJVkFTIEZVRU5URVMxFzAVBgNVBAoTDlBFUlNPTkEgRklTSUNBMQswCQYDVQQGEwJQWTERMA8GA1UEKhMISk9OQVRIQU4xFjAUBgNVBAQTDVJJVkFTIEZVRU5URVMxEjAQBgNVBAUTCUNJODQ0Mzk0MTERMA8GA1UECxMIRklSTUEgRjIwggEiMA0GCSqGSIb3DQEBAQUAA4IBDwAwggEKAoIBAQDX/GAnVDw11bJTE0mJQlgArMZZShFo8gZahH8XS4tux9FQq1HvmAFvCNUCCEX0GI+ZfO2VsGkT8E/nUTWyuGgs2OkQj7nvKYtPcgLpIgyzFTksAmpQ6z40kCNHJwl/tPitbnC6GK+q4gOsTkAXzskGbP/IYszPr4KZ3Axu9vaasUu0oqmUNwMhb9bq6sOzOzSrJcLdmO5yObxxBEDUGjyx0CrXs4ww4FcW4uW/j0a7Wl3WzQ9sJOnb0fvaP3/yjKW63EI0GndMyEl2ljUV0wObZ3/lTnG8Q0iCtAToDmqlzuBuq9UzwjW4fwNoaSl252jZ5mZHEhnQWuv+f4+NotrzAgMBAAGjggOHMIIDgzAOBgNVHQ8BAf8EBAMCBeAwDAYDVR0TAQH/BAIwADAgBgNVHSUBAf8EFjAUBggrBgEFBQcDAgYIKwYBBQUHAwQwHQYDVR0OBBYEFBiQs+Rpl4CHS/PApq4lAJBGkne7MB8GA1UdIwQYMBaAFCf22jsLf5P4WRLQFapCz7KWlj1FMIGIBgNVHR8EgYAwfjB8oHqgeIY6aHR0cDovL2NhMS5jb2RlMTAwLmNvbS5weS9maXJtYS1kaWdpdGFsL2NybC9DQS1DT0RFMTAwLmNybIY6aHR0cDovL2NhMi5jb2RlMTAwLmNvbS5weS9maXJtYS1kaWdpdGFsL2NybC9DQS1DT0RFMTAwLmNybDCB+AYIKwYBBQUHAQEEgeswgegwRgYIKwYBBQUHMAKGOmh0dHA6Ly9jYTEuY29kZTEwMC5jb20ucHkvZmlybWEtZGlnaXRhbC9jZXIvQ0EtQ09ERTEwMC5jZXIwRgYIKwYBBQUHMAKGOmh0dHA6Ly9jYTIuY29kZTEwMC5jb20ucHkvZmlybWEtZGlnaXRhbC9jZXIvQ0EtQ09ERTEwMC5jZXIwKgYIKwYBBQUHMAGGHmh0dHA6Ly9jYTEuY29kZTEwMC5jb20ucHkvb2NzcDAqBggrBgEFBQcwAYYeaHR0cDovL2NhMi5jb2RlMTAwLmNvbS5weS9vY3NwMIIBTwYDVR0gBIIBRjCCAUIwggE+BgwrBgEEAYLZSgEBAQYwggEsMGwGCCsGAQUFBwIBFmBodHRwOi8vd3d3LmNvZGUxMDAuY29tLnB5L2Zpcm1hLWRpZ2l0YWwvQ09ERTEwMCUyMFBvbGl0aWNhJTIwZGUlMjBDZXJ0aWZpY2FjaW9uJTIwRjIlMjB2Mi4wLnBkZgAwZgYIKwYBBQUHAgIwWh5YAFAAbwBsAGkAdABpAGMAYQAgAGQAZQAgAGMAZQByAHQAaQBmAGkAYwBhAGMAaQBvAG4AIABGADIAIABkAGUAIABDAG8AZABlADEAMAAwACAAUwAuAEEALjBUBggrBgEFBQcCAjBIHkYAQwBvAGQAZQAgADEAMAAwACAAUwAuAEEALgAgAEMAZQByAHQAaQBmAGkAYwBhAHQAZQAgAFAAbwBsAGkAYwB5ACAARgAyMCgGA1UdEQQhMB+BHUpPTkFUSEFOQE5CQ0FTQURFQk9MU0EuQ09NLlBZMA0GCSqGSIb3DQEBCwUAA4ICAQCURywTnXW6V5OwxVQw/I9OId/bmwMFy61/lK2gXtPr+7wJ3z4RNM3Gma90ZCXnwxmTXoJV6ye3O/A54uCJm694fW+ZPTX8+K/ZkOAulfM01LU3XSU95RhjTvvzKW93EfzDzV9gSiPtDzG8M+a0Q8ufBE40Ea2TR2LzKvUH3Zhes2Q76/1QSUR2uD/0j4y7i54kGYDKeGLblR4GUaDNVNen6+BGyKpiQLlVfinjWn2T9zfP/65oL2mLel8Jp/J7gCCu7D0rLA6a/ZYrAjVQvf3Bsmfvt0LxB9WDZk4WtZ6DFiOFEmdVTJdr67DBaYYHBfCMS80NlZEdr7wF49hUodsWykqyIZ5TN04ic4pNOtLygKHkWbMwHdq/R6Ap8PzkktvZVjeXFCgRhmAv/SM6a0JYgYx7+dgqBaLE/SHfXoRPXTgf8vXnwWbHwaVe8vjkrOEKcKAogQbXXYhBEiXKIFfdo7CWLLKnTIxbor4tplD/8Aa9N25L6eBJLgz5ANRciw73SL9qQlY+xzk+axL6n/l4Mol/+SxtvCmlrq50ElEfGg7V8NvCkTYTaB0Bjy6uAGj+tDoy3QSyq1RysJqlnO9i2VTAcCgalHprWCAhaD7u0R1vB1wPDhHhNa21v67wfGPv0Q/uZLderhu9uhfkJdHcwkSFrOUWRkblMDiKhJ4w6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Transform>
          <Transform Algorithm="http://www.w3.org/TR/2001/REC-xml-c14n-20010315"/>
        </Transforms>
        <DigestMethod Algorithm="http://www.w3.org/2001/04/xmlenc#sha256"/>
        <DigestValue>lrVg9fRbRhzj3L8+QGHmJxgMb7HDoVSIZJmZnPkf+bw=</DigestValue>
      </Reference>
      <Reference URI="/xl/calcChain.xml?ContentType=application/vnd.openxmlformats-officedocument.spreadsheetml.calcChain+xml">
        <DigestMethod Algorithm="http://www.w3.org/2001/04/xmlenc#sha256"/>
        <DigestValue>KuyR2bA+2RpcXsY0XkwNTtWzHfBJabR7XTifg+ffaD0=</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01svRRJA2axzdS+fy/IlEYiTVnIey6+t1/s6t+FVZ0k=</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QcsfGtOePQIIzVYwx2S0t8+bLQgTUlK+cD0mnOW7DDs=</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01svRRJA2axzdS+fy/IlEYiTVnIey6+t1/s6t+FVZ0k=</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01svRRJA2axzdS+fy/IlEYiTVnIey6+t1/s6t+FVZ0k=</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yaahrQv2Cc+fDKHzP6srhB3nIoLLqDL9/4pufq6qOwI=</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wfJ5h1vICucBz1cTglQSg5jiifhgrjyRd6Tp3n1u708=</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01svRRJA2axzdS+fy/IlEYiTVnIey6+t1/s6t+FVZ0k=</DigestValue>
      </Reference>
      <Reference URI="/xl/drawings/_rels/drawing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01svRRJA2axzdS+fy/IlEYiTVnIey6+t1/s6t+FVZ0k=</DigestValue>
      </Reference>
      <Reference URI="/xl/drawings/_rels/drawing9.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R4jjtysBlG6NscCvgYxBnS7ZgjfB/x82nZ8WEUvJReA=</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LW97+8vBEyTGAjo7xdokImEy4T3Ia3U5ii6atN9CfvM=</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3c0zCkY5o1ndnFa8nyTIyFjdGIe3ecZRTEGOfM5S2sM=</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pYBTBUOMcRvE6spqZliIq/D8kueE3P0yqmFZCQjrxTU=</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YA5bER6alSJGADJZWks0zgxLBE9wELsc6U0xg4XN7vw=</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YA5bER6alSJGADJZWks0zgxLBE9wELsc6U0xg4XN7vw=</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LW97+8vBEyTGAjo7xdokImEy4T3Ia3U5ii6atN9CfvM=</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ARgjt5xrtxftv/zUdPlKf6nHGWoEzKSJL2seHYtok08=</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LW97+8vBEyTGAjo7xdokImEy4T3Ia3U5ii6atN9CfvM=</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pYBTBUOMcRvE6spqZliIq/D8kueE3P0yqmFZCQjrxTU=</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ARgjt5xrtxftv/zUdPlKf6nHGWoEzKSJL2seHYtok08=</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pYBTBUOMcRvE6spqZliIq/D8kueE3P0yqmFZCQjrxTU=</DigestValue>
      </Reference>
      <Reference URI="/xl/drawings/drawing1.xml?ContentType=application/vnd.openxmlformats-officedocument.drawing+xml">
        <DigestMethod Algorithm="http://www.w3.org/2001/04/xmlenc#sha256"/>
        <DigestValue>8wikhKBll0ltrzHKolWj8tsbQjMNfHpL11z0XT4toAA=</DigestValue>
      </Reference>
      <Reference URI="/xl/drawings/drawing2.xml?ContentType=application/vnd.openxmlformats-officedocument.drawing+xml">
        <DigestMethod Algorithm="http://www.w3.org/2001/04/xmlenc#sha256"/>
        <DigestValue>WNYJ2qKJTQLpO2LH381jItNzl4TVH91OAxSaHhvkrQg=</DigestValue>
      </Reference>
      <Reference URI="/xl/drawings/drawing3.xml?ContentType=application/vnd.openxmlformats-officedocument.drawing+xml">
        <DigestMethod Algorithm="http://www.w3.org/2001/04/xmlenc#sha256"/>
        <DigestValue>FyjNQcHz2z6K/N7HshGLDiXuMwopcQuKaAj20Zh2xqg=</DigestValue>
      </Reference>
      <Reference URI="/xl/drawings/drawing4.xml?ContentType=application/vnd.openxmlformats-officedocument.drawing+xml">
        <DigestMethod Algorithm="http://www.w3.org/2001/04/xmlenc#sha256"/>
        <DigestValue>fAa1X5vzxqM7AdRQfo+hqYXT5lFP8gjdTFFcqBaGRGI=</DigestValue>
      </Reference>
      <Reference URI="/xl/drawings/drawing5.xml?ContentType=application/vnd.openxmlformats-officedocument.drawing+xml">
        <DigestMethod Algorithm="http://www.w3.org/2001/04/xmlenc#sha256"/>
        <DigestValue>Fpn5BBOgTmgI83VR8yvGkF781TFuoJaIRlmCFX4VY/o=</DigestValue>
      </Reference>
      <Reference URI="/xl/drawings/drawing6.xml?ContentType=application/vnd.openxmlformats-officedocument.drawing+xml">
        <DigestMethod Algorithm="http://www.w3.org/2001/04/xmlenc#sha256"/>
        <DigestValue>An8OVx+Ohn9qmkS+ro/yeobBAtydX0kAc+DMpxBi9DU=</DigestValue>
      </Reference>
      <Reference URI="/xl/drawings/drawing7.xml?ContentType=application/vnd.openxmlformats-officedocument.drawing+xml">
        <DigestMethod Algorithm="http://www.w3.org/2001/04/xmlenc#sha256"/>
        <DigestValue>S0dGKwown5KsyjTxNtk+dDlwZC1UKLl2xnSyy7XkThc=</DigestValue>
      </Reference>
      <Reference URI="/xl/drawings/drawing8.xml?ContentType=application/vnd.openxmlformats-officedocument.drawing+xml">
        <DigestMethod Algorithm="http://www.w3.org/2001/04/xmlenc#sha256"/>
        <DigestValue>OllxUjT7GoStNF1zAtHkzVzqN3FsaxLIoQybMAcCLCg=</DigestValue>
      </Reference>
      <Reference URI="/xl/drawings/drawing9.xml?ContentType=application/vnd.openxmlformats-officedocument.drawing+xml">
        <DigestMethod Algorithm="http://www.w3.org/2001/04/xmlenc#sha256"/>
        <DigestValue>LR9y/ji0Q1KUE4AQk7KeM7sws0f7eTEIMOH6EKp/j5c=</DigestValue>
      </Reference>
      <Reference URI="/xl/drawings/vmlDrawing1.vml?ContentType=application/vnd.openxmlformats-officedocument.vmlDrawing">
        <DigestMethod Algorithm="http://www.w3.org/2001/04/xmlenc#sha256"/>
        <DigestValue>FVR7rRu6M0NdU4u9Wz7LykMPELXuXxMlwDUWX7piPVw=</DigestValue>
      </Reference>
      <Reference URI="/xl/drawings/vmlDrawing10.vml?ContentType=application/vnd.openxmlformats-officedocument.vmlDrawing">
        <DigestMethod Algorithm="http://www.w3.org/2001/04/xmlenc#sha256"/>
        <DigestValue>Tbs9Jcmbv77AJxnrj5Z8PD1TyL06jzUS31B0ELUczoY=</DigestValue>
      </Reference>
      <Reference URI="/xl/drawings/vmlDrawing11.vml?ContentType=application/vnd.openxmlformats-officedocument.vmlDrawing">
        <DigestMethod Algorithm="http://www.w3.org/2001/04/xmlenc#sha256"/>
        <DigestValue>09VaPi0ed88iP5LB9FgPbwgdm6LvKa7Ffj4QKoWd6wA=</DigestValue>
      </Reference>
      <Reference URI="/xl/drawings/vmlDrawing2.vml?ContentType=application/vnd.openxmlformats-officedocument.vmlDrawing">
        <DigestMethod Algorithm="http://www.w3.org/2001/04/xmlenc#sha256"/>
        <DigestValue>nvq4BkrLBu0vhKSy6+hPvPanWmwuu6T41MrL7TFu2ok=</DigestValue>
      </Reference>
      <Reference URI="/xl/drawings/vmlDrawing3.vml?ContentType=application/vnd.openxmlformats-officedocument.vmlDrawing">
        <DigestMethod Algorithm="http://www.w3.org/2001/04/xmlenc#sha256"/>
        <DigestValue>bovmQ8Sw4bXUyxG6YpFxR+SwCPkSA1NWmQh4RFg2e1U=</DigestValue>
      </Reference>
      <Reference URI="/xl/drawings/vmlDrawing4.vml?ContentType=application/vnd.openxmlformats-officedocument.vmlDrawing">
        <DigestMethod Algorithm="http://www.w3.org/2001/04/xmlenc#sha256"/>
        <DigestValue>hyoPsGBiw20iKqlZuePJGANIAwPxTN100DdD6Mlno9s=</DigestValue>
      </Reference>
      <Reference URI="/xl/drawings/vmlDrawing5.vml?ContentType=application/vnd.openxmlformats-officedocument.vmlDrawing">
        <DigestMethod Algorithm="http://www.w3.org/2001/04/xmlenc#sha256"/>
        <DigestValue>8caP0AgEEkwXmfCFxrMJelrP44zHsbFcnPlBKGLzqd4=</DigestValue>
      </Reference>
      <Reference URI="/xl/drawings/vmlDrawing6.vml?ContentType=application/vnd.openxmlformats-officedocument.vmlDrawing">
        <DigestMethod Algorithm="http://www.w3.org/2001/04/xmlenc#sha256"/>
        <DigestValue>8RVW9XptnxLa/gz1lqFRZfpBajAnj0Q/vD4ROmV8osE=</DigestValue>
      </Reference>
      <Reference URI="/xl/drawings/vmlDrawing7.vml?ContentType=application/vnd.openxmlformats-officedocument.vmlDrawing">
        <DigestMethod Algorithm="http://www.w3.org/2001/04/xmlenc#sha256"/>
        <DigestValue>UwRBiAIP7Y01MC5nhsrIFBnIGTXOlkMHpH0/SY0h8kc=</DigestValue>
      </Reference>
      <Reference URI="/xl/drawings/vmlDrawing8.vml?ContentType=application/vnd.openxmlformats-officedocument.vmlDrawing">
        <DigestMethod Algorithm="http://www.w3.org/2001/04/xmlenc#sha256"/>
        <DigestValue>EqerJkVBX/7jMIGAxYoKpK8sbGOfxkr/05fMEz/m32w=</DigestValue>
      </Reference>
      <Reference URI="/xl/drawings/vmlDrawing9.vml?ContentType=application/vnd.openxmlformats-officedocument.vmlDrawing">
        <DigestMethod Algorithm="http://www.w3.org/2001/04/xmlenc#sha256"/>
        <DigestValue>TJqGPr1zPSIv7iK6EzEANwMOoFxnHrRz9QsQc9nOctA=</DigestValue>
      </Reference>
      <Reference URI="/xl/media/image1.png?ContentType=image/png">
        <DigestMethod Algorithm="http://www.w3.org/2001/04/xmlenc#sha256"/>
        <DigestValue>oR4hQTVRCK5ysdqXP4N9cX+jTVeBP5+1j2IX80fdSnc=</DigestValue>
      </Reference>
      <Reference URI="/xl/media/image10.emf?ContentType=image/x-emf">
        <DigestMethod Algorithm="http://www.w3.org/2001/04/xmlenc#sha256"/>
        <DigestValue>lbme/nJDtp5Fu2cV2eXGrs6BHhW0wKut1Lyp5pYz9Y0=</DigestValue>
      </Reference>
      <Reference URI="/xl/media/image11.emf?ContentType=image/x-emf">
        <DigestMethod Algorithm="http://www.w3.org/2001/04/xmlenc#sha256"/>
        <DigestValue>VSAVLsN1kSKQ5+lury/A7CqqikUwEguZ9qW35poKsuU=</DigestValue>
      </Reference>
      <Reference URI="/xl/media/image12.emf?ContentType=image/x-emf">
        <DigestMethod Algorithm="http://www.w3.org/2001/04/xmlenc#sha256"/>
        <DigestValue>LouTJl6CHxPw5x+yVLlv5jctT/lTLKbnYYbte4MRvCQ=</DigestValue>
      </Reference>
      <Reference URI="/xl/media/image13.png?ContentType=image/png">
        <DigestMethod Algorithm="http://www.w3.org/2001/04/xmlenc#sha256"/>
        <DigestValue>O8Ci9ptMYlN6ZMhQ0ibOguUqcUiScMriPxsBcuJ+4Zc=</DigestValue>
      </Reference>
      <Reference URI="/xl/media/image14.png?ContentType=image/png">
        <DigestMethod Algorithm="http://www.w3.org/2001/04/xmlenc#sha256"/>
        <DigestValue>0bbwrEu4cnxxeLDpE3j7tKGVJp08/0kvhp6pM62pwFo=</DigestValue>
      </Reference>
      <Reference URI="/xl/media/image15.png?ContentType=image/png">
        <DigestMethod Algorithm="http://www.w3.org/2001/04/xmlenc#sha256"/>
        <DigestValue>/DS4yVVvgrHXGBEZgw3zJ8Sb2U2dp9Y8MD/ND+m4c2I=</DigestValue>
      </Reference>
      <Reference URI="/xl/media/image16.png?ContentType=image/png">
        <DigestMethod Algorithm="http://www.w3.org/2001/04/xmlenc#sha256"/>
        <DigestValue>5bw5kp4Vg3QyGd15e4u7aWIWaWqe0oC1qFb1arqBwBY=</DigestValue>
      </Reference>
      <Reference URI="/xl/media/image17.emf?ContentType=image/x-emf">
        <DigestMethod Algorithm="http://www.w3.org/2001/04/xmlenc#sha256"/>
        <DigestValue>ImERRy02W/Jl64WCahsmKTvLha0NtxA1RjhJ2Xli4I4=</DigestValue>
      </Reference>
      <Reference URI="/xl/media/image18.emf?ContentType=image/x-emf">
        <DigestMethod Algorithm="http://www.w3.org/2001/04/xmlenc#sha256"/>
        <DigestValue>1Y0ibSj7QiGxQaJu1ltPoagsgRV70M8YdoyYoUYMs4c=</DigestValue>
      </Reference>
      <Reference URI="/xl/media/image19.emf?ContentType=image/x-emf">
        <DigestMethod Algorithm="http://www.w3.org/2001/04/xmlenc#sha256"/>
        <DigestValue>5UrbUxklg/RlX3Jr23e2xlKN2dDqdQSw1qNPUAsEQ/Q=</DigestValue>
      </Reference>
      <Reference URI="/xl/media/image2.png?ContentType=image/png">
        <DigestMethod Algorithm="http://www.w3.org/2001/04/xmlenc#sha256"/>
        <DigestValue>zww1au7zX2ix9/FubARR7Qyva5g26QlTjbvRvB+FazY=</DigestValue>
      </Reference>
      <Reference URI="/xl/media/image20.emf?ContentType=image/x-emf">
        <DigestMethod Algorithm="http://www.w3.org/2001/04/xmlenc#sha256"/>
        <DigestValue>MGWjSg/bxp9IfCUp/E3wMrmnvQuFDOJgrbIqbFpqIy8=</DigestValue>
      </Reference>
      <Reference URI="/xl/media/image21.jpeg?ContentType=image/jpeg">
        <DigestMethod Algorithm="http://www.w3.org/2001/04/xmlenc#sha256"/>
        <DigestValue>RMupzUXmq++v8ffX+3UxSc/FwJ/cMHTxLdp+Spwuao8=</DigestValue>
      </Reference>
      <Reference URI="/xl/media/image22.png?ContentType=image/png">
        <DigestMethod Algorithm="http://www.w3.org/2001/04/xmlenc#sha256"/>
        <DigestValue>Up+ql9LFrWn275ZnR5E57Z5el7JGu0lIUq/3Ac51FW0=</DigestValue>
      </Reference>
      <Reference URI="/xl/media/image23.png?ContentType=image/png">
        <DigestMethod Algorithm="http://www.w3.org/2001/04/xmlenc#sha256"/>
        <DigestValue>fgpbpXjTe2DWeU5yH9qA73D6109WWX2dzjyWlL7Gmmo=</DigestValue>
      </Reference>
      <Reference URI="/xl/media/image24.emf?ContentType=image/x-emf">
        <DigestMethod Algorithm="http://www.w3.org/2001/04/xmlenc#sha256"/>
        <DigestValue>FzIQS0HvlWyg8ZV2jS2vxcH7PMDBmQ523dXYxcZWxR0=</DigestValue>
      </Reference>
      <Reference URI="/xl/media/image3.png?ContentType=image/png">
        <DigestMethod Algorithm="http://www.w3.org/2001/04/xmlenc#sha256"/>
        <DigestValue>BdoE9Y23Fc6NFHQ1SWrkfYcXw8fNxpI2akE5juX4afg=</DigestValue>
      </Reference>
      <Reference URI="/xl/media/image4.png?ContentType=image/png">
        <DigestMethod Algorithm="http://www.w3.org/2001/04/xmlenc#sha256"/>
        <DigestValue>OsCY5VR0l4cewbJJ995bRGMM3eqAdOR1ILYI6uSUUvk=</DigestValue>
      </Reference>
      <Reference URI="/xl/media/image5.emf?ContentType=image/x-emf">
        <DigestMethod Algorithm="http://www.w3.org/2001/04/xmlenc#sha256"/>
        <DigestValue>76bzN+vqndxaZ1D1SI+5siFLZ/5oMWAyR6u0GAJ+eMM=</DigestValue>
      </Reference>
      <Reference URI="/xl/media/image6.emf?ContentType=image/x-emf">
        <DigestMethod Algorithm="http://www.w3.org/2001/04/xmlenc#sha256"/>
        <DigestValue>HwejzvJ5mwhy6E3nQse3tUCwKrdbeB/MmbdyJF+raD4=</DigestValue>
      </Reference>
      <Reference URI="/xl/media/image7.emf?ContentType=image/x-emf">
        <DigestMethod Algorithm="http://www.w3.org/2001/04/xmlenc#sha256"/>
        <DigestValue>qk/ugXt19YLGkGl6rv8tALiOvKlJGQdNhsKqj9O6Zbg=</DigestValue>
      </Reference>
      <Reference URI="/xl/media/image8.emf?ContentType=image/x-emf">
        <DigestMethod Algorithm="http://www.w3.org/2001/04/xmlenc#sha256"/>
        <DigestValue>5BDsrRDI+jnLLlyemrAR7cWDeg+BoCYss57Ap2UCutw=</DigestValue>
      </Reference>
      <Reference URI="/xl/media/image9.emf?ContentType=image/x-emf">
        <DigestMethod Algorithm="http://www.w3.org/2001/04/xmlenc#sha256"/>
        <DigestValue>Xv5mepcur6qR2sq1xeekyIb8brYN6VDL++3hSwGtnd8=</DigestValue>
      </Reference>
      <Reference URI="/xl/printerSettings/printerSettings1.bin?ContentType=application/vnd.openxmlformats-officedocument.spreadsheetml.printerSettings">
        <DigestMethod Algorithm="http://www.w3.org/2001/04/xmlenc#sha256"/>
        <DigestValue>i1H/KDFjJcYFnRoG/vQAPO15syS6bTWL9W8sSlcyte0=</DigestValue>
      </Reference>
      <Reference URI="/xl/printerSettings/printerSettings2.bin?ContentType=application/vnd.openxmlformats-officedocument.spreadsheetml.printerSettings">
        <DigestMethod Algorithm="http://www.w3.org/2001/04/xmlenc#sha256"/>
        <DigestValue>G42Y/KTb8n4qEw0HFuHrrT1sulLcvd9jJA6X2IORt/o=</DigestValue>
      </Reference>
      <Reference URI="/xl/printerSettings/printerSettings3.bin?ContentType=application/vnd.openxmlformats-officedocument.spreadsheetml.printerSettings">
        <DigestMethod Algorithm="http://www.w3.org/2001/04/xmlenc#sha256"/>
        <DigestValue>G42Y/KTb8n4qEw0HFuHrrT1sulLcvd9jJA6X2IORt/o=</DigestValue>
      </Reference>
      <Reference URI="/xl/printerSettings/printerSettings4.bin?ContentType=application/vnd.openxmlformats-officedocument.spreadsheetml.printerSettings">
        <DigestMethod Algorithm="http://www.w3.org/2001/04/xmlenc#sha256"/>
        <DigestValue>G42Y/KTb8n4qEw0HFuHrrT1sulLcvd9jJA6X2IORt/o=</DigestValue>
      </Reference>
      <Reference URI="/xl/printerSettings/printerSettings5.bin?ContentType=application/vnd.openxmlformats-officedocument.spreadsheetml.printerSettings">
        <DigestMethod Algorithm="http://www.w3.org/2001/04/xmlenc#sha256"/>
        <DigestValue>G42Y/KTb8n4qEw0HFuHrrT1sulLcvd9jJA6X2IORt/o=</DigestValue>
      </Reference>
      <Reference URI="/xl/printerSettings/printerSettings6.bin?ContentType=application/vnd.openxmlformats-officedocument.spreadsheetml.printerSettings">
        <DigestMethod Algorithm="http://www.w3.org/2001/04/xmlenc#sha256"/>
        <DigestValue>3QNbyFhuHUAABjPMoPr5++g9+9+ZfjhCH3R1jxT7iIo=</DigestValue>
      </Reference>
      <Reference URI="/xl/printerSettings/printerSettings7.bin?ContentType=application/vnd.openxmlformats-officedocument.spreadsheetml.printerSettings">
        <DigestMethod Algorithm="http://www.w3.org/2001/04/xmlenc#sha256"/>
        <DigestValue>i1H/KDFjJcYFnRoG/vQAPO15syS6bTWL9W8sSlcyte0=</DigestValue>
      </Reference>
      <Reference URI="/xl/printerSettings/printerSettings8.bin?ContentType=application/vnd.openxmlformats-officedocument.spreadsheetml.printerSettings">
        <DigestMethod Algorithm="http://www.w3.org/2001/04/xmlenc#sha256"/>
        <DigestValue>3QNbyFhuHUAABjPMoPr5++g9+9+ZfjhCH3R1jxT7iIo=</DigestValue>
      </Reference>
      <Reference URI="/xl/printerSettings/printerSettings9.bin?ContentType=application/vnd.openxmlformats-officedocument.spreadsheetml.printerSettings">
        <DigestMethod Algorithm="http://www.w3.org/2001/04/xmlenc#sha256"/>
        <DigestValue>i1H/KDFjJcYFnRoG/vQAPO15syS6bTWL9W8sSlcyte0=</DigestValue>
      </Reference>
      <Reference URI="/xl/sharedStrings.xml?ContentType=application/vnd.openxmlformats-officedocument.spreadsheetml.sharedStrings+xml">
        <DigestMethod Algorithm="http://www.w3.org/2001/04/xmlenc#sha256"/>
        <DigestValue>2dlGs8aijnAhzO9o6yNvq/psiVAeB70PhanY/VI5VGw=</DigestValue>
      </Reference>
      <Reference URI="/xl/styles.xml?ContentType=application/vnd.openxmlformats-officedocument.spreadsheetml.styles+xml">
        <DigestMethod Algorithm="http://www.w3.org/2001/04/xmlenc#sha256"/>
        <DigestValue>saKxCp3FwkArn794uTj6d899jO3KcmHqI2D8V2TD728=</DigestValue>
      </Reference>
      <Reference URI="/xl/theme/theme1.xml?ContentType=application/vnd.openxmlformats-officedocument.theme+xml">
        <DigestMethod Algorithm="http://www.w3.org/2001/04/xmlenc#sha256"/>
        <DigestValue>O3zjfXl++XtwrK2tdfISrR+IbyMF2GFXuwMa8Rbb1qg=</DigestValue>
      </Reference>
      <Reference URI="/xl/workbook.xml?ContentType=application/vnd.openxmlformats-officedocument.spreadsheetml.sheet.main+xml">
        <DigestMethod Algorithm="http://www.w3.org/2001/04/xmlenc#sha256"/>
        <DigestValue>HtgTYAU8BvW3W5AuMH8LcsDSPWBhTYzlcTMUHvp1j44=</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AkNhP713P2yRa4Dh2ARGFlwE9QoRTO7fyLFTfcPffHI=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fV0Ri1fPaAXVH44mMt3oi64YF2ArW4670R/KbmaliOo=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TftTy9ExGCrauxQz06x88QfoNlwXkrrdoM4L8xeup5w=</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Prfh7VlJt1bX8zSJEYWlufqgE9CwbWWnBSIbqsjjx8U=</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xxWeDD7Zr4O11Lasao/k1/PwAyWh4j+PQEYc7uxDyvc=</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+xnWi+fkYb7S+7IxA0yGDxdklJWqg3yQSACboTIK770=</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VLJj97khqD57hZzAYg+cBQe+/JNPXP6R/xjxTPPockY=</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aDZPOOrmJYylvH5Z662f3p+H5EZWRGZdPgW96Z64urU=</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7oT6r9H910vA8zz1SQpGEV0/kPA6KwcZ0JLS6CsGF0Q=</DigestValue>
      </Reference>
      <Reference URI="/xl/worksheets/sheet1.xml?ContentType=application/vnd.openxmlformats-officedocument.spreadsheetml.worksheet+xml">
        <DigestMethod Algorithm="http://www.w3.org/2001/04/xmlenc#sha256"/>
        <DigestValue>Ck3qG6oloaUuZakeN8PWmoEIoyD3HeOYeKfqtqs8MSA=</DigestValue>
      </Reference>
      <Reference URI="/xl/worksheets/sheet2.xml?ContentType=application/vnd.openxmlformats-officedocument.spreadsheetml.worksheet+xml">
        <DigestMethod Algorithm="http://www.w3.org/2001/04/xmlenc#sha256"/>
        <DigestValue>HM0W7gEZn9hGPfeQTdeJeE68FXK1OZ6yed3tVUkFS5k=</DigestValue>
      </Reference>
      <Reference URI="/xl/worksheets/sheet3.xml?ContentType=application/vnd.openxmlformats-officedocument.spreadsheetml.worksheet+xml">
        <DigestMethod Algorithm="http://www.w3.org/2001/04/xmlenc#sha256"/>
        <DigestValue>ZQxoHXrC79/UDER7FVHG6i6VKWxGaxr8veTiOaFH+Zs=</DigestValue>
      </Reference>
      <Reference URI="/xl/worksheets/sheet4.xml?ContentType=application/vnd.openxmlformats-officedocument.spreadsheetml.worksheet+xml">
        <DigestMethod Algorithm="http://www.w3.org/2001/04/xmlenc#sha256"/>
        <DigestValue>UO2cQli7jUXvj+fnsaERsV7UTqnEU5oPDpvHYxpzO70=</DigestValue>
      </Reference>
      <Reference URI="/xl/worksheets/sheet5.xml?ContentType=application/vnd.openxmlformats-officedocument.spreadsheetml.worksheet+xml">
        <DigestMethod Algorithm="http://www.w3.org/2001/04/xmlenc#sha256"/>
        <DigestValue>tn2PDe5+d3ssaDI/wwh62JOCWyXI66Bq7D0fhZVpFo4=</DigestValue>
      </Reference>
      <Reference URI="/xl/worksheets/sheet6.xml?ContentType=application/vnd.openxmlformats-officedocument.spreadsheetml.worksheet+xml">
        <DigestMethod Algorithm="http://www.w3.org/2001/04/xmlenc#sha256"/>
        <DigestValue>v0bhq10hV5sPjyNUMD2JZcNU/c1s2SsD9kAbFzMTiEE=</DigestValue>
      </Reference>
      <Reference URI="/xl/worksheets/sheet7.xml?ContentType=application/vnd.openxmlformats-officedocument.spreadsheetml.worksheet+xml">
        <DigestMethod Algorithm="http://www.w3.org/2001/04/xmlenc#sha256"/>
        <DigestValue>uPm+ZoBg4yMeGq/nZkk4IAQrWIUq3bAOhFdPbxP6c58=</DigestValue>
      </Reference>
      <Reference URI="/xl/worksheets/sheet8.xml?ContentType=application/vnd.openxmlformats-officedocument.spreadsheetml.worksheet+xml">
        <DigestMethod Algorithm="http://www.w3.org/2001/04/xmlenc#sha256"/>
        <DigestValue>GRyQz8TmMTe0WDo0mOwjbG8WJGMlqWvnfR+A6rYfqm8=</DigestValue>
      </Reference>
      <Reference URI="/xl/worksheets/sheet9.xml?ContentType=application/vnd.openxmlformats-officedocument.spreadsheetml.worksheet+xml">
        <DigestMethod Algorithm="http://www.w3.org/2001/04/xmlenc#sha256"/>
        <DigestValue>o2ltYT5UdfiOSSANdTtERPM+tgM5F+aoz6Lms9Lo/rw=</DigestValue>
      </Reference>
    </Manifest>
    <SignatureProperties>
      <SignatureProperty Id="idSignatureTime" Target="#idPackageSignature">
        <mdssi:SignatureTime xmlns:mdssi="http://schemas.openxmlformats.org/package/2006/digital-signature">
          <mdssi:Format>YYYY-MM-DDThh:mm:ssTZD</mdssi:Format>
          <mdssi:Value>2022-03-31T19:08:55Z</mdssi:Value>
        </mdssi:SignatureTime>
      </SignatureProperty>
    </SignatureProperties>
  </Object>
  <Object Id="idOfficeObject">
    <SignatureProperties>
      <SignatureProperty Id="idOfficeV1Details" Target="#idPackageSignature">
        <SignatureInfoV1 xmlns="http://schemas.microsoft.com/office/2006/digsig">
          <SetupID>{12D786E4-F2E5-4DF7-AF93-1DBE2B8D1413}</SetupID>
          <SignatureText>Jonathan Rivas F.</SignatureText>
          <SignatureImage/>
          <SignatureComments/>
          <WindowsVersion>10.0</WindowsVersion>
          <OfficeVersion>16.0.14931/23</OfficeVersion>
          <ApplicationVersion>16.0.14931</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2022-03-31T19:08:55Z</xd:SigningTime>
          <xd:SigningCertificate>
            <xd:Cert>
              <xd:CertDigest>
                <DigestMethod Algorithm="http://www.w3.org/2001/04/xmlenc#sha256"/>
                <DigestValue>cYyRBIcQH36oRcSO/9R6XGbKL+hNIYWh/+p/kzTQxjw=</DigestValue>
              </xd:CertDigest>
              <xd:IssuerSerial>
                <X509IssuerName>CN=CA-CODE100 S.A., C=PY, O=CODE100 S.A., SERIALNUMBER=RUC 80080610-7</X509IssuerName>
                <X509SerialNumber>2051668698290076843429864517412644625779288407</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lTCCBX2gAwIBAgIQFQam0zHqbL5VAzhF6Zk1wTANBgkqhkiG9w0BAQsFADBvMQswCQYDVQQGEwJQWTErMCkGA1UECgwiTWluaXN0ZXJpbyBkZSBJbmR1c3RyaWEgeSBDb21lcmNpbzEzMDEGA1UEAwwqQXV0b3JpZGFkIENlcnRpZmljYWRvcmEgUmHDrXogZGVsIFBhcmFndWF5MB4XDTE1MDMxMzE5MTkzM1oXDTI1MDMxMzE5MTkzM1owVzEXMBUGA1UEBRMOUlVDIDgwMDgwNjEwLTcxFTATBgNVBAoTDENPREUxMDAgUy5BLjELMAkGA1UEBhMCUFkxGDAWBgNVBAMTD0NBLUNPREUxMDAgUy5BLjCCAiIwDQYJKoZIhvcNAQEBBQADggIPADCCAgoCggIBAKq5cmDx8Vvk7dlXjYYKwdNRreQbj9K2Q3zBDwF+/vPMXXX8pPD+U3dIHr9BGoDy6M7UrZlXfexAGDzVgaTKlzJgZbkYFOYOKrN2fh1UnTPnStJsIjHywqpPqrW0y5rRm3preND4LMJhjmB0YSIp6LT8Nd5FvOtn/G2eBMZD1vFGooZ8p135TkWSGhTfNwssEYaLxWxFSnC8ntX+rfzBh0v9bx/iS2oRpvqLqTyOXvtgaTmUcGOMmzwRUnuQqRaHe7EQJMtYSnFKB8QZbxhnMSmhc3wxAcrO+mOruL/FO153UvU6uEJUP4uxjggxxyxcIWwQX40/TMWauVhG68YjIUZJBXJMSbO9AewBmKnWSWkZqD2ZTwg6fPew0cBOSsk2AvlA6w++ID+31F8uSm6OOxG/u9q3a7kHdfsH1N+tQBBdhuUr8+IcwNIgy4kkVQsNyF9jxwPimQHUXWTHnMxug0zb/+UyPX5U24dzq1FrMHneKi+m7fZYjPO3eN1FB/0ZhTqphfEM8QT8XHaPSxY+U8raBZnWqjZhCT5Xx02cmlHYZ/O4w7us9KKaMfLrMxioE8CdJsyTkN1K6z/Bd31FVPSfKJZBZ+4iAj6Wfa4sRci8KhB9tS9Tp4AeSY/yaf6OSh1FZSgaJ8UpCCJjX8BIlToDHyASJxtaR7AItaeD5p4XAgMBAAGjggJDMIICPzASBgNVHRMBAf8ECDAGAQH/AgEAMA4GA1UdDwEB/wQEAwIBBjAdBgNVHQ4EFgQUJ/baOwt/k/hZEtAVqkLPspaWPUUwHwYDVR0jBBgwFoAUwsQR8ipoRAwAKOxM1inbkvtevdYwegYIKwYBBQUHAQEEbjBsMD4GCCsGAQUFBzAChjJodHRwOi8vd3d3LmFjcmFpei5nb3YucHkvY3J0L2FjX3JhaXpfcHlfc2hhMjU2LmNydDAqBggrBgEFBQcwAYYeaHR0cDovL2NhMS5jb2RlMTAwLmNvbS5weS9vY3NwMIIBHQYDVR0gBIIBFDCCARAwggEMBgNVHSAwggEDMDYGCCsGAQUFBwIBFipodHRwOi8vd3d3LmFjcmFpei5nb3YucHkvY3BzL3BvbGl0aWNhcy5wZGYwZgYIKwYBBQUHAgIwWhpYQ2VydGlmaWNhZG9zIGVtaXRpZG9zIGRlbnRybyBkZWwgbWFyY28gZGUgbGEgUEtJIFBhcmFndWF5IGJham8gbGEgamVyYXJxdWlhIGRlIHN1IEFDUmFpejBhBggrBgEFBQcCAjBVGlNJc3N1ZWQgQ2VydGlmaWNhdGVzIGluIHRoZSBzY29wZSBvZiB0aGUgUEtJIFBhcmFndWF5IHVuZGVyIHRoZSBoaWVyYWNoeSBvZiBST09UIENBLjA8BgNVHR8ENTAzMDGgL6AthitodHRwOi8vd3d3LmFjcmFpei5nb3YucHkvYXJsL2FjX3JhaXpfcHkuY3JsMA0GCSqGSIb3DQEBCwUAA4ICAQCYwoeertzB7Um4In9wdg4uUvBU1DnivQWVaUJheeX5Bx81Mx60cu54IrwRC8o9AdgyV3aZiy+cWd8hBoX8ItgqJmxk4PwUT1802eP/ftLurBdCbAQv0lL81sDN00qtSo8LuqKv7ShZ5yYmrF6mEYJJYZ6AmCA5ji0nQ204rP7GKn3aA2wRy9DQ0WcAHB5YXVj4ihPMPWRf1y+zdDVEAJl2w2lmaBWPpg2Q/fIssSosmQozlHgb7HuVTLluHfZLdGiwq/pIk89qaoTpZs8s/ni2jMFvTx/3DHnY3Dz6s5kRDw2whrIjoV6xMDLJe3bm+rXKi2pGddUsqNrb6lCTUwN6bC0xIhwjRRxrBO9CMnj/8YT1GmR9kHKgP08tcyDSWk+woSoflKL/mlOkZf5o8TLTtSDeA87MMT0n18CWxzSLpkF97WXmJ8JGqTFDk1efqogYP6oanP9QvVUNGyEJw6DmGHEW3c29XaL1j/F4DTRCGEH2anQtpL6nV0l+mJ/hsDzPpPt92VilM4GdPZvk10JQ/yzj4+uNB9wozKLy427qbe6se/VaHa3iyutnxRP9sPEqHWfP/fm5u/e0PC9/JsjE89zti8rxEUK3hES0cSaLsCXpPKXPViaZI+1FeCtG9q2Deesy9diKtRnVZ1/ozb1rdfsug6BLWG4AsBnG3zduXA==</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P8AAAB/AAAAAAAAAAAAAAAvGQAAogwAACBFTUYAAAEAjBsAAKoAAAAGAAAAAAAAAAAAAAAAAAAAVgUAAAADAABYAQAAwgAAAAAAAAAAAAAAAAAAAMA/BQDQ9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MAZQBnAG8AZQAgAHUAaQAAAAAAAAAAAAAAAAAAAAAAAAAAAAAAAAAAAAAAAAAAAAAAAAAAAAAAAAAAAAAAAAAAAAAAACAAAAAAAAAA0Nox+X8AAADQ2jH5fwAAVDa+Mfl/AAAAAP5j+X8AAEFpMDH5fwAAMBb+Y/l/AABUNr4x+X8AAMgWAAAAAAAAQAAAwPl/AAAAAP5j+X8AABFsMDH5fwAABAAAAAAAAAAwFv5j+X8AAFC2+D3IAAAAVDa+MQAAAABIAAAAAAAAAFQ2vjH5fwAAqNPaMfl/AACAOr4x+X8AAAEAAAAAAAAA/l++Mfl/AAAAAP5j+X8AAAAAAAAAAAAAAAAAAAAAAAAAAAAAAAAAACCMmg5FAgAAW6Z8Yvl/AAAwt/g9yAAAAMm3+D3IAAAAAAAAAAAAAAAAAAAAZHYACAAAAAAlAAAADAAAAAEAAAAYAAAADAAAAAAAAAASAAAADAAAAAEAAAAeAAAAGAAAAMMAAAAEAAAA9wAAABEAAAAlAAAADAAAAAEAAABUAAAAhAAAAMQAAAAEAAAA9QAAABAAAAABAAAA0XbJQVUVykHEAAAABAAAAAkAAABMAAAAAAAAAAAAAAAAAAAA//////////9gAAAAMwAxAC8AMwAvADIAMAAyADIAAAAGAAAABgAAAAQAAAAGAAAABAAAAAYAAAAGAAAABgAAAAYAAABLAAAAQAAAADAAAAAFAAAAIAAAAAEAAAABAAAAEAAAAAAAAAAAAAAAAAEAAIAAAAAAAAAAAAAAAAABAACAAAAAUgAAAHABAAACAAAAEAAAAAcAAAAAAAAAAAAAALwCAAAAAAAAAQICIlMAeQBzAHQAZQBtAAAAAAAAAAAAAAAAAAAAAAAAAAAAAAAAAAAAAAAAAAAAAAAAAAAAAAAAAAAAAAAAAAAAAAAAAAAAsOKbDEUCAAAAAAAAAAAAAAEAAAAAAAAAiK6fYvl/AAAAAAAAAAAAAIA//mP5fwAACQAAAAEAAAAJAAAAAAAAAAAAAAAAAAAAAAAAAAAAAAAeqgo5n/cAAAttN035fwAAYArRGkUCAABAgvgeRQIAACCMmg5FAgAAcLn4PQAAAAAAAAAAAAAAAAcAAAAAAAAAAAAAAAAAAACsuPg9yAAAAOm4+D3IAAAAYbd4Yvl/AAD+/////////yhs0BoAAAAAIHfOGkUCAAD6fTFN+X8AACCMmg5FAgAAW6Z8Yvl/AABQuPg9yAAAAOm4+D3IAAAAQO7AHEUC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JMMRQIAAAAAAABFAgAAKAAAAAAAAACIrp9i+X8AAAAAAAAAAAAAIFMKMPl/AAD/////AgAAABDBZB9FAgAAAAAAAAAAAAAAAAAAAAAAAD4OBTmf9wAAAAAAAAAAAAAAAAAA+X8AAOD///8AAAAAIIyaDkUCAABoFfc9AAAAAAAAAAAAAAAABgAAAAAAAAAAAAAAAAAAAIwU9z3IAAAAyRT3PcgAAABht3hi+X8AAFDwZB9FAgAAEMdKJgAAAACYkhcw+X8AAFDwZB9FAgAAIIyaDkUCAABbpnxi+X8AADAU9z3IAAAAyRT3PcgAAACQdF4fRQIAAAAAAABkdgAIAAAAACUAAAAMAAAAAwAAABgAAAAMAAAAAAAAABIAAAAMAAAAAQAAABYAAAAMAAAACAAAAFQAAABUAAAACgAAACcAAAAeAAAASgAAAAEAAADRdslBVRXK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KEAAABHAAAAKQAAADMAAAB5AAAAFQAAACEA8AAAAAAAAAAAAAAAgD8AAAAAAAAAAAAAgD8AAAAAAAAAAAAAAAAAAAAAAAAAAAAAAAAAAAAAAAAAACUAAAAMAAAAAAAAgCgAAAAMAAAABAAAAFIAAABwAQAABAAAAPD///8AAAAAAAAAAAAAAACQAQAAAAAAAQAAAABzAGUAZwBvAGUAIAB1AGkAAAAAAAAAAAAAAAAAAAAAAAAAAAAAAAAAAAAAAAAAAAAAAAAAAAAAAAAAAAAAAAAAAAAAADhL8S/5fwAAAAAAAPl/AAA4S/Ev+X8AAIiun2L5fwAAAAAAAAAAAAAAAAAAAAAAAMCzSiZFAgAAAAAAAAAAAAAAAAAAAAAAAAAAAAAAAAAArg0FOZ/3AACWzmov+X8AACBI8S/5fwAA8P///wAAAAAgjJoORQIAANgV9z0AAAAAAAAAAAAAAAAJAAAAAAAAAAAAAAAAAAAA/BT3PcgAAAA5Ffc9yAAAAGG3eGL5fwAAOEvxL/l/AAAAAAAAAAAAADAd9z3IAAAAAAAAAAAAAAAgjJoORQIAAFumfGL5fwAAoBT3PcgAAAA5Ffc9yAAAAODjSyZFAgAAAAAAAGR2AAgAAAAAJQAAAAwAAAAEAAAAGAAAAAwAAAAAAAAAEgAAAAwAAAABAAAAHgAAABgAAAApAAAAMwAAAKIAAABIAAAAJQAAAAwAAAAEAAAAVAAAALQAAAAqAAAAMwAAAKAAAABHAAAAAQAAANF2yUFVFcpBKgAAADMAAAARAAAATAAAAAAAAAAAAAAAAAAAAP//////////cAAAAEoAbwBuAGEAdABoAGEAbgAgAFIAaQB2AGEAcwAgAEYALgAAAAYAAAAJAAAACQAAAAgAAAAFAAAACQAAAAgAAAAJAAAABAAAAAoAAAAEAAAACAAAAAgAAAAHAAAABAAAAAgAAAADAAAASwAAAEAAAAAwAAAABQAAACAAAAABAAAAAQAAABAAAAAAAAAAAAAAAAABAACAAAAAAAAAAAAAAAAAAQAAgAAAACUAAAAMAAAAAgAAACcAAAAYAAAABQAAAAAAAAD///8AAAAAACUAAAAMAAAABQAAAEwAAABkAAAAAAAAAFAAAAD/AAAAfAAAAAAAAABQAAAAAAEAAC0AAAAhAPAAAAAAAAAAAAAAAIA/AAAAAAAAAAAAAIA/AAAAAAAAAAAAAAAAAAAAAAAAAAAAAAAAAAAAAAAAAAAlAAAADAAAAAAAAIAoAAAADAAAAAUAAAAnAAAAGAAAAAUAAAAAAAAA////AAAAAAAlAAAADAAAAAUAAABMAAAAZAAAAAkAAABQAAAA9gAAAFwAAAAJAAAAUAAAAO4AAAANAAAAIQDwAAAAAAAAAAAAAACAPwAAAAAAAAAAAACAPwAAAAAAAAAAAAAAAAAAAAAAAAAAAAAAAAAAAAAAAAAAJQAAAAwAAAAAAACAKAAAAAwAAAAFAAAAJQAAAAwAAAABAAAAGAAAAAwAAAAAAAAAEgAAAAwAAAABAAAAHgAAABgAAAAJAAAAUAAAAPcAAABdAAAAJQAAAAwAAAABAAAAVAAAAKAAAAAKAAAAUAAAAFYAAABcAAAAAQAAANF2yUFVFcpBCgAAAFAAAAAOAAAATAAAAAAAAAAAAAAAAAAAAP//////////aAAAAEoAbwBuAGEAdABoAGEAbgAgAFIAaQB2AGEAcwAEAAAABwAAAAcAAAAGAAAABAAAAAcAAAAGAAAABwAAAAMAAAAHAAAAAwAAAAUAAAAGAAAABQAAAEsAAABAAAAAMAAAAAUAAAAgAAAAAQAAAAEAAAAQAAAAAAAAAAAAAAAAAQAAgAAAAAAAAAAAAAAAAAEAAIAAAAAlAAAADAAAAAIAAAAnAAAAGAAAAAUAAAAAAAAA////AAAAAAAlAAAADAAAAAUAAABMAAAAZAAAAAkAAABgAAAA9gAAAGwAAAAJAAAAYAAAAO4AAAANAAAAIQDwAAAAAAAAAAAAAACAPwAAAAAAAAAAAACAPwAAAAAAAAAAAAAAAAAAAAAAAAAAAAAAAAAAAAAAAAAAJQAAAAwAAAAAAACAKAAAAAwAAAAFAAAAJQAAAAwAAAABAAAAGAAAAAwAAAAAAAAAEgAAAAwAAAABAAAAHgAAABgAAAAJAAAAYAAAAPcAAABtAAAAJQAAAAwAAAABAAAAVAAAAIgAAAAKAAAAYAAAAEcAAABsAAAAAQAAANF2yUFVFcpBCgAAAGAAAAAKAAAATAAAAAAAAAAAAAAAAAAAAP//////////YAAAAFAAUgBFAFMASQBEAEUATgBUAEUABgAAAAcAAAAGAAAABgAAAAMAAAAIAAAABgAAAAgAAAAGAAAABgAAAEsAAABAAAAAMAAAAAUAAAAgAAAAAQAAAAEAAAAQAAAAAAAAAAAAAAAAAQAAgAAAAAAAAAAAAAAAAAEAAIAAAAAlAAAADAAAAAIAAAAnAAAAGAAAAAUAAAAAAAAA////AAAAAAAlAAAADAAAAAUAAABMAAAAZAAAAAkAAABwAAAA2gAAAHwAAAAJAAAAcAAAANIAAAANAAAAIQDwAAAAAAAAAAAAAACAPwAAAAAAAAAAAACAPwAAAAAAAAAAAAAAAAAAAAAAAAAAAAAAAAAAAAAAAAAAJQAAAAwAAAAAAACAKAAAAAwAAAAFAAAAJQAAAAwAAAABAAAAGAAAAAwAAAAAAAAAEgAAAAwAAAABAAAAFgAAAAwAAAAAAAAAVAAAACABAAAKAAAAcAAAANkAAAB8AAAAAQAAANF2yUFVFcpBCgAAAHAAAAAjAAAATAAAAAQAAAAJAAAAcAAAANsAAAB9AAAAlAAAAEYAaQByAG0AYQBkAG8AIABwAG8AcgA6ACAASgBPAE4AQQBUAEgAQQBOACAAUgBJAFYAQQBTACAARgBVAEUATgBUAEUAUwAAAAYAAAADAAAABAAAAAkAAAAGAAAABwAAAAcAAAADAAAABwAAAAcAAAAEAAAAAwAAAAMAAAAEAAAACQAAAAgAAAAHAAAABgAAAAgAAAAHAAAACAAAAAMAAAAHAAAAAwAAAAcAAAAHAAAABgAAAAMAAAAGAAAACAAAAAYAAAAIAAAABgAAAAYAAAAGAAAAFgAAAAwAAAAAAAAAJQAAAAwAAAACAAAADgAAABQAAAAAAAAAEAAAABQAAAA=</Object>
  <Object Id="idInvalidSigLnImg">AQAAAGwAAAAAAAAAAAAAAP8AAAB/AAAAAAAAAAAAAAAvGQAAogwAACBFTUYAAAEA/CAAALEAAAAGAAAAAAAAAAAAAAAAAAAAVgUAAAADAABYAQAAwgAAAAAAAAAAAAAAAAAAAMA/BQDQ9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CAAAAAAAAAA0Nox+X8AAADQ2jH5fwAAVDa+Mfl/AAAAAP5j+X8AAEFpMDH5fwAAMBb+Y/l/AABUNr4x+X8AAMgWAAAAAAAAQAAAwPl/AAAAAP5j+X8AABFsMDH5fwAABAAAAAAAAAAwFv5j+X8AAFC2+D3IAAAAVDa+MQAAAABIAAAAAAAAAFQ2vjH5fwAAqNPaMfl/AACAOr4x+X8AAAEAAAAAAAAA/l++Mfl/AAAAAP5j+X8AAAAAAAAAAAAAAAAAAAAAAAAAAAAAAAAAACCMmg5FAgAAW6Z8Yvl/AAAwt/g9yAAAAMm3+D3IAAAAAAAAAAAAAAAAAAAAZHYACAAAAAAlAAAADAAAAAEAAAAYAAAADAAAAP8AAAASAAAADAAAAAEAAAAeAAAAGAAAACIAAAAEAAAAcgAAABEAAAAlAAAADAAAAAEAAABUAAAAqAAAACMAAAAEAAAAcAAAABAAAAABAAAA0XbJQVUVykEjAAAABAAAAA8AAABMAAAAAAAAAAAAAAAAAAAA//////////9sAAAARgBpAHIAbQBhACAAbgBvACAAdgDhAGwAaQBkAGEAAAAGAAAAAwAAAAQAAAAJAAAABgAAAAMAAAAHAAAABwAAAAMAAAAFAAAABgAAAAMAAAADAAAABwAAAAYAAABLAAAAQAAAADAAAAAFAAAAIAAAAAEAAAABAAAAEAAAAAAAAAAAAAAAAAEAAIAAAAAAAAAAAAAAAAABAACAAAAAUgAAAHABAAACAAAAEAAAAAcAAAAAAAAAAAAAALwCAAAAAAAAAQICIlMAeQBzAHQAZQBtAAAAAAAAAAAAAAAAAAAAAAAAAAAAAAAAAAAAAAAAAAAAAAAAAAAAAAAAAAAAAAAAAAAAAAAAAAAAsOKbDEUCAAAAAAAAAAAAAAEAAAAAAAAAiK6fYvl/AAAAAAAAAAAAAIA//mP5fwAACQAAAAEAAAAJAAAAAAAAAAAAAAAAAAAAAAAAAAAAAAAeqgo5n/cAAAttN035fwAAYArRGkUCAABAgvgeRQIAACCMmg5FAgAAcLn4PQAAAAAAAAAAAAAAAAcAAAAAAAAAAAAAAAAAAACsuPg9yAAAAOm4+D3IAAAAYbd4Yvl/AAD+/////////yhs0BoAAAAAIHfOGkUCAAD6fTFN+X8AACCMmg5FAgAAW6Z8Yvl/AABQuPg9yAAAAOm4+D3IAAAAQO7AHEUC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JMMRQIAAAAAAABFAgAAKAAAAAAAAACIrp9i+X8AAAAAAAAAAAAAIFMKMPl/AAD/////AgAAABDBZB9FAgAAAAAAAAAAAAAAAAAAAAAAAD4OBTmf9wAAAAAAAAAAAAAAAAAA+X8AAOD///8AAAAAIIyaDkUCAABoFfc9AAAAAAAAAAAAAAAABgAAAAAAAAAAAAAAAAAAAIwU9z3IAAAAyRT3PcgAAABht3hi+X8AAFDwZB9FAgAAEMdKJgAAAACYkhcw+X8AAFDwZB9FAgAAIIyaDkUCAABbpnxi+X8AADAU9z3IAAAAyRT3PcgAAACQdF4fRQIAAAAAAABkdgAIAAAAACUAAAAMAAAAAwAAABgAAAAMAAAAAAAAABIAAAAMAAAAAQAAABYAAAAMAAAACAAAAFQAAABUAAAACgAAACcAAAAeAAAASgAAAAEAAADRdslBVRXK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KEAAABHAAAAKQAAADMAAAB5AAAAFQAAACEA8AAAAAAAAAAAAAAAgD8AAAAAAAAAAAAAgD8AAAAAAAAAAAAAAAAAAAAAAAAAAAAAAAAAAAAAAAAAACUAAAAMAAAAAAAAgCgAAAAMAAAABAAAAFIAAABwAQAABAAAAPD///8AAAAAAAAAAAAAAACQAQAAAAAAAQAAAABzAGUAZwBvAGUAIAB1AGkAAAAAAAAAAAAAAAAAAAAAAAAAAAAAAAAAAAAAAAAAAAAAAAAAAAAAAAAAAAAAAAAAAAAAADhL8S/5fwAAAAAAAPl/AAA4S/Ev+X8AAIiun2L5fwAAAAAAAAAAAAAAAAAAAAAAAMCzSiZFAgAAAAAAAAAAAAAAAAAAAAAAAAAAAAAAAAAArg0FOZ/3AACWzmov+X8AACBI8S/5fwAA8P///wAAAAAgjJoORQIAANgV9z0AAAAAAAAAAAAAAAAJAAAAAAAAAAAAAAAAAAAA/BT3PcgAAAA5Ffc9yAAAAGG3eGL5fwAAOEvxL/l/AAAAAAAAAAAAADAd9z3IAAAAAAAAAAAAAAAgjJoORQIAAFumfGL5fwAAoBT3PcgAAAA5Ffc9yAAAAODjSyZFAgAAAAAAAGR2AAgAAAAAJQAAAAwAAAAEAAAAGAAAAAwAAAAAAAAAEgAAAAwAAAABAAAAHgAAABgAAAApAAAAMwAAAKIAAABIAAAAJQAAAAwAAAAEAAAAVAAAALQAAAAqAAAAMwAAAKAAAABHAAAAAQAAANF2yUFVFcpBKgAAADMAAAARAAAATAAAAAAAAAAAAAAAAAAAAP//////////cAAAAEoAbwBuAGEAdABoAGEAbgAgAFIAaQB2AGEAcwAgAEYALgAAAAYAAAAJAAAACQAAAAgAAAAFAAAACQAAAAgAAAAJAAAABAAAAAoAAAAEAAAACAAAAAgAAAAHAAAABAAAAAgAAAADAAAASwAAAEAAAAAwAAAABQAAACAAAAABAAAAAQAAABAAAAAAAAAAAAAAAAABAACAAAAAAAAAAAAAAAAAAQAAgAAAACUAAAAMAAAAAgAAACcAAAAYAAAABQAAAAAAAAD///8AAAAAACUAAAAMAAAABQAAAEwAAABkAAAAAAAAAFAAAAD/AAAAfAAAAAAAAABQAAAAAAEAAC0AAAAhAPAAAAAAAAAAAAAAAIA/AAAAAAAAAAAAAIA/AAAAAAAAAAAAAAAAAAAAAAAAAAAAAAAAAAAAAAAAAAAlAAAADAAAAAAAAIAoAAAADAAAAAUAAAAnAAAAGAAAAAUAAAAAAAAA////AAAAAAAlAAAADAAAAAUAAABMAAAAZAAAAAkAAABQAAAA9gAAAFwAAAAJAAAAUAAAAO4AAAANAAAAIQDwAAAAAAAAAAAAAACAPwAAAAAAAAAAAACAPwAAAAAAAAAAAAAAAAAAAAAAAAAAAAAAAAAAAAAAAAAAJQAAAAwAAAAAAACAKAAAAAwAAAAFAAAAJQAAAAwAAAABAAAAGAAAAAwAAAAAAAAAEgAAAAwAAAABAAAAHgAAABgAAAAJAAAAUAAAAPcAAABdAAAAJQAAAAwAAAABAAAAVAAAAKAAAAAKAAAAUAAAAFYAAABcAAAAAQAAANF2yUFVFcpBCgAAAFAAAAAOAAAATAAAAAAAAAAAAAAAAAAAAP//////////aAAAAEoAbwBuAGEAdABoAGEAbgAgAFIAaQB2AGEAcwAEAAAABwAAAAcAAAAGAAAABAAAAAcAAAAGAAAABwAAAAMAAAAHAAAAAwAAAAUAAAAGAAAABQAAAEsAAABAAAAAMAAAAAUAAAAgAAAAAQAAAAEAAAAQAAAAAAAAAAAAAAAAAQAAgAAAAAAAAAAAAAAAAAEAAIAAAAAlAAAADAAAAAIAAAAnAAAAGAAAAAUAAAAAAAAA////AAAAAAAlAAAADAAAAAUAAABMAAAAZAAAAAkAAABgAAAA9gAAAGwAAAAJAAAAYAAAAO4AAAANAAAAIQDwAAAAAAAAAAAAAACAPwAAAAAAAAAAAACAPwAAAAAAAAAAAAAAAAAAAAAAAAAAAAAAAAAAAAAAAAAAJQAAAAwAAAAAAACAKAAAAAwAAAAFAAAAJQAAAAwAAAABAAAAGAAAAAwAAAAAAAAAEgAAAAwAAAABAAAAHgAAABgAAAAJAAAAYAAAAPcAAABtAAAAJQAAAAwAAAABAAAAVAAAAIgAAAAKAAAAYAAAAEcAAABsAAAAAQAAANF2yUFVFcpBCgAAAGAAAAAKAAAATAAAAAAAAAAAAAAAAAAAAP//////////YAAAAFAAUgBFAFMASQBEAEUATgBUAEUABgAAAAcAAAAGAAAABgAAAAMAAAAIAAAABgAAAAgAAAAGAAAABgAAAEsAAABAAAAAMAAAAAUAAAAgAAAAAQAAAAEAAAAQAAAAAAAAAAAAAAAAAQAAgAAAAAAAAAAAAAAAAAEAAIAAAAAlAAAADAAAAAIAAAAnAAAAGAAAAAUAAAAAAAAA////AAAAAAAlAAAADAAAAAUAAABMAAAAZAAAAAkAAABwAAAA2gAAAHwAAAAJAAAAcAAAANIAAAANAAAAIQDwAAAAAAAAAAAAAACAPwAAAAAAAAAAAACAPwAAAAAAAAAAAAAAAAAAAAAAAAAAAAAAAAAAAAAAAAAAJQAAAAwAAAAAAACAKAAAAAwAAAAFAAAAJQAAAAwAAAABAAAAGAAAAAwAAAAAAAAAEgAAAAwAAAABAAAAFgAAAAwAAAAAAAAAVAAAACABAAAKAAAAcAAAANkAAAB8AAAAAQAAANF2yUFVFcpBCgAAAHAAAAAjAAAATAAAAAQAAAAJAAAAcAAAANsAAAB9AAAAlAAAAEYAaQByAG0AYQBkAG8AIABwAG8AcgA6ACAASgBPAE4AQQBUAEgAQQBOACAAUgBJAFYAQQBTACAARgBVAEUATgBUAEUAUwAAAAYAAAADAAAABAAAAAkAAAAGAAAABwAAAAcAAAADAAAABwAAAAcAAAAEAAAAAwAAAAMAAAAEAAAACQAAAAgAAAAHAAAABgAAAAgAAAAHAAAACAAAAAMAAAAHAAAAAwAAAAcAAAAHAAAABgAAAAMAAAAGAAAACAAAAAYAAAAIAAAABgAAAAYAAAAGAAAAFgAAAAwAAAAAAAAAJQAAAAwAAAACAAAADgAAABQAAAAAAAAAEAAAABQAAAA=</Object>
</Signature>
</file>

<file path=_xmlsignatures/sig43.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y/ReEm7T3c/0XjHVufLkL+wkJOtb+fhpaOKPGtrLL7E=</DigestValue>
    </Reference>
    <Reference Type="http://www.w3.org/2000/09/xmldsig#Object" URI="#idOfficeObject">
      <DigestMethod Algorithm="http://www.w3.org/2001/04/xmlenc#sha256"/>
      <DigestValue>7BzBp/5PR6wdVrz9uIp+8uoy4ln8QqxJNOs8jmHO3Lo=</DigestValue>
    </Reference>
    <Reference Type="http://uri.etsi.org/01903#SignedProperties" URI="#idSignedProperties">
      <Transforms>
        <Transform Algorithm="http://www.w3.org/TR/2001/REC-xml-c14n-20010315"/>
      </Transforms>
      <DigestMethod Algorithm="http://www.w3.org/2001/04/xmlenc#sha256"/>
      <DigestValue>ELijmZhiPEydB+j2dvWr43Ghat5v0lzavF6S619A9Wo=</DigestValue>
    </Reference>
    <Reference Type="http://www.w3.org/2000/09/xmldsig#Object" URI="#idValidSigLnImg">
      <DigestMethod Algorithm="http://www.w3.org/2001/04/xmlenc#sha256"/>
      <DigestValue>95qRqY3+w+QRY8org9vmfBSM2WHl/qpQEAGVydOR0ps=</DigestValue>
    </Reference>
    <Reference Type="http://www.w3.org/2000/09/xmldsig#Object" URI="#idInvalidSigLnImg">
      <DigestMethod Algorithm="http://www.w3.org/2001/04/xmlenc#sha256"/>
      <DigestValue>JzrnaUP27w/PBk0tC2CEPrJmcgUiqEHd6Hl43XUQ8ms=</DigestValue>
    </Reference>
  </SignedInfo>
  <SignatureValue>rKckiBrEvqu3IptRzEs62Ms2Kux+EDvUpLWsLRRBLHWTbGA59XelwRh77N/s6rZLUU8d6bgNio6l
K8bI3Z4SbX5SiDkCXb+YA7PwFI6wNpQ/ZdMjtRak6DM4SLKCS0QyxSYVYefEccuXGX0LIgwyj0uV
FE9nOFfEbfgP+mEg+4x/oInUWyuxoqQ22W/UAVRnQMEXVL4CRuzVKVKbxS51Z7ZQfcdCZSLfNklN
oADJotFQGaKKgMorUKS1bIP7zdgKYSi7hBPP5RICPncP2htWzJF7lFsbkZOLyHFpsT2/ncmUjrCp
M6VPCCw0uXPZDBrzHLPaaLBnj769nqTSkbmGsQ==</SignatureValue>
  <KeyInfo>
    <X509Data>
      <X509Certificate>MIIIBzCCBe+gAwIBAgITXAAAaVfiT5bpJ4grZAAAAABpVzANBgkqhkiG9w0BAQsFADBXMRcwFQYDVQQFEw5SVUMgODAwODA2MTAtNzEVMBMGA1UEChMMQ09ERTEwMCBTLkEuMQswCQYDVQQGEwJQWTEYMBYGA1UEAxMPQ0EtQ09ERTEwMCBTLkEuMB4XDTIxMDYwMjE0NTc1OVoXDTIzMDYwMjE0NTc1OVowgZkxHzAdBgNVBAMTFkpPTkFUSEFOIFJJVkFTIEZVRU5URVMxFzAVBgNVBAoTDlBFUlNPTkEgRklTSUNBMQswCQYDVQQGEwJQWTERMA8GA1UEKhMISk9OQVRIQU4xFjAUBgNVBAQTDVJJVkFTIEZVRU5URVMxEjAQBgNVBAUTCUNJODQ0Mzk0MTERMA8GA1UECxMIRklSTUEgRjIwggEiMA0GCSqGSIb3DQEBAQUAA4IBDwAwggEKAoIBAQDX/GAnVDw11bJTE0mJQlgArMZZShFo8gZahH8XS4tux9FQq1HvmAFvCNUCCEX0GI+ZfO2VsGkT8E/nUTWyuGgs2OkQj7nvKYtPcgLpIgyzFTksAmpQ6z40kCNHJwl/tPitbnC6GK+q4gOsTkAXzskGbP/IYszPr4KZ3Axu9vaasUu0oqmUNwMhb9bq6sOzOzSrJcLdmO5yObxxBEDUGjyx0CrXs4ww4FcW4uW/j0a7Wl3WzQ9sJOnb0fvaP3/yjKW63EI0GndMyEl2ljUV0wObZ3/lTnG8Q0iCtAToDmqlzuBuq9UzwjW4fwNoaSl252jZ5mZHEhnQWuv+f4+NotrzAgMBAAGjggOHMIIDgzAOBgNVHQ8BAf8EBAMCBeAwDAYDVR0TAQH/BAIwADAgBgNVHSUBAf8EFjAUBggrBgEFBQcDAgYIKwYBBQUHAwQwHQYDVR0OBBYEFBiQs+Rpl4CHS/PApq4lAJBGkne7MB8GA1UdIwQYMBaAFCf22jsLf5P4WRLQFapCz7KWlj1FMIGIBgNVHR8EgYAwfjB8oHqgeIY6aHR0cDovL2NhMS5jb2RlMTAwLmNvbS5weS9maXJtYS1kaWdpdGFsL2NybC9DQS1DT0RFMTAwLmNybIY6aHR0cDovL2NhMi5jb2RlMTAwLmNvbS5weS9maXJtYS1kaWdpdGFsL2NybC9DQS1DT0RFMTAwLmNybDCB+AYIKwYBBQUHAQEEgeswgegwRgYIKwYBBQUHMAKGOmh0dHA6Ly9jYTEuY29kZTEwMC5jb20ucHkvZmlybWEtZGlnaXRhbC9jZXIvQ0EtQ09ERTEwMC5jZXIwRgYIKwYBBQUHMAKGOmh0dHA6Ly9jYTIuY29kZTEwMC5jb20ucHkvZmlybWEtZGlnaXRhbC9jZXIvQ0EtQ09ERTEwMC5jZXIwKgYIKwYBBQUHMAGGHmh0dHA6Ly9jYTEuY29kZTEwMC5jb20ucHkvb2NzcDAqBggrBgEFBQcwAYYeaHR0cDovL2NhMi5jb2RlMTAwLmNvbS5weS9vY3NwMIIBTwYDVR0gBIIBRjCCAUIwggE+BgwrBgEEAYLZSgEBAQYwggEsMGwGCCsGAQUFBwIBFmBodHRwOi8vd3d3LmNvZGUxMDAuY29tLnB5L2Zpcm1hLWRpZ2l0YWwvQ09ERTEwMCUyMFBvbGl0aWNhJTIwZGUlMjBDZXJ0aWZpY2FjaW9uJTIwRjIlMjB2Mi4wLnBkZgAwZgYIKwYBBQUHAgIwWh5YAFAAbwBsAGkAdABpAGMAYQAgAGQAZQAgAGMAZQByAHQAaQBmAGkAYwBhAGMAaQBvAG4AIABGADIAIABkAGUAIABDAG8AZABlADEAMAAwACAAUwAuAEEALjBUBggrBgEFBQcCAjBIHkYAQwBvAGQAZQAgADEAMAAwACAAUwAuAEEALgAgAEMAZQByAHQAaQBmAGkAYwBhAHQAZQAgAFAAbwBsAGkAYwB5ACAARgAyMCgGA1UdEQQhMB+BHUpPTkFUSEFOQE5CQ0FTQURFQk9MU0EuQ09NLlBZMA0GCSqGSIb3DQEBCwUAA4ICAQCURywTnXW6V5OwxVQw/I9OId/bmwMFy61/lK2gXtPr+7wJ3z4RNM3Gma90ZCXnwxmTXoJV6ye3O/A54uCJm694fW+ZPTX8+K/ZkOAulfM01LU3XSU95RhjTvvzKW93EfzDzV9gSiPtDzG8M+a0Q8ufBE40Ea2TR2LzKvUH3Zhes2Q76/1QSUR2uD/0j4y7i54kGYDKeGLblR4GUaDNVNen6+BGyKpiQLlVfinjWn2T9zfP/65oL2mLel8Jp/J7gCCu7D0rLA6a/ZYrAjVQvf3Bsmfvt0LxB9WDZk4WtZ6DFiOFEmdVTJdr67DBaYYHBfCMS80NlZEdr7wF49hUodsWykqyIZ5TN04ic4pNOtLygKHkWbMwHdq/R6Ap8PzkktvZVjeXFCgRhmAv/SM6a0JYgYx7+dgqBaLE/SHfXoRPXTgf8vXnwWbHwaVe8vjkrOEKcKAogQbXXYhBEiXKIFfdo7CWLLKnTIxbor4tplD/8Aa9N25L6eBJLgz5ANRciw73SL9qQlY+xzk+axL6n/l4Mol/+SxtvCmlrq50ElEfGg7V8NvCkTYTaB0Bjy6uAGj+tDoy3QSyq1RysJqlnO9i2VTAcCgalHprWCAhaD7u0R1vB1wPDhHhNa21v67wfGPv0Q/uZLderhu9uhfkJdHcwkSFrOUWRkblMDiKhJ4w6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1/04/xmlenc#sha256"/>
        <DigestValue>lrVg9fRbRhzj3L8+QGHmJxgMb7HDoVSIZJmZnPkf+bw=</DigestValue>
      </Reference>
      <Reference URI="/xl/calcChain.xml?ContentType=application/vnd.openxmlformats-officedocument.spreadsheetml.calcChain+xml">
        <DigestMethod Algorithm="http://www.w3.org/2001/04/xmlenc#sha256"/>
        <DigestValue>KuyR2bA+2RpcXsY0XkwNTtWzHfBJabR7XTifg+ffaD0=</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01svRRJA2axzdS+fy/IlEYiTVnIey6+t1/s6t+FVZ0k=</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QcsfGtOePQIIzVYwx2S0t8+bLQgTUlK+cD0mnOW7DDs=</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01svRRJA2axzdS+fy/IlEYiTVnIey6+t1/s6t+FVZ0k=</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01svRRJA2axzdS+fy/IlEYiTVnIey6+t1/s6t+FVZ0k=</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yaahrQv2Cc+fDKHzP6srhB3nIoLLqDL9/4pufq6qOwI=</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wfJ5h1vICucBz1cTglQSg5jiifhgrjyRd6Tp3n1u708=</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01svRRJA2axzdS+fy/IlEYiTVnIey6+t1/s6t+FVZ0k=</DigestValue>
      </Reference>
      <Reference URI="/xl/drawings/_rels/drawing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01svRRJA2axzdS+fy/IlEYiTVnIey6+t1/s6t+FVZ0k=</DigestValue>
      </Reference>
      <Reference URI="/xl/drawings/_rels/drawing9.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R4jjtysBlG6NscCvgYxBnS7ZgjfB/x82nZ8WEUvJReA=</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LW97+8vBEyTGAjo7xdokImEy4T3Ia3U5ii6atN9CfvM=</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Transform>
          <Transform Algorithm="http://www.w3.org/TR/2001/REC-xml-c14n-20010315"/>
        </Transforms>
        <DigestMethod Algorithm="http://www.w3.org/2001/04/xmlenc#sha256"/>
        <DigestValue>3c0zCkY5o1ndnFa8nyTIyFjdGIe3ecZRTEGOfM5S2sM=</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pYBTBUOMcRvE6spqZliIq/D8kueE3P0yqmFZCQjrxTU=</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YA5bER6alSJGADJZWks0zgxLBE9wELsc6U0xg4XN7vw=</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YA5bER6alSJGADJZWks0zgxLBE9wELsc6U0xg4XN7vw=</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LW97+8vBEyTGAjo7xdokImEy4T3Ia3U5ii6atN9CfvM=</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ARgjt5xrtxftv/zUdPlKf6nHGWoEzKSJL2seHYtok08=</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LW97+8vBEyTGAjo7xdokImEy4T3Ia3U5ii6atN9CfvM=</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pYBTBUOMcRvE6spqZliIq/D8kueE3P0yqmFZCQjrxTU=</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ARgjt5xrtxftv/zUdPlKf6nHGWoEzKSJL2seHYtok08=</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pYBTBUOMcRvE6spqZliIq/D8kueE3P0yqmFZCQjrxTU=</DigestValue>
      </Reference>
      <Reference URI="/xl/drawings/drawing1.xml?ContentType=application/vnd.openxmlformats-officedocument.drawing+xml">
        <DigestMethod Algorithm="http://www.w3.org/2001/04/xmlenc#sha256"/>
        <DigestValue>8wikhKBll0ltrzHKolWj8tsbQjMNfHpL11z0XT4toAA=</DigestValue>
      </Reference>
      <Reference URI="/xl/drawings/drawing2.xml?ContentType=application/vnd.openxmlformats-officedocument.drawing+xml">
        <DigestMethod Algorithm="http://www.w3.org/2001/04/xmlenc#sha256"/>
        <DigestValue>WNYJ2qKJTQLpO2LH381jItNzl4TVH91OAxSaHhvkrQg=</DigestValue>
      </Reference>
      <Reference URI="/xl/drawings/drawing3.xml?ContentType=application/vnd.openxmlformats-officedocument.drawing+xml">
        <DigestMethod Algorithm="http://www.w3.org/2001/04/xmlenc#sha256"/>
        <DigestValue>FyjNQcHz2z6K/N7HshGLDiXuMwopcQuKaAj20Zh2xqg=</DigestValue>
      </Reference>
      <Reference URI="/xl/drawings/drawing4.xml?ContentType=application/vnd.openxmlformats-officedocument.drawing+xml">
        <DigestMethod Algorithm="http://www.w3.org/2001/04/xmlenc#sha256"/>
        <DigestValue>fAa1X5vzxqM7AdRQfo+hqYXT5lFP8gjdTFFcqBaGRGI=</DigestValue>
      </Reference>
      <Reference URI="/xl/drawings/drawing5.xml?ContentType=application/vnd.openxmlformats-officedocument.drawing+xml">
        <DigestMethod Algorithm="http://www.w3.org/2001/04/xmlenc#sha256"/>
        <DigestValue>Fpn5BBOgTmgI83VR8yvGkF781TFuoJaIRlmCFX4VY/o=</DigestValue>
      </Reference>
      <Reference URI="/xl/drawings/drawing6.xml?ContentType=application/vnd.openxmlformats-officedocument.drawing+xml">
        <DigestMethod Algorithm="http://www.w3.org/2001/04/xmlenc#sha256"/>
        <DigestValue>An8OVx+Ohn9qmkS+ro/yeobBAtydX0kAc+DMpxBi9DU=</DigestValue>
      </Reference>
      <Reference URI="/xl/drawings/drawing7.xml?ContentType=application/vnd.openxmlformats-officedocument.drawing+xml">
        <DigestMethod Algorithm="http://www.w3.org/2001/04/xmlenc#sha256"/>
        <DigestValue>S0dGKwown5KsyjTxNtk+dDlwZC1UKLl2xnSyy7XkThc=</DigestValue>
      </Reference>
      <Reference URI="/xl/drawings/drawing8.xml?ContentType=application/vnd.openxmlformats-officedocument.drawing+xml">
        <DigestMethod Algorithm="http://www.w3.org/2001/04/xmlenc#sha256"/>
        <DigestValue>OllxUjT7GoStNF1zAtHkzVzqN3FsaxLIoQybMAcCLCg=</DigestValue>
      </Reference>
      <Reference URI="/xl/drawings/drawing9.xml?ContentType=application/vnd.openxmlformats-officedocument.drawing+xml">
        <DigestMethod Algorithm="http://www.w3.org/2001/04/xmlenc#sha256"/>
        <DigestValue>LR9y/ji0Q1KUE4AQk7KeM7sws0f7eTEIMOH6EKp/j5c=</DigestValue>
      </Reference>
      <Reference URI="/xl/drawings/vmlDrawing1.vml?ContentType=application/vnd.openxmlformats-officedocument.vmlDrawing">
        <DigestMethod Algorithm="http://www.w3.org/2001/04/xmlenc#sha256"/>
        <DigestValue>FVR7rRu6M0NdU4u9Wz7LykMPELXuXxMlwDUWX7piPVw=</DigestValue>
      </Reference>
      <Reference URI="/xl/drawings/vmlDrawing10.vml?ContentType=application/vnd.openxmlformats-officedocument.vmlDrawing">
        <DigestMethod Algorithm="http://www.w3.org/2001/04/xmlenc#sha256"/>
        <DigestValue>Tbs9Jcmbv77AJxnrj5Z8PD1TyL06jzUS31B0ELUczoY=</DigestValue>
      </Reference>
      <Reference URI="/xl/drawings/vmlDrawing11.vml?ContentType=application/vnd.openxmlformats-officedocument.vmlDrawing">
        <DigestMethod Algorithm="http://www.w3.org/2001/04/xmlenc#sha256"/>
        <DigestValue>09VaPi0ed88iP5LB9FgPbwgdm6LvKa7Ffj4QKoWd6wA=</DigestValue>
      </Reference>
      <Reference URI="/xl/drawings/vmlDrawing2.vml?ContentType=application/vnd.openxmlformats-officedocument.vmlDrawing">
        <DigestMethod Algorithm="http://www.w3.org/2001/04/xmlenc#sha256"/>
        <DigestValue>nvq4BkrLBu0vhKSy6+hPvPanWmwuu6T41MrL7TFu2ok=</DigestValue>
      </Reference>
      <Reference URI="/xl/drawings/vmlDrawing3.vml?ContentType=application/vnd.openxmlformats-officedocument.vmlDrawing">
        <DigestMethod Algorithm="http://www.w3.org/2001/04/xmlenc#sha256"/>
        <DigestValue>bovmQ8Sw4bXUyxG6YpFxR+SwCPkSA1NWmQh4RFg2e1U=</DigestValue>
      </Reference>
      <Reference URI="/xl/drawings/vmlDrawing4.vml?ContentType=application/vnd.openxmlformats-officedocument.vmlDrawing">
        <DigestMethod Algorithm="http://www.w3.org/2001/04/xmlenc#sha256"/>
        <DigestValue>hyoPsGBiw20iKqlZuePJGANIAwPxTN100DdD6Mlno9s=</DigestValue>
      </Reference>
      <Reference URI="/xl/drawings/vmlDrawing5.vml?ContentType=application/vnd.openxmlformats-officedocument.vmlDrawing">
        <DigestMethod Algorithm="http://www.w3.org/2001/04/xmlenc#sha256"/>
        <DigestValue>8caP0AgEEkwXmfCFxrMJelrP44zHsbFcnPlBKGLzqd4=</DigestValue>
      </Reference>
      <Reference URI="/xl/drawings/vmlDrawing6.vml?ContentType=application/vnd.openxmlformats-officedocument.vmlDrawing">
        <DigestMethod Algorithm="http://www.w3.org/2001/04/xmlenc#sha256"/>
        <DigestValue>8RVW9XptnxLa/gz1lqFRZfpBajAnj0Q/vD4ROmV8osE=</DigestValue>
      </Reference>
      <Reference URI="/xl/drawings/vmlDrawing7.vml?ContentType=application/vnd.openxmlformats-officedocument.vmlDrawing">
        <DigestMethod Algorithm="http://www.w3.org/2001/04/xmlenc#sha256"/>
        <DigestValue>UwRBiAIP7Y01MC5nhsrIFBnIGTXOlkMHpH0/SY0h8kc=</DigestValue>
      </Reference>
      <Reference URI="/xl/drawings/vmlDrawing8.vml?ContentType=application/vnd.openxmlformats-officedocument.vmlDrawing">
        <DigestMethod Algorithm="http://www.w3.org/2001/04/xmlenc#sha256"/>
        <DigestValue>EqerJkVBX/7jMIGAxYoKpK8sbGOfxkr/05fMEz/m32w=</DigestValue>
      </Reference>
      <Reference URI="/xl/drawings/vmlDrawing9.vml?ContentType=application/vnd.openxmlformats-officedocument.vmlDrawing">
        <DigestMethod Algorithm="http://www.w3.org/2001/04/xmlenc#sha256"/>
        <DigestValue>TJqGPr1zPSIv7iK6EzEANwMOoFxnHrRz9QsQc9nOctA=</DigestValue>
      </Reference>
      <Reference URI="/xl/media/image1.png?ContentType=image/png">
        <DigestMethod Algorithm="http://www.w3.org/2001/04/xmlenc#sha256"/>
        <DigestValue>oR4hQTVRCK5ysdqXP4N9cX+jTVeBP5+1j2IX80fdSnc=</DigestValue>
      </Reference>
      <Reference URI="/xl/media/image10.emf?ContentType=image/x-emf">
        <DigestMethod Algorithm="http://www.w3.org/2001/04/xmlenc#sha256"/>
        <DigestValue>lbme/nJDtp5Fu2cV2eXGrs6BHhW0wKut1Lyp5pYz9Y0=</DigestValue>
      </Reference>
      <Reference URI="/xl/media/image11.emf?ContentType=image/x-emf">
        <DigestMethod Algorithm="http://www.w3.org/2001/04/xmlenc#sha256"/>
        <DigestValue>VSAVLsN1kSKQ5+lury/A7CqqikUwEguZ9qW35poKsuU=</DigestValue>
      </Reference>
      <Reference URI="/xl/media/image12.emf?ContentType=image/x-emf">
        <DigestMethod Algorithm="http://www.w3.org/2001/04/xmlenc#sha256"/>
        <DigestValue>LouTJl6CHxPw5x+yVLlv5jctT/lTLKbnYYbte4MRvCQ=</DigestValue>
      </Reference>
      <Reference URI="/xl/media/image13.png?ContentType=image/png">
        <DigestMethod Algorithm="http://www.w3.org/2001/04/xmlenc#sha256"/>
        <DigestValue>O8Ci9ptMYlN6ZMhQ0ibOguUqcUiScMriPxsBcuJ+4Zc=</DigestValue>
      </Reference>
      <Reference URI="/xl/media/image14.png?ContentType=image/png">
        <DigestMethod Algorithm="http://www.w3.org/2001/04/xmlenc#sha256"/>
        <DigestValue>0bbwrEu4cnxxeLDpE3j7tKGVJp08/0kvhp6pM62pwFo=</DigestValue>
      </Reference>
      <Reference URI="/xl/media/image15.png?ContentType=image/png">
        <DigestMethod Algorithm="http://www.w3.org/2001/04/xmlenc#sha256"/>
        <DigestValue>/DS4yVVvgrHXGBEZgw3zJ8Sb2U2dp9Y8MD/ND+m4c2I=</DigestValue>
      </Reference>
      <Reference URI="/xl/media/image16.png?ContentType=image/png">
        <DigestMethod Algorithm="http://www.w3.org/2001/04/xmlenc#sha256"/>
        <DigestValue>5bw5kp4Vg3QyGd15e4u7aWIWaWqe0oC1qFb1arqBwBY=</DigestValue>
      </Reference>
      <Reference URI="/xl/media/image17.emf?ContentType=image/x-emf">
        <DigestMethod Algorithm="http://www.w3.org/2001/04/xmlenc#sha256"/>
        <DigestValue>ImERRy02W/Jl64WCahsmKTvLha0NtxA1RjhJ2Xli4I4=</DigestValue>
      </Reference>
      <Reference URI="/xl/media/image18.emf?ContentType=image/x-emf">
        <DigestMethod Algorithm="http://www.w3.org/2001/04/xmlenc#sha256"/>
        <DigestValue>1Y0ibSj7QiGxQaJu1ltPoagsgRV70M8YdoyYoUYMs4c=</DigestValue>
      </Reference>
      <Reference URI="/xl/media/image19.emf?ContentType=image/x-emf">
        <DigestMethod Algorithm="http://www.w3.org/2001/04/xmlenc#sha256"/>
        <DigestValue>5UrbUxklg/RlX3Jr23e2xlKN2dDqdQSw1qNPUAsEQ/Q=</DigestValue>
      </Reference>
      <Reference URI="/xl/media/image2.png?ContentType=image/png">
        <DigestMethod Algorithm="http://www.w3.org/2001/04/xmlenc#sha256"/>
        <DigestValue>zww1au7zX2ix9/FubARR7Qyva5g26QlTjbvRvB+FazY=</DigestValue>
      </Reference>
      <Reference URI="/xl/media/image20.emf?ContentType=image/x-emf">
        <DigestMethod Algorithm="http://www.w3.org/2001/04/xmlenc#sha256"/>
        <DigestValue>MGWjSg/bxp9IfCUp/E3wMrmnvQuFDOJgrbIqbFpqIy8=</DigestValue>
      </Reference>
      <Reference URI="/xl/media/image21.jpeg?ContentType=image/jpeg">
        <DigestMethod Algorithm="http://www.w3.org/2001/04/xmlenc#sha256"/>
        <DigestValue>RMupzUXmq++v8ffX+3UxSc/FwJ/cMHTxLdp+Spwuao8=</DigestValue>
      </Reference>
      <Reference URI="/xl/media/image22.png?ContentType=image/png">
        <DigestMethod Algorithm="http://www.w3.org/2001/04/xmlenc#sha256"/>
        <DigestValue>Up+ql9LFrWn275ZnR5E57Z5el7JGu0lIUq/3Ac51FW0=</DigestValue>
      </Reference>
      <Reference URI="/xl/media/image23.png?ContentType=image/png">
        <DigestMethod Algorithm="http://www.w3.org/2001/04/xmlenc#sha256"/>
        <DigestValue>fgpbpXjTe2DWeU5yH9qA73D6109WWX2dzjyWlL7Gmmo=</DigestValue>
      </Reference>
      <Reference URI="/xl/media/image24.emf?ContentType=image/x-emf">
        <DigestMethod Algorithm="http://www.w3.org/2001/04/xmlenc#sha256"/>
        <DigestValue>FzIQS0HvlWyg8ZV2jS2vxcH7PMDBmQ523dXYxcZWxR0=</DigestValue>
      </Reference>
      <Reference URI="/xl/media/image3.png?ContentType=image/png">
        <DigestMethod Algorithm="http://www.w3.org/2001/04/xmlenc#sha256"/>
        <DigestValue>BdoE9Y23Fc6NFHQ1SWrkfYcXw8fNxpI2akE5juX4afg=</DigestValue>
      </Reference>
      <Reference URI="/xl/media/image4.png?ContentType=image/png">
        <DigestMethod Algorithm="http://www.w3.org/2001/04/xmlenc#sha256"/>
        <DigestValue>OsCY5VR0l4cewbJJ995bRGMM3eqAdOR1ILYI6uSUUvk=</DigestValue>
      </Reference>
      <Reference URI="/xl/media/image5.emf?ContentType=image/x-emf">
        <DigestMethod Algorithm="http://www.w3.org/2001/04/xmlenc#sha256"/>
        <DigestValue>76bzN+vqndxaZ1D1SI+5siFLZ/5oMWAyR6u0GAJ+eMM=</DigestValue>
      </Reference>
      <Reference URI="/xl/media/image6.emf?ContentType=image/x-emf">
        <DigestMethod Algorithm="http://www.w3.org/2001/04/xmlenc#sha256"/>
        <DigestValue>HwejzvJ5mwhy6E3nQse3tUCwKrdbeB/MmbdyJF+raD4=</DigestValue>
      </Reference>
      <Reference URI="/xl/media/image7.emf?ContentType=image/x-emf">
        <DigestMethod Algorithm="http://www.w3.org/2001/04/xmlenc#sha256"/>
        <DigestValue>qk/ugXt19YLGkGl6rv8tALiOvKlJGQdNhsKqj9O6Zbg=</DigestValue>
      </Reference>
      <Reference URI="/xl/media/image8.emf?ContentType=image/x-emf">
        <DigestMethod Algorithm="http://www.w3.org/2001/04/xmlenc#sha256"/>
        <DigestValue>5BDsrRDI+jnLLlyemrAR7cWDeg+BoCYss57Ap2UCutw=</DigestValue>
      </Reference>
      <Reference URI="/xl/media/image9.emf?ContentType=image/x-emf">
        <DigestMethod Algorithm="http://www.w3.org/2001/04/xmlenc#sha256"/>
        <DigestValue>Xv5mepcur6qR2sq1xeekyIb8brYN6VDL++3hSwGtnd8=</DigestValue>
      </Reference>
      <Reference URI="/xl/printerSettings/printerSettings1.bin?ContentType=application/vnd.openxmlformats-officedocument.spreadsheetml.printerSettings">
        <DigestMethod Algorithm="http://www.w3.org/2001/04/xmlenc#sha256"/>
        <DigestValue>i1H/KDFjJcYFnRoG/vQAPO15syS6bTWL9W8sSlcyte0=</DigestValue>
      </Reference>
      <Reference URI="/xl/printerSettings/printerSettings2.bin?ContentType=application/vnd.openxmlformats-officedocument.spreadsheetml.printerSettings">
        <DigestMethod Algorithm="http://www.w3.org/2001/04/xmlenc#sha256"/>
        <DigestValue>G42Y/KTb8n4qEw0HFuHrrT1sulLcvd9jJA6X2IORt/o=</DigestValue>
      </Reference>
      <Reference URI="/xl/printerSettings/printerSettings3.bin?ContentType=application/vnd.openxmlformats-officedocument.spreadsheetml.printerSettings">
        <DigestMethod Algorithm="http://www.w3.org/2001/04/xmlenc#sha256"/>
        <DigestValue>G42Y/KTb8n4qEw0HFuHrrT1sulLcvd9jJA6X2IORt/o=</DigestValue>
      </Reference>
      <Reference URI="/xl/printerSettings/printerSettings4.bin?ContentType=application/vnd.openxmlformats-officedocument.spreadsheetml.printerSettings">
        <DigestMethod Algorithm="http://www.w3.org/2001/04/xmlenc#sha256"/>
        <DigestValue>G42Y/KTb8n4qEw0HFuHrrT1sulLcvd9jJA6X2IORt/o=</DigestValue>
      </Reference>
      <Reference URI="/xl/printerSettings/printerSettings5.bin?ContentType=application/vnd.openxmlformats-officedocument.spreadsheetml.printerSettings">
        <DigestMethod Algorithm="http://www.w3.org/2001/04/xmlenc#sha256"/>
        <DigestValue>G42Y/KTb8n4qEw0HFuHrrT1sulLcvd9jJA6X2IORt/o=</DigestValue>
      </Reference>
      <Reference URI="/xl/printerSettings/printerSettings6.bin?ContentType=application/vnd.openxmlformats-officedocument.spreadsheetml.printerSettings">
        <DigestMethod Algorithm="http://www.w3.org/2001/04/xmlenc#sha256"/>
        <DigestValue>3QNbyFhuHUAABjPMoPr5++g9+9+ZfjhCH3R1jxT7iIo=</DigestValue>
      </Reference>
      <Reference URI="/xl/printerSettings/printerSettings7.bin?ContentType=application/vnd.openxmlformats-officedocument.spreadsheetml.printerSettings">
        <DigestMethod Algorithm="http://www.w3.org/2001/04/xmlenc#sha256"/>
        <DigestValue>i1H/KDFjJcYFnRoG/vQAPO15syS6bTWL9W8sSlcyte0=</DigestValue>
      </Reference>
      <Reference URI="/xl/printerSettings/printerSettings8.bin?ContentType=application/vnd.openxmlformats-officedocument.spreadsheetml.printerSettings">
        <DigestMethod Algorithm="http://www.w3.org/2001/04/xmlenc#sha256"/>
        <DigestValue>3QNbyFhuHUAABjPMoPr5++g9+9+ZfjhCH3R1jxT7iIo=</DigestValue>
      </Reference>
      <Reference URI="/xl/printerSettings/printerSettings9.bin?ContentType=application/vnd.openxmlformats-officedocument.spreadsheetml.printerSettings">
        <DigestMethod Algorithm="http://www.w3.org/2001/04/xmlenc#sha256"/>
        <DigestValue>i1H/KDFjJcYFnRoG/vQAPO15syS6bTWL9W8sSlcyte0=</DigestValue>
      </Reference>
      <Reference URI="/xl/sharedStrings.xml?ContentType=application/vnd.openxmlformats-officedocument.spreadsheetml.sharedStrings+xml">
        <DigestMethod Algorithm="http://www.w3.org/2001/04/xmlenc#sha256"/>
        <DigestValue>2dlGs8aijnAhzO9o6yNvq/psiVAeB70PhanY/VI5VGw=</DigestValue>
      </Reference>
      <Reference URI="/xl/styles.xml?ContentType=application/vnd.openxmlformats-officedocument.spreadsheetml.styles+xml">
        <DigestMethod Algorithm="http://www.w3.org/2001/04/xmlenc#sha256"/>
        <DigestValue>saKxCp3FwkArn794uTj6d899jO3KcmHqI2D8V2TD728=</DigestValue>
      </Reference>
      <Reference URI="/xl/theme/theme1.xml?ContentType=application/vnd.openxmlformats-officedocument.theme+xml">
        <DigestMethod Algorithm="http://www.w3.org/2001/04/xmlenc#sha256"/>
        <DigestValue>O3zjfXl++XtwrK2tdfISrR+IbyMF2GFXuwMa8Rbb1qg=</DigestValue>
      </Reference>
      <Reference URI="/xl/workbook.xml?ContentType=application/vnd.openxmlformats-officedocument.spreadsheetml.sheet.main+xml">
        <DigestMethod Algorithm="http://www.w3.org/2001/04/xmlenc#sha256"/>
        <DigestValue>HtgTYAU8BvW3W5AuMH8LcsDSPWBhTYzlcTMUHvp1j44=</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AkNhP713P2yRa4Dh2ARGFlwE9QoRTO7fyLFTfcPffHI=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fV0Ri1fPaAXVH44mMt3oi64YF2ArW4670R/KbmaliOo=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TftTy9ExGCrauxQz06x88QfoNlwXkrrdoM4L8xeup5w=</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Prfh7VlJt1bX8zSJEYWlufqgE9CwbWWnBSIbqsjjx8U=</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xxWeDD7Zr4O11Lasao/k1/PwAyWh4j+PQEYc7uxDyvc=</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+xnWi+fkYb7S+7IxA0yGDxdklJWqg3yQSACboTIK770=</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VLJj97khqD57hZzAYg+cBQe+/JNPXP6R/xjxTPPockY=</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aDZPOOrmJYylvH5Z662f3p+H5EZWRGZdPgW96Z64urU=</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7oT6r9H910vA8zz1SQpGEV0/kPA6KwcZ0JLS6CsGF0Q=</DigestValue>
      </Reference>
      <Reference URI="/xl/worksheets/sheet1.xml?ContentType=application/vnd.openxmlformats-officedocument.spreadsheetml.worksheet+xml">
        <DigestMethod Algorithm="http://www.w3.org/2001/04/xmlenc#sha256"/>
        <DigestValue>Ck3qG6oloaUuZakeN8PWmoEIoyD3HeOYeKfqtqs8MSA=</DigestValue>
      </Reference>
      <Reference URI="/xl/worksheets/sheet2.xml?ContentType=application/vnd.openxmlformats-officedocument.spreadsheetml.worksheet+xml">
        <DigestMethod Algorithm="http://www.w3.org/2001/04/xmlenc#sha256"/>
        <DigestValue>HM0W7gEZn9hGPfeQTdeJeE68FXK1OZ6yed3tVUkFS5k=</DigestValue>
      </Reference>
      <Reference URI="/xl/worksheets/sheet3.xml?ContentType=application/vnd.openxmlformats-officedocument.spreadsheetml.worksheet+xml">
        <DigestMethod Algorithm="http://www.w3.org/2001/04/xmlenc#sha256"/>
        <DigestValue>ZQxoHXrC79/UDER7FVHG6i6VKWxGaxr8veTiOaFH+Zs=</DigestValue>
      </Reference>
      <Reference URI="/xl/worksheets/sheet4.xml?ContentType=application/vnd.openxmlformats-officedocument.spreadsheetml.worksheet+xml">
        <DigestMethod Algorithm="http://www.w3.org/2001/04/xmlenc#sha256"/>
        <DigestValue>UO2cQli7jUXvj+fnsaERsV7UTqnEU5oPDpvHYxpzO70=</DigestValue>
      </Reference>
      <Reference URI="/xl/worksheets/sheet5.xml?ContentType=application/vnd.openxmlformats-officedocument.spreadsheetml.worksheet+xml">
        <DigestMethod Algorithm="http://www.w3.org/2001/04/xmlenc#sha256"/>
        <DigestValue>tn2PDe5+d3ssaDI/wwh62JOCWyXI66Bq7D0fhZVpFo4=</DigestValue>
      </Reference>
      <Reference URI="/xl/worksheets/sheet6.xml?ContentType=application/vnd.openxmlformats-officedocument.spreadsheetml.worksheet+xml">
        <DigestMethod Algorithm="http://www.w3.org/2001/04/xmlenc#sha256"/>
        <DigestValue>v0bhq10hV5sPjyNUMD2JZcNU/c1s2SsD9kAbFzMTiEE=</DigestValue>
      </Reference>
      <Reference URI="/xl/worksheets/sheet7.xml?ContentType=application/vnd.openxmlformats-officedocument.spreadsheetml.worksheet+xml">
        <DigestMethod Algorithm="http://www.w3.org/2001/04/xmlenc#sha256"/>
        <DigestValue>uPm+ZoBg4yMeGq/nZkk4IAQrWIUq3bAOhFdPbxP6c58=</DigestValue>
      </Reference>
      <Reference URI="/xl/worksheets/sheet8.xml?ContentType=application/vnd.openxmlformats-officedocument.spreadsheetml.worksheet+xml">
        <DigestMethod Algorithm="http://www.w3.org/2001/04/xmlenc#sha256"/>
        <DigestValue>GRyQz8TmMTe0WDo0mOwjbG8WJGMlqWvnfR+A6rYfqm8=</DigestValue>
      </Reference>
      <Reference URI="/xl/worksheets/sheet9.xml?ContentType=application/vnd.openxmlformats-officedocument.spreadsheetml.worksheet+xml">
        <DigestMethod Algorithm="http://www.w3.org/2001/04/xmlenc#sha256"/>
        <DigestValue>o2ltYT5UdfiOSSANdTtERPM+tgM5F+aoz6Lms9Lo/rw=</DigestValue>
      </Reference>
    </Manifest>
    <SignatureProperties>
      <SignatureProperty Id="idSignatureTime" Target="#idPackageSignature">
        <mdssi:SignatureTime xmlns:mdssi="http://schemas.openxmlformats.org/package/2006/digital-signature">
          <mdssi:Format>YYYY-MM-DDThh:mm:ssTZD</mdssi:Format>
          <mdssi:Value>2022-03-31T19:09:21Z</mdssi:Value>
        </mdssi:SignatureTime>
      </SignatureProperty>
    </SignatureProperties>
  </Object>
  <Object Id="idOfficeObject">
    <SignatureProperties>
      <SignatureProperty Id="idOfficeV1Details" Target="#idPackageSignature">
        <SignatureInfoV1 xmlns="http://schemas.microsoft.com/office/2006/digsig">
          <SetupID>{57ABDD62-8477-4417-BFBD-4AD59208C208}</SetupID>
          <SignatureText>Jonathan Rivas F.</SignatureText>
          <SignatureImage/>
          <SignatureComments/>
          <WindowsVersion>10.0</WindowsVersion>
          <OfficeVersion>16.0.14931/23</OfficeVersion>
          <ApplicationVersion>16.0.14931</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2022-03-31T19:09:21Z</xd:SigningTime>
          <xd:SigningCertificate>
            <xd:Cert>
              <xd:CertDigest>
                <DigestMethod Algorithm="http://www.w3.org/2001/04/xmlenc#sha256"/>
                <DigestValue>cYyRBIcQH36oRcSO/9R6XGbKL+hNIYWh/+p/kzTQxjw=</DigestValue>
              </xd:CertDigest>
              <xd:IssuerSerial>
                <X509IssuerName>CN=CA-CODE100 S.A., C=PY, O=CODE100 S.A., SERIALNUMBER=RUC 80080610-7</X509IssuerName>
                <X509SerialNumber>2051668698290076843429864517412644625779288407</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lTCCBX2gAwIBAgIQFQam0zHqbL5VAzhF6Zk1wTANBgkqhkiG9w0BAQsFADBvMQswCQYDVQQGEwJQWTErMCkGA1UECgwiTWluaXN0ZXJpbyBkZSBJbmR1c3RyaWEgeSBDb21lcmNpbzEzMDEGA1UEAwwqQXV0b3JpZGFkIENlcnRpZmljYWRvcmEgUmHDrXogZGVsIFBhcmFndWF5MB4XDTE1MDMxMzE5MTkzM1oXDTI1MDMxMzE5MTkzM1owVzEXMBUGA1UEBRMOUlVDIDgwMDgwNjEwLTcxFTATBgNVBAoTDENPREUxMDAgUy5BLjELMAkGA1UEBhMCUFkxGDAWBgNVBAMTD0NBLUNPREUxMDAgUy5BLjCCAiIwDQYJKoZIhvcNAQEBBQADggIPADCCAgoCggIBAKq5cmDx8Vvk7dlXjYYKwdNRreQbj9K2Q3zBDwF+/vPMXXX8pPD+U3dIHr9BGoDy6M7UrZlXfexAGDzVgaTKlzJgZbkYFOYOKrN2fh1UnTPnStJsIjHywqpPqrW0y5rRm3preND4LMJhjmB0YSIp6LT8Nd5FvOtn/G2eBMZD1vFGooZ8p135TkWSGhTfNwssEYaLxWxFSnC8ntX+rfzBh0v9bx/iS2oRpvqLqTyOXvtgaTmUcGOMmzwRUnuQqRaHe7EQJMtYSnFKB8QZbxhnMSmhc3wxAcrO+mOruL/FO153UvU6uEJUP4uxjggxxyxcIWwQX40/TMWauVhG68YjIUZJBXJMSbO9AewBmKnWSWkZqD2ZTwg6fPew0cBOSsk2AvlA6w++ID+31F8uSm6OOxG/u9q3a7kHdfsH1N+tQBBdhuUr8+IcwNIgy4kkVQsNyF9jxwPimQHUXWTHnMxug0zb/+UyPX5U24dzq1FrMHneKi+m7fZYjPO3eN1FB/0ZhTqphfEM8QT8XHaPSxY+U8raBZnWqjZhCT5Xx02cmlHYZ/O4w7us9KKaMfLrMxioE8CdJsyTkN1K6z/Bd31FVPSfKJZBZ+4iAj6Wfa4sRci8KhB9tS9Tp4AeSY/yaf6OSh1FZSgaJ8UpCCJjX8BIlToDHyASJxtaR7AItaeD5p4XAgMBAAGjggJDMIICPzASBgNVHRMBAf8ECDAGAQH/AgEAMA4GA1UdDwEB/wQEAwIBBjAdBgNVHQ4EFgQUJ/baOwt/k/hZEtAVqkLPspaWPUUwHwYDVR0jBBgwFoAUwsQR8ipoRAwAKOxM1inbkvtevdYwegYIKwYBBQUHAQEEbjBsMD4GCCsGAQUFBzAChjJodHRwOi8vd3d3LmFjcmFpei5nb3YucHkvY3J0L2FjX3JhaXpfcHlfc2hhMjU2LmNydDAqBggrBgEFBQcwAYYeaHR0cDovL2NhMS5jb2RlMTAwLmNvbS5weS9vY3NwMIIBHQYDVR0gBIIBFDCCARAwggEMBgNVHSAwggEDMDYGCCsGAQUFBwIBFipodHRwOi8vd3d3LmFjcmFpei5nb3YucHkvY3BzL3BvbGl0aWNhcy5wZGYwZgYIKwYBBQUHAgIwWhpYQ2VydGlmaWNhZG9zIGVtaXRpZG9zIGRlbnRybyBkZWwgbWFyY28gZGUgbGEgUEtJIFBhcmFndWF5IGJham8gbGEgamVyYXJxdWlhIGRlIHN1IEFDUmFpejBhBggrBgEFBQcCAjBVGlNJc3N1ZWQgQ2VydGlmaWNhdGVzIGluIHRoZSBzY29wZSBvZiB0aGUgUEtJIFBhcmFndWF5IHVuZGVyIHRoZSBoaWVyYWNoeSBvZiBST09UIENBLjA8BgNVHR8ENTAzMDGgL6AthitodHRwOi8vd3d3LmFjcmFpei5nb3YucHkvYXJsL2FjX3JhaXpfcHkuY3JsMA0GCSqGSIb3DQEBCwUAA4ICAQCYwoeertzB7Um4In9wdg4uUvBU1DnivQWVaUJheeX5Bx81Mx60cu54IrwRC8o9AdgyV3aZiy+cWd8hBoX8ItgqJmxk4PwUT1802eP/ftLurBdCbAQv0lL81sDN00qtSo8LuqKv7ShZ5yYmrF6mEYJJYZ6AmCA5ji0nQ204rP7GKn3aA2wRy9DQ0WcAHB5YXVj4ihPMPWRf1y+zdDVEAJl2w2lmaBWPpg2Q/fIssSosmQozlHgb7HuVTLluHfZLdGiwq/pIk89qaoTpZs8s/ni2jMFvTx/3DHnY3Dz6s5kRDw2whrIjoV6xMDLJe3bm+rXKi2pGddUsqNrb6lCTUwN6bC0xIhwjRRxrBO9CMnj/8YT1GmR9kHKgP08tcyDSWk+woSoflKL/mlOkZf5o8TLTtSDeA87MMT0n18CWxzSLpkF97WXmJ8JGqTFDk1efqogYP6oanP9QvVUNGyEJw6DmGHEW3c29XaL1j/F4DTRCGEH2anQtpL6nV0l+mJ/hsDzPpPt92VilM4GdPZvk10JQ/yzj4+uNB9wozKLy427qbe6se/VaHa3iyutnxRP9sPEqHWfP/fm5u/e0PC9/JsjE89zti8rxEUK3hES0cSaLsCXpPKXPViaZI+1FeCtG9q2Deesy9diKtRnVZ1/ozb1rdfsug6BLWG4AsBnG3zduXA==</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P8AAAB/AAAAAAAAAAAAAAAvGQAAogwAACBFTUYAAAEAjBsAAKoAAAAGAAAAAAAAAAAAAAAAAAAAVgUAAAADAABYAQAAwgAAAAAAAAAAAAAAAAAAAMA/BQDQ9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MAZQBnAG8AZQAgAHUAaQAAAAAAAAAAAAAAAAAAAAAAAAAAAAAAAAAAAAAAAAAAAAAAAAAAAAAAAAAAAAAAAAAAAAAAACAAAAAAAAAA0Nox+X8AAADQ2jH5fwAAVDa+Mfl/AAAAAP5j+X8AAEFpMDH5fwAAMBb+Y/l/AABUNr4x+X8AAMgWAAAAAAAAQAAAwPl/AAAAAP5j+X8AABFsMDH5fwAABAAAAAAAAAAwFv5j+X8AAFC2+D3IAAAAVDa+MQAAAABIAAAAAAAAAFQ2vjH5fwAAqNPaMfl/AACAOr4x+X8AAAEAAAAAAAAA/l++Mfl/AAAAAP5j+X8AAAAAAAAAAAAAAAAAAAAAAAAAAAAAAAAAACCMmg5FAgAAW6Z8Yvl/AAAwt/g9yAAAAMm3+D3IAAAAAAAAAAAAAAAAAAAAZHYACAAAAAAlAAAADAAAAAEAAAAYAAAADAAAAAAAAAASAAAADAAAAAEAAAAeAAAAGAAAAMMAAAAEAAAA9wAAABEAAAAlAAAADAAAAAEAAABUAAAAhAAAAMQAAAAEAAAA9QAAABAAAAABAAAA0XbJQVUVykHEAAAABAAAAAkAAABMAAAAAAAAAAAAAAAAAAAA//////////9gAAAAMwAxAC8AMwAvADIAMAAyADIAAAAGAAAABgAAAAQAAAAGAAAABAAAAAYAAAAGAAAABgAAAAYAAABLAAAAQAAAADAAAAAFAAAAIAAAAAEAAAABAAAAEAAAAAAAAAAAAAAAAAEAAIAAAAAAAAAAAAAAAAABAACAAAAAUgAAAHABAAACAAAAEAAAAAcAAAAAAAAAAAAAALwCAAAAAAAAAQICIlMAeQBzAHQAZQBtAAAAAAAAAAAAAAAAAAAAAAAAAAAAAAAAAAAAAAAAAAAAAAAAAAAAAAAAAAAAAAAAAAAAAAAAAAAAsOKbDEUCAAAAAAAAAAAAAAEAAAAAAAAAiK6fYvl/AAAAAAAAAAAAAIA//mP5fwAACQAAAAEAAAAJAAAAAAAAAAAAAAAAAAAAAAAAAAAAAAAeqgo5n/cAAAttN035fwAAYArRGkUCAABAgvgeRQIAACCMmg5FAgAAcLn4PQAAAAAAAAAAAAAAAAcAAAAAAAAAAAAAAAAAAACsuPg9yAAAAOm4+D3IAAAAYbd4Yvl/AAD+/////////yhs0BoAAAAAIHfOGkUCAAD6fTFN+X8AACCMmg5FAgAAW6Z8Yvl/AABQuPg9yAAAAOm4+D3IAAAAQO7AHEUC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JMMRQIAAAAAAABFAgAAKAAAAAAAAACIrp9i+X8AAAAAAAAAAAAAIFMKMPl/AAD/////AgAAABDBZB9FAgAAAAAAAAAAAAAAAAAAAAAAAD4OBTmf9wAAAAAAAAAAAAAAAAAA+X8AAOD///8AAAAAIIyaDkUCAABoFfc9AAAAAAAAAAAAAAAABgAAAAAAAAAAAAAAAAAAAIwU9z3IAAAAyRT3PcgAAABht3hi+X8AAFDwZB9FAgAAEMdKJgAAAACYkhcw+X8AAFDwZB9FAgAAIIyaDkUCAABbpnxi+X8AADAU9z3IAAAAyRT3PcgAAACQdF4fRQIAAAAAAABkdgAIAAAAACUAAAAMAAAAAwAAABgAAAAMAAAAAAAAABIAAAAMAAAAAQAAABYAAAAMAAAACAAAAFQAAABUAAAACgAAACcAAAAeAAAASgAAAAEAAADRdslBVRXK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KEAAABHAAAAKQAAADMAAAB5AAAAFQAAACEA8AAAAAAAAAAAAAAAgD8AAAAAAAAAAAAAgD8AAAAAAAAAAAAAAAAAAAAAAAAAAAAAAAAAAAAAAAAAACUAAAAMAAAAAAAAgCgAAAAMAAAABAAAAFIAAABwAQAABAAAAPD///8AAAAAAAAAAAAAAACQAQAAAAAAAQAAAABzAGUAZwBvAGUAIAB1AGkAAAAAAAAAAAAAAAAAAAAAAAAAAAAAAAAAAAAAAAAAAAAAAAAAAAAAAAAAAAAAAAAAAAAAADhL8S/5fwAAAAAAAPl/AAA4S/Ev+X8AAIiun2L5fwAAAAAAAAAAAAAAAAAAAAAAAMCzSiZFAgAAAAAAAAAAAAAAAAAAAAAAAAAAAAAAAAAArg0FOZ/3AACWzmov+X8AACBI8S/5fwAA8P///wAAAAAgjJoORQIAANgV9z0AAAAAAAAAAAAAAAAJAAAAAAAAAAAAAAAAAAAA/BT3PcgAAAA5Ffc9yAAAAGG3eGL5fwAAOEvxL/l/AAAAAAAAAAAAADAd9z3IAAAAAAAAAAAAAAAgjJoORQIAAFumfGL5fwAAoBT3PcgAAAA5Ffc9yAAAAODjSyZFAgAAAAAAAGR2AAgAAAAAJQAAAAwAAAAEAAAAGAAAAAwAAAAAAAAAEgAAAAwAAAABAAAAHgAAABgAAAApAAAAMwAAAKIAAABIAAAAJQAAAAwAAAAEAAAAVAAAALQAAAAqAAAAMwAAAKAAAABHAAAAAQAAANF2yUFVFcpBKgAAADMAAAARAAAATAAAAAAAAAAAAAAAAAAAAP//////////cAAAAEoAbwBuAGEAdABoAGEAbgAgAFIAaQB2AGEAcwAgAEYALgAAAAYAAAAJAAAACQAAAAgAAAAFAAAACQAAAAgAAAAJAAAABAAAAAoAAAAEAAAACAAAAAgAAAAHAAAABAAAAAgAAAADAAAASwAAAEAAAAAwAAAABQAAACAAAAABAAAAAQAAABAAAAAAAAAAAAAAAAABAACAAAAAAAAAAAAAAAAAAQAAgAAAACUAAAAMAAAAAgAAACcAAAAYAAAABQAAAAAAAAD///8AAAAAACUAAAAMAAAABQAAAEwAAABkAAAAAAAAAFAAAAD/AAAAfAAAAAAAAABQAAAAAAEAAC0AAAAhAPAAAAAAAAAAAAAAAIA/AAAAAAAAAAAAAIA/AAAAAAAAAAAAAAAAAAAAAAAAAAAAAAAAAAAAAAAAAAAlAAAADAAAAAAAAIAoAAAADAAAAAUAAAAnAAAAGAAAAAUAAAAAAAAA////AAAAAAAlAAAADAAAAAUAAABMAAAAZAAAAAkAAABQAAAA9gAAAFwAAAAJAAAAUAAAAO4AAAANAAAAIQDwAAAAAAAAAAAAAACAPwAAAAAAAAAAAACAPwAAAAAAAAAAAAAAAAAAAAAAAAAAAAAAAAAAAAAAAAAAJQAAAAwAAAAAAACAKAAAAAwAAAAFAAAAJQAAAAwAAAABAAAAGAAAAAwAAAAAAAAAEgAAAAwAAAABAAAAHgAAABgAAAAJAAAAUAAAAPcAAABdAAAAJQAAAAwAAAABAAAAVAAAAKAAAAAKAAAAUAAAAFYAAABcAAAAAQAAANF2yUFVFcpBCgAAAFAAAAAOAAAATAAAAAAAAAAAAAAAAAAAAP//////////aAAAAEoAbwBuAGEAdABoAGEAbgAgAFIAaQB2AGEAcwAEAAAABwAAAAcAAAAGAAAABAAAAAcAAAAGAAAABwAAAAMAAAAHAAAAAwAAAAUAAAAGAAAABQAAAEsAAABAAAAAMAAAAAUAAAAgAAAAAQAAAAEAAAAQAAAAAAAAAAAAAAAAAQAAgAAAAAAAAAAAAAAAAAEAAIAAAAAlAAAADAAAAAIAAAAnAAAAGAAAAAUAAAAAAAAA////AAAAAAAlAAAADAAAAAUAAABMAAAAZAAAAAkAAABgAAAA9gAAAGwAAAAJAAAAYAAAAO4AAAANAAAAIQDwAAAAAAAAAAAAAACAPwAAAAAAAAAAAACAPwAAAAAAAAAAAAAAAAAAAAAAAAAAAAAAAAAAAAAAAAAAJQAAAAwAAAAAAACAKAAAAAwAAAAFAAAAJQAAAAwAAAABAAAAGAAAAAwAAAAAAAAAEgAAAAwAAAABAAAAHgAAABgAAAAJAAAAYAAAAPcAAABtAAAAJQAAAAwAAAABAAAAVAAAAIgAAAAKAAAAYAAAAEcAAABsAAAAAQAAANF2yUFVFcpBCgAAAGAAAAAKAAAATAAAAAAAAAAAAAAAAAAAAP//////////YAAAAFAAUgBFAFMASQBEAEUATgBUAEUABgAAAAcAAAAGAAAABgAAAAMAAAAIAAAABgAAAAgAAAAGAAAABgAAAEsAAABAAAAAMAAAAAUAAAAgAAAAAQAAAAEAAAAQAAAAAAAAAAAAAAAAAQAAgAAAAAAAAAAAAAAAAAEAAIAAAAAlAAAADAAAAAIAAAAnAAAAGAAAAAUAAAAAAAAA////AAAAAAAlAAAADAAAAAUAAABMAAAAZAAAAAkAAABwAAAA2gAAAHwAAAAJAAAAcAAAANIAAAANAAAAIQDwAAAAAAAAAAAAAACAPwAAAAAAAAAAAACAPwAAAAAAAAAAAAAAAAAAAAAAAAAAAAAAAAAAAAAAAAAAJQAAAAwAAAAAAACAKAAAAAwAAAAFAAAAJQAAAAwAAAABAAAAGAAAAAwAAAAAAAAAEgAAAAwAAAABAAAAFgAAAAwAAAAAAAAAVAAAACABAAAKAAAAcAAAANkAAAB8AAAAAQAAANF2yUFVFcpBCgAAAHAAAAAjAAAATAAAAAQAAAAJAAAAcAAAANsAAAB9AAAAlAAAAEYAaQByAG0AYQBkAG8AIABwAG8AcgA6ACAASgBPAE4AQQBUAEgAQQBOACAAUgBJAFYAQQBTACAARgBVAEUATgBUAEUAUwAAAAYAAAADAAAABAAAAAkAAAAGAAAABwAAAAcAAAADAAAABwAAAAcAAAAEAAAAAwAAAAMAAAAEAAAACQAAAAgAAAAHAAAABgAAAAgAAAAHAAAACAAAAAMAAAAHAAAAAwAAAAcAAAAHAAAABgAAAAMAAAAGAAAACAAAAAYAAAAIAAAABgAAAAYAAAAGAAAAFgAAAAwAAAAAAAAAJQAAAAwAAAACAAAADgAAABQAAAAAAAAAEAAAABQAAAA=</Object>
  <Object Id="idInvalidSigLnImg">AQAAAGwAAAAAAAAAAAAAAP8AAAB/AAAAAAAAAAAAAAAvGQAAogwAACBFTUYAAAEA/CAAALEAAAAGAAAAAAAAAAAAAAAAAAAAVgUAAAADAABYAQAAwgAAAAAAAAAAAAAAAAAAAMA/BQDQ9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CAAAAAAAAAA0Nox+X8AAADQ2jH5fwAAVDa+Mfl/AAAAAP5j+X8AAEFpMDH5fwAAMBb+Y/l/AABUNr4x+X8AAMgWAAAAAAAAQAAAwPl/AAAAAP5j+X8AABFsMDH5fwAABAAAAAAAAAAwFv5j+X8AAFC2+D3IAAAAVDa+MQAAAABIAAAAAAAAAFQ2vjH5fwAAqNPaMfl/AACAOr4x+X8AAAEAAAAAAAAA/l++Mfl/AAAAAP5j+X8AAAAAAAAAAAAAAAAAAAAAAAAAAAAAAAAAACCMmg5FAgAAW6Z8Yvl/AAAwt/g9yAAAAMm3+D3IAAAAAAAAAAAAAAAAAAAAZHYACAAAAAAlAAAADAAAAAEAAAAYAAAADAAAAP8AAAASAAAADAAAAAEAAAAeAAAAGAAAACIAAAAEAAAAcgAAABEAAAAlAAAADAAAAAEAAABUAAAAqAAAACMAAAAEAAAAcAAAABAAAAABAAAA0XbJQVUVykEjAAAABAAAAA8AAABMAAAAAAAAAAAAAAAAAAAA//////////9sAAAARgBpAHIAbQBhACAAbgBvACAAdgDhAGwAaQBkAGEAAAAGAAAAAwAAAAQAAAAJAAAABgAAAAMAAAAHAAAABwAAAAMAAAAFAAAABgAAAAMAAAADAAAABwAAAAYAAABLAAAAQAAAADAAAAAFAAAAIAAAAAEAAAABAAAAEAAAAAAAAAAAAAAAAAEAAIAAAAAAAAAAAAAAAAABAACAAAAAUgAAAHABAAACAAAAEAAAAAcAAAAAAAAAAAAAALwCAAAAAAAAAQICIlMAeQBzAHQAZQBtAAAAAAAAAAAAAAAAAAAAAAAAAAAAAAAAAAAAAAAAAAAAAAAAAAAAAAAAAAAAAAAAAAAAAAAAAAAAsOKbDEUCAAAAAAAAAAAAAAEAAAAAAAAAiK6fYvl/AAAAAAAAAAAAAIA//mP5fwAACQAAAAEAAAAJAAAAAAAAAAAAAAAAAAAAAAAAAAAAAAAeqgo5n/cAAAttN035fwAAYArRGkUCAABAgvgeRQIAACCMmg5FAgAAcLn4PQAAAAAAAAAAAAAAAAcAAAAAAAAAAAAAAAAAAACsuPg9yAAAAOm4+D3IAAAAYbd4Yvl/AAD+/////////yhs0BoAAAAAIHfOGkUCAAD6fTFN+X8AACCMmg5FAgAAW6Z8Yvl/AABQuPg9yAAAAOm4+D3IAAAAQO7AHEUC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JMMRQIAAAAAAABFAgAAKAAAAAAAAACIrp9i+X8AAAAAAAAAAAAAIFMKMPl/AAD/////AgAAABDBZB9FAgAAAAAAAAAAAAAAAAAAAAAAAD4OBTmf9wAAAAAAAAAAAAAAAAAA+X8AAOD///8AAAAAIIyaDkUCAABoFfc9AAAAAAAAAAAAAAAABgAAAAAAAAAAAAAAAAAAAIwU9z3IAAAAyRT3PcgAAABht3hi+X8AAFDwZB9FAgAAEMdKJgAAAACYkhcw+X8AAFDwZB9FAgAAIIyaDkUCAABbpnxi+X8AADAU9z3IAAAAyRT3PcgAAACQdF4fRQIAAAAAAABkdgAIAAAAACUAAAAMAAAAAwAAABgAAAAMAAAAAAAAABIAAAAMAAAAAQAAABYAAAAMAAAACAAAAFQAAABUAAAACgAAACcAAAAeAAAASgAAAAEAAADRdslBVRXK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KEAAABHAAAAKQAAADMAAAB5AAAAFQAAACEA8AAAAAAAAAAAAAAAgD8AAAAAAAAAAAAAgD8AAAAAAAAAAAAAAAAAAAAAAAAAAAAAAAAAAAAAAAAAACUAAAAMAAAAAAAAgCgAAAAMAAAABAAAAFIAAABwAQAABAAAAPD///8AAAAAAAAAAAAAAACQAQAAAAAAAQAAAABzAGUAZwBvAGUAIAB1AGkAAAAAAAAAAAAAAAAAAAAAAAAAAAAAAAAAAAAAAAAAAAAAAAAAAAAAAAAAAAAAAAAAAAAAADhL8S/5fwAAAAAAAPl/AAA4S/Ev+X8AAIiun2L5fwAAAAAAAAAAAAAAAAAAAAAAAMCzSiZFAgAAAAAAAAAAAAAAAAAAAAAAAAAAAAAAAAAArg0FOZ/3AACWzmov+X8AACBI8S/5fwAA8P///wAAAAAgjJoORQIAANgV9z0AAAAAAAAAAAAAAAAJAAAAAAAAAAAAAAAAAAAA/BT3PcgAAAA5Ffc9yAAAAGG3eGL5fwAAOEvxL/l/AAAAAAAAAAAAADAd9z3IAAAAAAAAAAAAAAAgjJoORQIAAFumfGL5fwAAoBT3PcgAAAA5Ffc9yAAAAODjSyZFAgAAAAAAAGR2AAgAAAAAJQAAAAwAAAAEAAAAGAAAAAwAAAAAAAAAEgAAAAwAAAABAAAAHgAAABgAAAApAAAAMwAAAKIAAABIAAAAJQAAAAwAAAAEAAAAVAAAALQAAAAqAAAAMwAAAKAAAABHAAAAAQAAANF2yUFVFcpBKgAAADMAAAARAAAATAAAAAAAAAAAAAAAAAAAAP//////////cAAAAEoAbwBuAGEAdABoAGEAbgAgAFIAaQB2AGEAcwAgAEYALgAAAAYAAAAJAAAACQAAAAgAAAAFAAAACQAAAAgAAAAJAAAABAAAAAoAAAAEAAAACAAAAAgAAAAHAAAABAAAAAgAAAADAAAASwAAAEAAAAAwAAAABQAAACAAAAABAAAAAQAAABAAAAAAAAAAAAAAAAABAACAAAAAAAAAAAAAAAAAAQAAgAAAACUAAAAMAAAAAgAAACcAAAAYAAAABQAAAAAAAAD///8AAAAAACUAAAAMAAAABQAAAEwAAABkAAAAAAAAAFAAAAD/AAAAfAAAAAAAAABQAAAAAAEAAC0AAAAhAPAAAAAAAAAAAAAAAIA/AAAAAAAAAAAAAIA/AAAAAAAAAAAAAAAAAAAAAAAAAAAAAAAAAAAAAAAAAAAlAAAADAAAAAAAAIAoAAAADAAAAAUAAAAnAAAAGAAAAAUAAAAAAAAA////AAAAAAAlAAAADAAAAAUAAABMAAAAZAAAAAkAAABQAAAA9gAAAFwAAAAJAAAAUAAAAO4AAAANAAAAIQDwAAAAAAAAAAAAAACAPwAAAAAAAAAAAACAPwAAAAAAAAAAAAAAAAAAAAAAAAAAAAAAAAAAAAAAAAAAJQAAAAwAAAAAAACAKAAAAAwAAAAFAAAAJQAAAAwAAAABAAAAGAAAAAwAAAAAAAAAEgAAAAwAAAABAAAAHgAAABgAAAAJAAAAUAAAAPcAAABdAAAAJQAAAAwAAAABAAAAVAAAAKAAAAAKAAAAUAAAAFYAAABcAAAAAQAAANF2yUFVFcpBCgAAAFAAAAAOAAAATAAAAAAAAAAAAAAAAAAAAP//////////aAAAAEoAbwBuAGEAdABoAGEAbgAgAFIAaQB2AGEAcwAEAAAABwAAAAcAAAAGAAAABAAAAAcAAAAGAAAABwAAAAMAAAAHAAAAAwAAAAUAAAAGAAAABQAAAEsAAABAAAAAMAAAAAUAAAAgAAAAAQAAAAEAAAAQAAAAAAAAAAAAAAAAAQAAgAAAAAAAAAAAAAAAAAEAAIAAAAAlAAAADAAAAAIAAAAnAAAAGAAAAAUAAAAAAAAA////AAAAAAAlAAAADAAAAAUAAABMAAAAZAAAAAkAAABgAAAA9gAAAGwAAAAJAAAAYAAAAO4AAAANAAAAIQDwAAAAAAAAAAAAAACAPwAAAAAAAAAAAACAPwAAAAAAAAAAAAAAAAAAAAAAAAAAAAAAAAAAAAAAAAAAJQAAAAwAAAAAAACAKAAAAAwAAAAFAAAAJQAAAAwAAAABAAAAGAAAAAwAAAAAAAAAEgAAAAwAAAABAAAAHgAAABgAAAAJAAAAYAAAAPcAAABtAAAAJQAAAAwAAAABAAAAVAAAAIgAAAAKAAAAYAAAAEcAAABsAAAAAQAAANF2yUFVFcpBCgAAAGAAAAAKAAAATAAAAAAAAAAAAAAAAAAAAP//////////YAAAAFAAUgBFAFMASQBEAEUATgBUAEUABgAAAAcAAAAGAAAABgAAAAMAAAAIAAAABgAAAAgAAAAGAAAABgAAAEsAAABAAAAAMAAAAAUAAAAgAAAAAQAAAAEAAAAQAAAAAAAAAAAAAAAAAQAAgAAAAAAAAAAAAAAAAAEAAIAAAAAlAAAADAAAAAIAAAAnAAAAGAAAAAUAAAAAAAAA////AAAAAAAlAAAADAAAAAUAAABMAAAAZAAAAAkAAABwAAAA2gAAAHwAAAAJAAAAcAAAANIAAAANAAAAIQDwAAAAAAAAAAAAAACAPwAAAAAAAAAAAACAPwAAAAAAAAAAAAAAAAAAAAAAAAAAAAAAAAAAAAAAAAAAJQAAAAwAAAAAAACAKAAAAAwAAAAFAAAAJQAAAAwAAAABAAAAGAAAAAwAAAAAAAAAEgAAAAwAAAABAAAAFgAAAAwAAAAAAAAAVAAAACABAAAKAAAAcAAAANkAAAB8AAAAAQAAANF2yUFVFcpBCgAAAHAAAAAjAAAATAAAAAQAAAAJAAAAcAAAANsAAAB9AAAAlAAAAEYAaQByAG0AYQBkAG8AIABwAG8AcgA6ACAASgBPAE4AQQBUAEgAQQBOACAAUgBJAFYAQQBTACAARgBVAEUATgBUAEUAUwAAAAYAAAADAAAABAAAAAkAAAAGAAAABwAAAAcAAAADAAAABwAAAAcAAAAEAAAAAwAAAAMAAAAEAAAACQAAAAgAAAAHAAAABgAAAAgAAAAHAAAACAAAAAMAAAAHAAAAAwAAAAcAAAAHAAAABgAAAAMAAAAGAAAACAAAAAYAAAAIAAAABgAAAAYAAAAGAAAAFgAAAAwAAAAAAAAAJQAAAAwAAAACAAAADgAAABQAAAAAAAAAEAAAABQAAAA=</Object>
</Signature>
</file>

<file path=_xmlsignatures/sig44.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KE7G1a3cHRJX2mZDsgbj8NTJsLiu7GE6dpAHaR3aqFw=</DigestValue>
    </Reference>
    <Reference Type="http://www.w3.org/2000/09/xmldsig#Object" URI="#idOfficeObject">
      <DigestMethod Algorithm="http://www.w3.org/2001/04/xmlenc#sha256"/>
      <DigestValue>GLa19KgSDgPMX8BizOsSro7vS4htKgx3xIzqz4x2//k=</DigestValue>
    </Reference>
    <Reference Type="http://uri.etsi.org/01903#SignedProperties" URI="#idSignedProperties">
      <Transforms>
        <Transform Algorithm="http://www.w3.org/TR/2001/REC-xml-c14n-20010315"/>
      </Transforms>
      <DigestMethod Algorithm="http://www.w3.org/2001/04/xmlenc#sha256"/>
      <DigestValue>22h71RHrJnNUcjefsmoaF8V7wEiRaKiT/whAQagTA6c=</DigestValue>
    </Reference>
    <Reference Type="http://www.w3.org/2000/09/xmldsig#Object" URI="#idValidSigLnImg">
      <DigestMethod Algorithm="http://www.w3.org/2001/04/xmlenc#sha256"/>
      <DigestValue>95qRqY3+w+QRY8org9vmfBSM2WHl/qpQEAGVydOR0ps=</DigestValue>
    </Reference>
    <Reference Type="http://www.w3.org/2000/09/xmldsig#Object" URI="#idInvalidSigLnImg">
      <DigestMethod Algorithm="http://www.w3.org/2001/04/xmlenc#sha256"/>
      <DigestValue>JzrnaUP27w/PBk0tC2CEPrJmcgUiqEHd6Hl43XUQ8ms=</DigestValue>
    </Reference>
  </SignedInfo>
  <SignatureValue>OhDoZ1o5SpDx611WCBrhvrlyR8lngXE6AxieJJw2/t9G8+uqt27vvCwp3cBV6KoeDS9irzred/I/
2jpxhnsd3yMsCUffk3UF8NU4nNHsMV5lwkrnKufYlMRtC7zZtP9TTnHKnJM1Zikb7XyfHI7EANqv
RggbLfOfuZplhNKFYzjaO2Or2+Ap7tUxdfpqGUt63RnTAewDAuU0o4iu8UeQScYVde4bN5osoZ/r
PKWhG4spWYR1MR6FNhGP0fgRbioazs5PjfyAZCC89jfKpP36V+wjX18q8K4PKlzXoQwkg0Tw4Z22
tXbWMIO46x8UDH1xrtBz53F+KZRDSE0UMVijmg==</SignatureValue>
  <KeyInfo>
    <X509Data>
      <X509Certificate>MIIIBzCCBe+gAwIBAgITXAAAaVfiT5bpJ4grZAAAAABpVzANBgkqhkiG9w0BAQsFADBXMRcwFQYDVQQFEw5SVUMgODAwODA2MTAtNzEVMBMGA1UEChMMQ09ERTEwMCBTLkEuMQswCQYDVQQGEwJQWTEYMBYGA1UEAxMPQ0EtQ09ERTEwMCBTLkEuMB4XDTIxMDYwMjE0NTc1OVoXDTIzMDYwMjE0NTc1OVowgZkxHzAdBgNVBAMTFkpPTkFUSEFOIFJJVkFTIEZVRU5URVMxFzAVBgNVBAoTDlBFUlNPTkEgRklTSUNBMQswCQYDVQQGEwJQWTERMA8GA1UEKhMISk9OQVRIQU4xFjAUBgNVBAQTDVJJVkFTIEZVRU5URVMxEjAQBgNVBAUTCUNJODQ0Mzk0MTERMA8GA1UECxMIRklSTUEgRjIwggEiMA0GCSqGSIb3DQEBAQUAA4IBDwAwggEKAoIBAQDX/GAnVDw11bJTE0mJQlgArMZZShFo8gZahH8XS4tux9FQq1HvmAFvCNUCCEX0GI+ZfO2VsGkT8E/nUTWyuGgs2OkQj7nvKYtPcgLpIgyzFTksAmpQ6z40kCNHJwl/tPitbnC6GK+q4gOsTkAXzskGbP/IYszPr4KZ3Axu9vaasUu0oqmUNwMhb9bq6sOzOzSrJcLdmO5yObxxBEDUGjyx0CrXs4ww4FcW4uW/j0a7Wl3WzQ9sJOnb0fvaP3/yjKW63EI0GndMyEl2ljUV0wObZ3/lTnG8Q0iCtAToDmqlzuBuq9UzwjW4fwNoaSl252jZ5mZHEhnQWuv+f4+NotrzAgMBAAGjggOHMIIDgzAOBgNVHQ8BAf8EBAMCBeAwDAYDVR0TAQH/BAIwADAgBgNVHSUBAf8EFjAUBggrBgEFBQcDAgYIKwYBBQUHAwQwHQYDVR0OBBYEFBiQs+Rpl4CHS/PApq4lAJBGkne7MB8GA1UdIwQYMBaAFCf22jsLf5P4WRLQFapCz7KWlj1FMIGIBgNVHR8EgYAwfjB8oHqgeIY6aHR0cDovL2NhMS5jb2RlMTAwLmNvbS5weS9maXJtYS1kaWdpdGFsL2NybC9DQS1DT0RFMTAwLmNybIY6aHR0cDovL2NhMi5jb2RlMTAwLmNvbS5weS9maXJtYS1kaWdpdGFsL2NybC9DQS1DT0RFMTAwLmNybDCB+AYIKwYBBQUHAQEEgeswgegwRgYIKwYBBQUHMAKGOmh0dHA6Ly9jYTEuY29kZTEwMC5jb20ucHkvZmlybWEtZGlnaXRhbC9jZXIvQ0EtQ09ERTEwMC5jZXIwRgYIKwYBBQUHMAKGOmh0dHA6Ly9jYTIuY29kZTEwMC5jb20ucHkvZmlybWEtZGlnaXRhbC9jZXIvQ0EtQ09ERTEwMC5jZXIwKgYIKwYBBQUHMAGGHmh0dHA6Ly9jYTEuY29kZTEwMC5jb20ucHkvb2NzcDAqBggrBgEFBQcwAYYeaHR0cDovL2NhMi5jb2RlMTAwLmNvbS5weS9vY3NwMIIBTwYDVR0gBIIBRjCCAUIwggE+BgwrBgEEAYLZSgEBAQYwggEsMGwGCCsGAQUFBwIBFmBodHRwOi8vd3d3LmNvZGUxMDAuY29tLnB5L2Zpcm1hLWRpZ2l0YWwvQ09ERTEwMCUyMFBvbGl0aWNhJTIwZGUlMjBDZXJ0aWZpY2FjaW9uJTIwRjIlMjB2Mi4wLnBkZgAwZgYIKwYBBQUHAgIwWh5YAFAAbwBsAGkAdABpAGMAYQAgAGQAZQAgAGMAZQByAHQAaQBmAGkAYwBhAGMAaQBvAG4AIABGADIAIABkAGUAIABDAG8AZABlADEAMAAwACAAUwAuAEEALjBUBggrBgEFBQcCAjBIHkYAQwBvAGQAZQAgADEAMAAwACAAUwAuAEEALgAgAEMAZQByAHQAaQBmAGkAYwBhAHQAZQAgAFAAbwBsAGkAYwB5ACAARgAyMCgGA1UdEQQhMB+BHUpPTkFUSEFOQE5CQ0FTQURFQk9MU0EuQ09NLlBZMA0GCSqGSIb3DQEBCwUAA4ICAQCURywTnXW6V5OwxVQw/I9OId/bmwMFy61/lK2gXtPr+7wJ3z4RNM3Gma90ZCXnwxmTXoJV6ye3O/A54uCJm694fW+ZPTX8+K/ZkOAulfM01LU3XSU95RhjTvvzKW93EfzDzV9gSiPtDzG8M+a0Q8ufBE40Ea2TR2LzKvUH3Zhes2Q76/1QSUR2uD/0j4y7i54kGYDKeGLblR4GUaDNVNen6+BGyKpiQLlVfinjWn2T9zfP/65oL2mLel8Jp/J7gCCu7D0rLA6a/ZYrAjVQvf3Bsmfvt0LxB9WDZk4WtZ6DFiOFEmdVTJdr67DBaYYHBfCMS80NlZEdr7wF49hUodsWykqyIZ5TN04ic4pNOtLygKHkWbMwHdq/R6Ap8PzkktvZVjeXFCgRhmAv/SM6a0JYgYx7+dgqBaLE/SHfXoRPXTgf8vXnwWbHwaVe8vjkrOEKcKAogQbXXYhBEiXKIFfdo7CWLLKnTIxbor4tplD/8Aa9N25L6eBJLgz5ANRciw73SL9qQlY+xzk+axL6n/l4Mol/+SxtvCmlrq50ElEfGg7V8NvCkTYTaB0Bjy6uAGj+tDoy3QSyq1RysJqlnO9i2VTAcCgalHprWCAhaD7u0R1vB1wPDhHhNa21v67wfGPv0Q/uZLderhu9uhfkJdHcwkSFrOUWRkblMDiKhJ4w6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lrVg9fRbRhzj3L8+QGHmJxgMb7HDoVSIZJmZnPkf+bw=</DigestValue>
      </Reference>
      <Reference URI="/xl/calcChain.xml?ContentType=application/vnd.openxmlformats-officedocument.spreadsheetml.calcChain+xml">
        <DigestMethod Algorithm="http://www.w3.org/2001/04/xmlenc#sha256"/>
        <DigestValue>KuyR2bA+2RpcXsY0XkwNTtWzHfBJabR7XTifg+ffaD0=</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01svRRJA2axzdS+fy/IlEYiTVnIey6+t1/s6t+FVZ0k=</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QcsfGtOePQIIzVYwx2S0t8+bLQgTUlK+cD0mnOW7DDs=</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01svRRJA2axzdS+fy/IlEYiTVnIey6+t1/s6t+FVZ0k=</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01svRRJA2axzdS+fy/IlEYiTVnIey6+t1/s6t+FVZ0k=</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yaahrQv2Cc+fDKHzP6srhB3nIoLLqDL9/4pufq6qOwI=</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wfJ5h1vICucBz1cTglQSg5jiifhgrjyRd6Tp3n1u708=</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01svRRJA2axzdS+fy/IlEYiTVnIey6+t1/s6t+FVZ0k=</DigestValue>
      </Reference>
      <Reference URI="/xl/drawings/_rels/drawing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01svRRJA2axzdS+fy/IlEYiTVnIey6+t1/s6t+FVZ0k=</DigestValue>
      </Reference>
      <Reference URI="/xl/drawings/_rels/drawing9.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R4jjtysBlG6NscCvgYxBnS7ZgjfB/x82nZ8WEUvJReA=</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LW97+8vBEyTGAjo7xdokImEy4T3Ia3U5ii6atN9CfvM=</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3c0zCkY5o1ndnFa8nyTIyFjdGIe3ecZRTEGOfM5S2sM=</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pYBTBUOMcRvE6spqZliIq/D8kueE3P0yqmFZCQjrxTU=</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YA5bER6alSJGADJZWks0zgxLBE9wELsc6U0xg4XN7vw=</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YA5bER6alSJGADJZWks0zgxLBE9wELsc6U0xg4XN7vw=</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LW97+8vBEyTGAjo7xdokImEy4T3Ia3U5ii6atN9CfvM=</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ARgjt5xrtxftv/zUdPlKf6nHGWoEzKSJL2seHYtok08=</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LW97+8vBEyTGAjo7xdokImEy4T3Ia3U5ii6atN9CfvM=</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pYBTBUOMcRvE6spqZliIq/D8kueE3P0yqmFZCQjrxTU=</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ARgjt5xrtxftv/zUdPlKf6nHGWoEzKSJL2seHYtok08=</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pYBTBUOMcRvE6spqZliIq/D8kueE3P0yqmFZCQjrxTU=</DigestValue>
      </Reference>
      <Reference URI="/xl/drawings/drawing1.xml?ContentType=application/vnd.openxmlformats-officedocument.drawing+xml">
        <DigestMethod Algorithm="http://www.w3.org/2001/04/xmlenc#sha256"/>
        <DigestValue>8wikhKBll0ltrzHKolWj8tsbQjMNfHpL11z0XT4toAA=</DigestValue>
      </Reference>
      <Reference URI="/xl/drawings/drawing2.xml?ContentType=application/vnd.openxmlformats-officedocument.drawing+xml">
        <DigestMethod Algorithm="http://www.w3.org/2001/04/xmlenc#sha256"/>
        <DigestValue>WNYJ2qKJTQLpO2LH381jItNzl4TVH91OAxSaHhvkrQg=</DigestValue>
      </Reference>
      <Reference URI="/xl/drawings/drawing3.xml?ContentType=application/vnd.openxmlformats-officedocument.drawing+xml">
        <DigestMethod Algorithm="http://www.w3.org/2001/04/xmlenc#sha256"/>
        <DigestValue>FyjNQcHz2z6K/N7HshGLDiXuMwopcQuKaAj20Zh2xqg=</DigestValue>
      </Reference>
      <Reference URI="/xl/drawings/drawing4.xml?ContentType=application/vnd.openxmlformats-officedocument.drawing+xml">
        <DigestMethod Algorithm="http://www.w3.org/2001/04/xmlenc#sha256"/>
        <DigestValue>fAa1X5vzxqM7AdRQfo+hqYXT5lFP8gjdTFFcqBaGRGI=</DigestValue>
      </Reference>
      <Reference URI="/xl/drawings/drawing5.xml?ContentType=application/vnd.openxmlformats-officedocument.drawing+xml">
        <DigestMethod Algorithm="http://www.w3.org/2001/04/xmlenc#sha256"/>
        <DigestValue>Fpn5BBOgTmgI83VR8yvGkF781TFuoJaIRlmCFX4VY/o=</DigestValue>
      </Reference>
      <Reference URI="/xl/drawings/drawing6.xml?ContentType=application/vnd.openxmlformats-officedocument.drawing+xml">
        <DigestMethod Algorithm="http://www.w3.org/2001/04/xmlenc#sha256"/>
        <DigestValue>An8OVx+Ohn9qmkS+ro/yeobBAtydX0kAc+DMpxBi9DU=</DigestValue>
      </Reference>
      <Reference URI="/xl/drawings/drawing7.xml?ContentType=application/vnd.openxmlformats-officedocument.drawing+xml">
        <DigestMethod Algorithm="http://www.w3.org/2001/04/xmlenc#sha256"/>
        <DigestValue>S0dGKwown5KsyjTxNtk+dDlwZC1UKLl2xnSyy7XkThc=</DigestValue>
      </Reference>
      <Reference URI="/xl/drawings/drawing8.xml?ContentType=application/vnd.openxmlformats-officedocument.drawing+xml">
        <DigestMethod Algorithm="http://www.w3.org/2001/04/xmlenc#sha256"/>
        <DigestValue>OllxUjT7GoStNF1zAtHkzVzqN3FsaxLIoQybMAcCLCg=</DigestValue>
      </Reference>
      <Reference URI="/xl/drawings/drawing9.xml?ContentType=application/vnd.openxmlformats-officedocument.drawing+xml">
        <DigestMethod Algorithm="http://www.w3.org/2001/04/xmlenc#sha256"/>
        <DigestValue>LR9y/ji0Q1KUE4AQk7KeM7sws0f7eTEIMOH6EKp/j5c=</DigestValue>
      </Reference>
      <Reference URI="/xl/drawings/vmlDrawing1.vml?ContentType=application/vnd.openxmlformats-officedocument.vmlDrawing">
        <DigestMethod Algorithm="http://www.w3.org/2001/04/xmlenc#sha256"/>
        <DigestValue>FVR7rRu6M0NdU4u9Wz7LykMPELXuXxMlwDUWX7piPVw=</DigestValue>
      </Reference>
      <Reference URI="/xl/drawings/vmlDrawing10.vml?ContentType=application/vnd.openxmlformats-officedocument.vmlDrawing">
        <DigestMethod Algorithm="http://www.w3.org/2001/04/xmlenc#sha256"/>
        <DigestValue>Tbs9Jcmbv77AJxnrj5Z8PD1TyL06jzUS31B0ELUczoY=</DigestValue>
      </Reference>
      <Reference URI="/xl/drawings/vmlDrawing11.vml?ContentType=application/vnd.openxmlformats-officedocument.vmlDrawing">
        <DigestMethod Algorithm="http://www.w3.org/2001/04/xmlenc#sha256"/>
        <DigestValue>09VaPi0ed88iP5LB9FgPbwgdm6LvKa7Ffj4QKoWd6wA=</DigestValue>
      </Reference>
      <Reference URI="/xl/drawings/vmlDrawing2.vml?ContentType=application/vnd.openxmlformats-officedocument.vmlDrawing">
        <DigestMethod Algorithm="http://www.w3.org/2001/04/xmlenc#sha256"/>
        <DigestValue>nvq4BkrLBu0vhKSy6+hPvPanWmwuu6T41MrL7TFu2ok=</DigestValue>
      </Reference>
      <Reference URI="/xl/drawings/vmlDrawing3.vml?ContentType=application/vnd.openxmlformats-officedocument.vmlDrawing">
        <DigestMethod Algorithm="http://www.w3.org/2001/04/xmlenc#sha256"/>
        <DigestValue>bovmQ8Sw4bXUyxG6YpFxR+SwCPkSA1NWmQh4RFg2e1U=</DigestValue>
      </Reference>
      <Reference URI="/xl/drawings/vmlDrawing4.vml?ContentType=application/vnd.openxmlformats-officedocument.vmlDrawing">
        <DigestMethod Algorithm="http://www.w3.org/2001/04/xmlenc#sha256"/>
        <DigestValue>hyoPsGBiw20iKqlZuePJGANIAwPxTN100DdD6Mlno9s=</DigestValue>
      </Reference>
      <Reference URI="/xl/drawings/vmlDrawing5.vml?ContentType=application/vnd.openxmlformats-officedocument.vmlDrawing">
        <DigestMethod Algorithm="http://www.w3.org/2001/04/xmlenc#sha256"/>
        <DigestValue>8caP0AgEEkwXmfCFxrMJelrP44zHsbFcnPlBKGLzqd4=</DigestValue>
      </Reference>
      <Reference URI="/xl/drawings/vmlDrawing6.vml?ContentType=application/vnd.openxmlformats-officedocument.vmlDrawing">
        <DigestMethod Algorithm="http://www.w3.org/2001/04/xmlenc#sha256"/>
        <DigestValue>8RVW9XptnxLa/gz1lqFRZfpBajAnj0Q/vD4ROmV8osE=</DigestValue>
      </Reference>
      <Reference URI="/xl/drawings/vmlDrawing7.vml?ContentType=application/vnd.openxmlformats-officedocument.vmlDrawing">
        <DigestMethod Algorithm="http://www.w3.org/2001/04/xmlenc#sha256"/>
        <DigestValue>UwRBiAIP7Y01MC5nhsrIFBnIGTXOlkMHpH0/SY0h8kc=</DigestValue>
      </Reference>
      <Reference URI="/xl/drawings/vmlDrawing8.vml?ContentType=application/vnd.openxmlformats-officedocument.vmlDrawing">
        <DigestMethod Algorithm="http://www.w3.org/2001/04/xmlenc#sha256"/>
        <DigestValue>EqerJkVBX/7jMIGAxYoKpK8sbGOfxkr/05fMEz/m32w=</DigestValue>
      </Reference>
      <Reference URI="/xl/drawings/vmlDrawing9.vml?ContentType=application/vnd.openxmlformats-officedocument.vmlDrawing">
        <DigestMethod Algorithm="http://www.w3.org/2001/04/xmlenc#sha256"/>
        <DigestValue>TJqGPr1zPSIv7iK6EzEANwMOoFxnHrRz9QsQc9nOctA=</DigestValue>
      </Reference>
      <Reference URI="/xl/media/image1.png?ContentType=image/png">
        <DigestMethod Algorithm="http://www.w3.org/2001/04/xmlenc#sha256"/>
        <DigestValue>oR4hQTVRCK5ysdqXP4N9cX+jTVeBP5+1j2IX80fdSnc=</DigestValue>
      </Reference>
      <Reference URI="/xl/media/image10.emf?ContentType=image/x-emf">
        <DigestMethod Algorithm="http://www.w3.org/2001/04/xmlenc#sha256"/>
        <DigestValue>lbme/nJDtp5Fu2cV2eXGrs6BHhW0wKut1Lyp5pYz9Y0=</DigestValue>
      </Reference>
      <Reference URI="/xl/media/image11.emf?ContentType=image/x-emf">
        <DigestMethod Algorithm="http://www.w3.org/2001/04/xmlenc#sha256"/>
        <DigestValue>VSAVLsN1kSKQ5+lury/A7CqqikUwEguZ9qW35poKsuU=</DigestValue>
      </Reference>
      <Reference URI="/xl/media/image12.emf?ContentType=image/x-emf">
        <DigestMethod Algorithm="http://www.w3.org/2001/04/xmlenc#sha256"/>
        <DigestValue>LouTJl6CHxPw5x+yVLlv5jctT/lTLKbnYYbte4MRvCQ=</DigestValue>
      </Reference>
      <Reference URI="/xl/media/image13.png?ContentType=image/png">
        <DigestMethod Algorithm="http://www.w3.org/2001/04/xmlenc#sha256"/>
        <DigestValue>O8Ci9ptMYlN6ZMhQ0ibOguUqcUiScMriPxsBcuJ+4Zc=</DigestValue>
      </Reference>
      <Reference URI="/xl/media/image14.png?ContentType=image/png">
        <DigestMethod Algorithm="http://www.w3.org/2001/04/xmlenc#sha256"/>
        <DigestValue>0bbwrEu4cnxxeLDpE3j7tKGVJp08/0kvhp6pM62pwFo=</DigestValue>
      </Reference>
      <Reference URI="/xl/media/image15.png?ContentType=image/png">
        <DigestMethod Algorithm="http://www.w3.org/2001/04/xmlenc#sha256"/>
        <DigestValue>/DS4yVVvgrHXGBEZgw3zJ8Sb2U2dp9Y8MD/ND+m4c2I=</DigestValue>
      </Reference>
      <Reference URI="/xl/media/image16.png?ContentType=image/png">
        <DigestMethod Algorithm="http://www.w3.org/2001/04/xmlenc#sha256"/>
        <DigestValue>5bw5kp4Vg3QyGd15e4u7aWIWaWqe0oC1qFb1arqBwBY=</DigestValue>
      </Reference>
      <Reference URI="/xl/media/image17.emf?ContentType=image/x-emf">
        <DigestMethod Algorithm="http://www.w3.org/2001/04/xmlenc#sha256"/>
        <DigestValue>ImERRy02W/Jl64WCahsmKTvLha0NtxA1RjhJ2Xli4I4=</DigestValue>
      </Reference>
      <Reference URI="/xl/media/image18.emf?ContentType=image/x-emf">
        <DigestMethod Algorithm="http://www.w3.org/2001/04/xmlenc#sha256"/>
        <DigestValue>1Y0ibSj7QiGxQaJu1ltPoagsgRV70M8YdoyYoUYMs4c=</DigestValue>
      </Reference>
      <Reference URI="/xl/media/image19.emf?ContentType=image/x-emf">
        <DigestMethod Algorithm="http://www.w3.org/2001/04/xmlenc#sha256"/>
        <DigestValue>5UrbUxklg/RlX3Jr23e2xlKN2dDqdQSw1qNPUAsEQ/Q=</DigestValue>
      </Reference>
      <Reference URI="/xl/media/image2.png?ContentType=image/png">
        <DigestMethod Algorithm="http://www.w3.org/2001/04/xmlenc#sha256"/>
        <DigestValue>zww1au7zX2ix9/FubARR7Qyva5g26QlTjbvRvB+FazY=</DigestValue>
      </Reference>
      <Reference URI="/xl/media/image20.emf?ContentType=image/x-emf">
        <DigestMethod Algorithm="http://www.w3.org/2001/04/xmlenc#sha256"/>
        <DigestValue>MGWjSg/bxp9IfCUp/E3wMrmnvQuFDOJgrbIqbFpqIy8=</DigestValue>
      </Reference>
      <Reference URI="/xl/media/image21.jpeg?ContentType=image/jpeg">
        <DigestMethod Algorithm="http://www.w3.org/2001/04/xmlenc#sha256"/>
        <DigestValue>RMupzUXmq++v8ffX+3UxSc/FwJ/cMHTxLdp+Spwuao8=</DigestValue>
      </Reference>
      <Reference URI="/xl/media/image22.png?ContentType=image/png">
        <DigestMethod Algorithm="http://www.w3.org/2001/04/xmlenc#sha256"/>
        <DigestValue>Up+ql9LFrWn275ZnR5E57Z5el7JGu0lIUq/3Ac51FW0=</DigestValue>
      </Reference>
      <Reference URI="/xl/media/image23.png?ContentType=image/png">
        <DigestMethod Algorithm="http://www.w3.org/2001/04/xmlenc#sha256"/>
        <DigestValue>fgpbpXjTe2DWeU5yH9qA73D6109WWX2dzjyWlL7Gmmo=</DigestValue>
      </Reference>
      <Reference URI="/xl/media/image24.emf?ContentType=image/x-emf">
        <DigestMethod Algorithm="http://www.w3.org/2001/04/xmlenc#sha256"/>
        <DigestValue>FzIQS0HvlWyg8ZV2jS2vxcH7PMDBmQ523dXYxcZWxR0=</DigestValue>
      </Reference>
      <Reference URI="/xl/media/image3.png?ContentType=image/png">
        <DigestMethod Algorithm="http://www.w3.org/2001/04/xmlenc#sha256"/>
        <DigestValue>BdoE9Y23Fc6NFHQ1SWrkfYcXw8fNxpI2akE5juX4afg=</DigestValue>
      </Reference>
      <Reference URI="/xl/media/image4.png?ContentType=image/png">
        <DigestMethod Algorithm="http://www.w3.org/2001/04/xmlenc#sha256"/>
        <DigestValue>OsCY5VR0l4cewbJJ995bRGMM3eqAdOR1ILYI6uSUUvk=</DigestValue>
      </Reference>
      <Reference URI="/xl/media/image5.emf?ContentType=image/x-emf">
        <DigestMethod Algorithm="http://www.w3.org/2001/04/xmlenc#sha256"/>
        <DigestValue>76bzN+vqndxaZ1D1SI+5siFLZ/5oMWAyR6u0GAJ+eMM=</DigestValue>
      </Reference>
      <Reference URI="/xl/media/image6.emf?ContentType=image/x-emf">
        <DigestMethod Algorithm="http://www.w3.org/2001/04/xmlenc#sha256"/>
        <DigestValue>HwejzvJ5mwhy6E3nQse3tUCwKrdbeB/MmbdyJF+raD4=</DigestValue>
      </Reference>
      <Reference URI="/xl/media/image7.emf?ContentType=image/x-emf">
        <DigestMethod Algorithm="http://www.w3.org/2001/04/xmlenc#sha256"/>
        <DigestValue>qk/ugXt19YLGkGl6rv8tALiOvKlJGQdNhsKqj9O6Zbg=</DigestValue>
      </Reference>
      <Reference URI="/xl/media/image8.emf?ContentType=image/x-emf">
        <DigestMethod Algorithm="http://www.w3.org/2001/04/xmlenc#sha256"/>
        <DigestValue>5BDsrRDI+jnLLlyemrAR7cWDeg+BoCYss57Ap2UCutw=</DigestValue>
      </Reference>
      <Reference URI="/xl/media/image9.emf?ContentType=image/x-emf">
        <DigestMethod Algorithm="http://www.w3.org/2001/04/xmlenc#sha256"/>
        <DigestValue>Xv5mepcur6qR2sq1xeekyIb8brYN6VDL++3hSwGtnd8=</DigestValue>
      </Reference>
      <Reference URI="/xl/printerSettings/printerSettings1.bin?ContentType=application/vnd.openxmlformats-officedocument.spreadsheetml.printerSettings">
        <DigestMethod Algorithm="http://www.w3.org/2001/04/xmlenc#sha256"/>
        <DigestValue>i1H/KDFjJcYFnRoG/vQAPO15syS6bTWL9W8sSlcyte0=</DigestValue>
      </Reference>
      <Reference URI="/xl/printerSettings/printerSettings2.bin?ContentType=application/vnd.openxmlformats-officedocument.spreadsheetml.printerSettings">
        <DigestMethod Algorithm="http://www.w3.org/2001/04/xmlenc#sha256"/>
        <DigestValue>G42Y/KTb8n4qEw0HFuHrrT1sulLcvd9jJA6X2IORt/o=</DigestValue>
      </Reference>
      <Reference URI="/xl/printerSettings/printerSettings3.bin?ContentType=application/vnd.openxmlformats-officedocument.spreadsheetml.printerSettings">
        <DigestMethod Algorithm="http://www.w3.org/2001/04/xmlenc#sha256"/>
        <DigestValue>G42Y/KTb8n4qEw0HFuHrrT1sulLcvd9jJA6X2IORt/o=</DigestValue>
      </Reference>
      <Reference URI="/xl/printerSettings/printerSettings4.bin?ContentType=application/vnd.openxmlformats-officedocument.spreadsheetml.printerSettings">
        <DigestMethod Algorithm="http://www.w3.org/2001/04/xmlenc#sha256"/>
        <DigestValue>G42Y/KTb8n4qEw0HFuHrrT1sulLcvd9jJA6X2IORt/o=</DigestValue>
      </Reference>
      <Reference URI="/xl/printerSettings/printerSettings5.bin?ContentType=application/vnd.openxmlformats-officedocument.spreadsheetml.printerSettings">
        <DigestMethod Algorithm="http://www.w3.org/2001/04/xmlenc#sha256"/>
        <DigestValue>G42Y/KTb8n4qEw0HFuHrrT1sulLcvd9jJA6X2IORt/o=</DigestValue>
      </Reference>
      <Reference URI="/xl/printerSettings/printerSettings6.bin?ContentType=application/vnd.openxmlformats-officedocument.spreadsheetml.printerSettings">
        <DigestMethod Algorithm="http://www.w3.org/2001/04/xmlenc#sha256"/>
        <DigestValue>3QNbyFhuHUAABjPMoPr5++g9+9+ZfjhCH3R1jxT7iIo=</DigestValue>
      </Reference>
      <Reference URI="/xl/printerSettings/printerSettings7.bin?ContentType=application/vnd.openxmlformats-officedocument.spreadsheetml.printerSettings">
        <DigestMethod Algorithm="http://www.w3.org/2001/04/xmlenc#sha256"/>
        <DigestValue>i1H/KDFjJcYFnRoG/vQAPO15syS6bTWL9W8sSlcyte0=</DigestValue>
      </Reference>
      <Reference URI="/xl/printerSettings/printerSettings8.bin?ContentType=application/vnd.openxmlformats-officedocument.spreadsheetml.printerSettings">
        <DigestMethod Algorithm="http://www.w3.org/2001/04/xmlenc#sha256"/>
        <DigestValue>3QNbyFhuHUAABjPMoPr5++g9+9+ZfjhCH3R1jxT7iIo=</DigestValue>
      </Reference>
      <Reference URI="/xl/printerSettings/printerSettings9.bin?ContentType=application/vnd.openxmlformats-officedocument.spreadsheetml.printerSettings">
        <DigestMethod Algorithm="http://www.w3.org/2001/04/xmlenc#sha256"/>
        <DigestValue>i1H/KDFjJcYFnRoG/vQAPO15syS6bTWL9W8sSlcyte0=</DigestValue>
      </Reference>
      <Reference URI="/xl/sharedStrings.xml?ContentType=application/vnd.openxmlformats-officedocument.spreadsheetml.sharedStrings+xml">
        <DigestMethod Algorithm="http://www.w3.org/2001/04/xmlenc#sha256"/>
        <DigestValue>2dlGs8aijnAhzO9o6yNvq/psiVAeB70PhanY/VI5VGw=</DigestValue>
      </Reference>
      <Reference URI="/xl/styles.xml?ContentType=application/vnd.openxmlformats-officedocument.spreadsheetml.styles+xml">
        <DigestMethod Algorithm="http://www.w3.org/2001/04/xmlenc#sha256"/>
        <DigestValue>saKxCp3FwkArn794uTj6d899jO3KcmHqI2D8V2TD728=</DigestValue>
      </Reference>
      <Reference URI="/xl/theme/theme1.xml?ContentType=application/vnd.openxmlformats-officedocument.theme+xml">
        <DigestMethod Algorithm="http://www.w3.org/2001/04/xmlenc#sha256"/>
        <DigestValue>O3zjfXl++XtwrK2tdfISrR+IbyMF2GFXuwMa8Rbb1qg=</DigestValue>
      </Reference>
      <Reference URI="/xl/workbook.xml?ContentType=application/vnd.openxmlformats-officedocument.spreadsheetml.sheet.main+xml">
        <DigestMethod Algorithm="http://www.w3.org/2001/04/xmlenc#sha256"/>
        <DigestValue>HtgTYAU8BvW3W5AuMH8LcsDSPWBhTYzlcTMUHvp1j44=</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AkNhP713P2yRa4Dh2ARGFlwE9QoRTO7fyLFTfcPffHI=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fV0Ri1fPaAXVH44mMt3oi64YF2ArW4670R/KbmaliOo=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TftTy9ExGCrauxQz06x88QfoNlwXkrrdoM4L8xeup5w=</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Prfh7VlJt1bX8zSJEYWlufqgE9CwbWWnBSIbqsjjx8U=</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xxWeDD7Zr4O11Lasao/k1/PwAyWh4j+PQEYc7uxDyvc=</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+xnWi+fkYb7S+7IxA0yGDxdklJWqg3yQSACboTIK770=</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VLJj97khqD57hZzAYg+cBQe+/JNPXP6R/xjxTPPockY=</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aDZPOOrmJYylvH5Z662f3p+H5EZWRGZdPgW96Z64urU=</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7oT6r9H910vA8zz1SQpGEV0/kPA6KwcZ0JLS6CsGF0Q=</DigestValue>
      </Reference>
      <Reference URI="/xl/worksheets/sheet1.xml?ContentType=application/vnd.openxmlformats-officedocument.spreadsheetml.worksheet+xml">
        <DigestMethod Algorithm="http://www.w3.org/2001/04/xmlenc#sha256"/>
        <DigestValue>Ck3qG6oloaUuZakeN8PWmoEIoyD3HeOYeKfqtqs8MSA=</DigestValue>
      </Reference>
      <Reference URI="/xl/worksheets/sheet2.xml?ContentType=application/vnd.openxmlformats-officedocument.spreadsheetml.worksheet+xml">
        <DigestMethod Algorithm="http://www.w3.org/2001/04/xmlenc#sha256"/>
        <DigestValue>HM0W7gEZn9hGPfeQTdeJeE68FXK1OZ6yed3tVUkFS5k=</DigestValue>
      </Reference>
      <Reference URI="/xl/worksheets/sheet3.xml?ContentType=application/vnd.openxmlformats-officedocument.spreadsheetml.worksheet+xml">
        <DigestMethod Algorithm="http://www.w3.org/2001/04/xmlenc#sha256"/>
        <DigestValue>ZQxoHXrC79/UDER7FVHG6i6VKWxGaxr8veTiOaFH+Zs=</DigestValue>
      </Reference>
      <Reference URI="/xl/worksheets/sheet4.xml?ContentType=application/vnd.openxmlformats-officedocument.spreadsheetml.worksheet+xml">
        <DigestMethod Algorithm="http://www.w3.org/2001/04/xmlenc#sha256"/>
        <DigestValue>UO2cQli7jUXvj+fnsaERsV7UTqnEU5oPDpvHYxpzO70=</DigestValue>
      </Reference>
      <Reference URI="/xl/worksheets/sheet5.xml?ContentType=application/vnd.openxmlformats-officedocument.spreadsheetml.worksheet+xml">
        <DigestMethod Algorithm="http://www.w3.org/2001/04/xmlenc#sha256"/>
        <DigestValue>tn2PDe5+d3ssaDI/wwh62JOCWyXI66Bq7D0fhZVpFo4=</DigestValue>
      </Reference>
      <Reference URI="/xl/worksheets/sheet6.xml?ContentType=application/vnd.openxmlformats-officedocument.spreadsheetml.worksheet+xml">
        <DigestMethod Algorithm="http://www.w3.org/2001/04/xmlenc#sha256"/>
        <DigestValue>v0bhq10hV5sPjyNUMD2JZcNU/c1s2SsD9kAbFzMTiEE=</DigestValue>
      </Reference>
      <Reference URI="/xl/worksheets/sheet7.xml?ContentType=application/vnd.openxmlformats-officedocument.spreadsheetml.worksheet+xml">
        <DigestMethod Algorithm="http://www.w3.org/2001/04/xmlenc#sha256"/>
        <DigestValue>uPm+ZoBg4yMeGq/nZkk4IAQrWIUq3bAOhFdPbxP6c58=</DigestValue>
      </Reference>
      <Reference URI="/xl/worksheets/sheet8.xml?ContentType=application/vnd.openxmlformats-officedocument.spreadsheetml.worksheet+xml">
        <DigestMethod Algorithm="http://www.w3.org/2001/04/xmlenc#sha256"/>
        <DigestValue>GRyQz8TmMTe0WDo0mOwjbG8WJGMlqWvnfR+A6rYfqm8=</DigestValue>
      </Reference>
      <Reference URI="/xl/worksheets/sheet9.xml?ContentType=application/vnd.openxmlformats-officedocument.spreadsheetml.worksheet+xml">
        <DigestMethod Algorithm="http://www.w3.org/2001/04/xmlenc#sha256"/>
        <DigestValue>o2ltYT5UdfiOSSANdTtERPM+tgM5F+aoz6Lms9Lo/rw=</DigestValue>
      </Reference>
    </Manifest>
    <SignatureProperties>
      <SignatureProperty Id="idSignatureTime" Target="#idPackageSignature">
        <mdssi:SignatureTime xmlns:mdssi="http://schemas.openxmlformats.org/package/2006/digital-signature">
          <mdssi:Format>YYYY-MM-DDThh:mm:ssTZD</mdssi:Format>
          <mdssi:Value>2022-03-31T19:09:33Z</mdssi:Value>
        </mdssi:SignatureTime>
      </SignatureProperty>
    </SignatureProperties>
  </Object>
  <Object Id="idOfficeObject">
    <SignatureProperties>
      <SignatureProperty Id="idOfficeV1Details" Target="#idPackageSignature">
        <SignatureInfoV1 xmlns="http://schemas.microsoft.com/office/2006/digsig">
          <SetupID>{957ED303-9815-4394-BF11-8F6BA5575D3F}</SetupID>
          <SignatureText>Jonathan Rivas F.</SignatureText>
          <SignatureImage/>
          <SignatureComments/>
          <WindowsVersion>10.0</WindowsVersion>
          <OfficeVersion>16.0.14931/23</OfficeVersion>
          <ApplicationVersion>16.0.14931</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2022-03-31T19:09:33Z</xd:SigningTime>
          <xd:SigningCertificate>
            <xd:Cert>
              <xd:CertDigest>
                <DigestMethod Algorithm="http://www.w3.org/2001/04/xmlenc#sha256"/>
                <DigestValue>cYyRBIcQH36oRcSO/9R6XGbKL+hNIYWh/+p/kzTQxjw=</DigestValue>
              </xd:CertDigest>
              <xd:IssuerSerial>
                <X509IssuerName>CN=CA-CODE100 S.A., C=PY, O=CODE100 S.A., SERIALNUMBER=RUC 80080610-7</X509IssuerName>
                <X509SerialNumber>2051668698290076843429864517412644625779288407</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lTCCBX2gAwIBAgIQFQam0zHqbL5VAzhF6Zk1wTANBgkqhkiG9w0BAQsFADBvMQswCQYDVQQGEwJQWTErMCkGA1UECgwiTWluaXN0ZXJpbyBkZSBJbmR1c3RyaWEgeSBDb21lcmNpbzEzMDEGA1UEAwwqQXV0b3JpZGFkIENlcnRpZmljYWRvcmEgUmHDrXogZGVsIFBhcmFndWF5MB4XDTE1MDMxMzE5MTkzM1oXDTI1MDMxMzE5MTkzM1owVzEXMBUGA1UEBRMOUlVDIDgwMDgwNjEwLTcxFTATBgNVBAoTDENPREUxMDAgUy5BLjELMAkGA1UEBhMCUFkxGDAWBgNVBAMTD0NBLUNPREUxMDAgUy5BLjCCAiIwDQYJKoZIhvcNAQEBBQADggIPADCCAgoCggIBAKq5cmDx8Vvk7dlXjYYKwdNRreQbj9K2Q3zBDwF+/vPMXXX8pPD+U3dIHr9BGoDy6M7UrZlXfexAGDzVgaTKlzJgZbkYFOYOKrN2fh1UnTPnStJsIjHywqpPqrW0y5rRm3preND4LMJhjmB0YSIp6LT8Nd5FvOtn/G2eBMZD1vFGooZ8p135TkWSGhTfNwssEYaLxWxFSnC8ntX+rfzBh0v9bx/iS2oRpvqLqTyOXvtgaTmUcGOMmzwRUnuQqRaHe7EQJMtYSnFKB8QZbxhnMSmhc3wxAcrO+mOruL/FO153UvU6uEJUP4uxjggxxyxcIWwQX40/TMWauVhG68YjIUZJBXJMSbO9AewBmKnWSWkZqD2ZTwg6fPew0cBOSsk2AvlA6w++ID+31F8uSm6OOxG/u9q3a7kHdfsH1N+tQBBdhuUr8+IcwNIgy4kkVQsNyF9jxwPimQHUXWTHnMxug0zb/+UyPX5U24dzq1FrMHneKi+m7fZYjPO3eN1FB/0ZhTqphfEM8QT8XHaPSxY+U8raBZnWqjZhCT5Xx02cmlHYZ/O4w7us9KKaMfLrMxioE8CdJsyTkN1K6z/Bd31FVPSfKJZBZ+4iAj6Wfa4sRci8KhB9tS9Tp4AeSY/yaf6OSh1FZSgaJ8UpCCJjX8BIlToDHyASJxtaR7AItaeD5p4XAgMBAAGjggJDMIICPzASBgNVHRMBAf8ECDAGAQH/AgEAMA4GA1UdDwEB/wQEAwIBBjAdBgNVHQ4EFgQUJ/baOwt/k/hZEtAVqkLPspaWPUUwHwYDVR0jBBgwFoAUwsQR8ipoRAwAKOxM1inbkvtevdYwegYIKwYBBQUHAQEEbjBsMD4GCCsGAQUFBzAChjJodHRwOi8vd3d3LmFjcmFpei5nb3YucHkvY3J0L2FjX3JhaXpfcHlfc2hhMjU2LmNydDAqBggrBgEFBQcwAYYeaHR0cDovL2NhMS5jb2RlMTAwLmNvbS5weS9vY3NwMIIBHQYDVR0gBIIBFDCCARAwggEMBgNVHSAwggEDMDYGCCsGAQUFBwIBFipodHRwOi8vd3d3LmFjcmFpei5nb3YucHkvY3BzL3BvbGl0aWNhcy5wZGYwZgYIKwYBBQUHAgIwWhpYQ2VydGlmaWNhZG9zIGVtaXRpZG9zIGRlbnRybyBkZWwgbWFyY28gZGUgbGEgUEtJIFBhcmFndWF5IGJham8gbGEgamVyYXJxdWlhIGRlIHN1IEFDUmFpejBhBggrBgEFBQcCAjBVGlNJc3N1ZWQgQ2VydGlmaWNhdGVzIGluIHRoZSBzY29wZSBvZiB0aGUgUEtJIFBhcmFndWF5IHVuZGVyIHRoZSBoaWVyYWNoeSBvZiBST09UIENBLjA8BgNVHR8ENTAzMDGgL6AthitodHRwOi8vd3d3LmFjcmFpei5nb3YucHkvYXJsL2FjX3JhaXpfcHkuY3JsMA0GCSqGSIb3DQEBCwUAA4ICAQCYwoeertzB7Um4In9wdg4uUvBU1DnivQWVaUJheeX5Bx81Mx60cu54IrwRC8o9AdgyV3aZiy+cWd8hBoX8ItgqJmxk4PwUT1802eP/ftLurBdCbAQv0lL81sDN00qtSo8LuqKv7ShZ5yYmrF6mEYJJYZ6AmCA5ji0nQ204rP7GKn3aA2wRy9DQ0WcAHB5YXVj4ihPMPWRf1y+zdDVEAJl2w2lmaBWPpg2Q/fIssSosmQozlHgb7HuVTLluHfZLdGiwq/pIk89qaoTpZs8s/ni2jMFvTx/3DHnY3Dz6s5kRDw2whrIjoV6xMDLJe3bm+rXKi2pGddUsqNrb6lCTUwN6bC0xIhwjRRxrBO9CMnj/8YT1GmR9kHKgP08tcyDSWk+woSoflKL/mlOkZf5o8TLTtSDeA87MMT0n18CWxzSLpkF97WXmJ8JGqTFDk1efqogYP6oanP9QvVUNGyEJw6DmGHEW3c29XaL1j/F4DTRCGEH2anQtpL6nV0l+mJ/hsDzPpPt92VilM4GdPZvk10JQ/yzj4+uNB9wozKLy427qbe6se/VaHa3iyutnxRP9sPEqHWfP/fm5u/e0PC9/JsjE89zti8rxEUK3hES0cSaLsCXpPKXPViaZI+1FeCtG9q2Deesy9diKtRnVZ1/ozb1rdfsug6BLWG4AsBnG3zduXA==</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P8AAAB/AAAAAAAAAAAAAAAvGQAAogwAACBFTUYAAAEAjBsAAKoAAAAGAAAAAAAAAAAAAAAAAAAAVgUAAAADAABYAQAAwgAAAAAAAAAAAAAAAAAAAMA/BQDQ9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MAZQBnAG8AZQAgAHUAaQAAAAAAAAAAAAAAAAAAAAAAAAAAAAAAAAAAAAAAAAAAAAAAAAAAAAAAAAAAAAAAAAAAAAAAACAAAAAAAAAA0Nox+X8AAADQ2jH5fwAAVDa+Mfl/AAAAAP5j+X8AAEFpMDH5fwAAMBb+Y/l/AABUNr4x+X8AAMgWAAAAAAAAQAAAwPl/AAAAAP5j+X8AABFsMDH5fwAABAAAAAAAAAAwFv5j+X8AAFC2+D3IAAAAVDa+MQAAAABIAAAAAAAAAFQ2vjH5fwAAqNPaMfl/AACAOr4x+X8AAAEAAAAAAAAA/l++Mfl/AAAAAP5j+X8AAAAAAAAAAAAAAAAAAAAAAAAAAAAAAAAAACCMmg5FAgAAW6Z8Yvl/AAAwt/g9yAAAAMm3+D3IAAAAAAAAAAAAAAAAAAAAZHYACAAAAAAlAAAADAAAAAEAAAAYAAAADAAAAAAAAAASAAAADAAAAAEAAAAeAAAAGAAAAMMAAAAEAAAA9wAAABEAAAAlAAAADAAAAAEAAABUAAAAhAAAAMQAAAAEAAAA9QAAABAAAAABAAAA0XbJQVUVykHEAAAABAAAAAkAAABMAAAAAAAAAAAAAAAAAAAA//////////9gAAAAMwAxAC8AMwAvADIAMAAyADIAAAAGAAAABgAAAAQAAAAGAAAABAAAAAYAAAAGAAAABgAAAAYAAABLAAAAQAAAADAAAAAFAAAAIAAAAAEAAAABAAAAEAAAAAAAAAAAAAAAAAEAAIAAAAAAAAAAAAAAAAABAACAAAAAUgAAAHABAAACAAAAEAAAAAcAAAAAAAAAAAAAALwCAAAAAAAAAQICIlMAeQBzAHQAZQBtAAAAAAAAAAAAAAAAAAAAAAAAAAAAAAAAAAAAAAAAAAAAAAAAAAAAAAAAAAAAAAAAAAAAAAAAAAAAsOKbDEUCAAAAAAAAAAAAAAEAAAAAAAAAiK6fYvl/AAAAAAAAAAAAAIA//mP5fwAACQAAAAEAAAAJAAAAAAAAAAAAAAAAAAAAAAAAAAAAAAAeqgo5n/cAAAttN035fwAAYArRGkUCAABAgvgeRQIAACCMmg5FAgAAcLn4PQAAAAAAAAAAAAAAAAcAAAAAAAAAAAAAAAAAAACsuPg9yAAAAOm4+D3IAAAAYbd4Yvl/AAD+/////////yhs0BoAAAAAIHfOGkUCAAD6fTFN+X8AACCMmg5FAgAAW6Z8Yvl/AABQuPg9yAAAAOm4+D3IAAAAQO7AHEUC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JMMRQIAAAAAAABFAgAAKAAAAAAAAACIrp9i+X8AAAAAAAAAAAAAIFMKMPl/AAD/////AgAAABDBZB9FAgAAAAAAAAAAAAAAAAAAAAAAAD4OBTmf9wAAAAAAAAAAAAAAAAAA+X8AAOD///8AAAAAIIyaDkUCAABoFfc9AAAAAAAAAAAAAAAABgAAAAAAAAAAAAAAAAAAAIwU9z3IAAAAyRT3PcgAAABht3hi+X8AAFDwZB9FAgAAEMdKJgAAAACYkhcw+X8AAFDwZB9FAgAAIIyaDkUCAABbpnxi+X8AADAU9z3IAAAAyRT3PcgAAACQdF4fRQIAAAAAAABkdgAIAAAAACUAAAAMAAAAAwAAABgAAAAMAAAAAAAAABIAAAAMAAAAAQAAABYAAAAMAAAACAAAAFQAAABUAAAACgAAACcAAAAeAAAASgAAAAEAAADRdslBVRXK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KEAAABHAAAAKQAAADMAAAB5AAAAFQAAACEA8AAAAAAAAAAAAAAAgD8AAAAAAAAAAAAAgD8AAAAAAAAAAAAAAAAAAAAAAAAAAAAAAAAAAAAAAAAAACUAAAAMAAAAAAAAgCgAAAAMAAAABAAAAFIAAABwAQAABAAAAPD///8AAAAAAAAAAAAAAACQAQAAAAAAAQAAAABzAGUAZwBvAGUAIAB1AGkAAAAAAAAAAAAAAAAAAAAAAAAAAAAAAAAAAAAAAAAAAAAAAAAAAAAAAAAAAAAAAAAAAAAAADhL8S/5fwAAAAAAAPl/AAA4S/Ev+X8AAIiun2L5fwAAAAAAAAAAAAAAAAAAAAAAAMCzSiZFAgAAAAAAAAAAAAAAAAAAAAAAAAAAAAAAAAAArg0FOZ/3AACWzmov+X8AACBI8S/5fwAA8P///wAAAAAgjJoORQIAANgV9z0AAAAAAAAAAAAAAAAJAAAAAAAAAAAAAAAAAAAA/BT3PcgAAAA5Ffc9yAAAAGG3eGL5fwAAOEvxL/l/AAAAAAAAAAAAADAd9z3IAAAAAAAAAAAAAAAgjJoORQIAAFumfGL5fwAAoBT3PcgAAAA5Ffc9yAAAAODjSyZFAgAAAAAAAGR2AAgAAAAAJQAAAAwAAAAEAAAAGAAAAAwAAAAAAAAAEgAAAAwAAAABAAAAHgAAABgAAAApAAAAMwAAAKIAAABIAAAAJQAAAAwAAAAEAAAAVAAAALQAAAAqAAAAMwAAAKAAAABHAAAAAQAAANF2yUFVFcpBKgAAADMAAAARAAAATAAAAAAAAAAAAAAAAAAAAP//////////cAAAAEoAbwBuAGEAdABoAGEAbgAgAFIAaQB2AGEAcwAgAEYALgAAAAYAAAAJAAAACQAAAAgAAAAFAAAACQAAAAgAAAAJAAAABAAAAAoAAAAEAAAACAAAAAgAAAAHAAAABAAAAAgAAAADAAAASwAAAEAAAAAwAAAABQAAACAAAAABAAAAAQAAABAAAAAAAAAAAAAAAAABAACAAAAAAAAAAAAAAAAAAQAAgAAAACUAAAAMAAAAAgAAACcAAAAYAAAABQAAAAAAAAD///8AAAAAACUAAAAMAAAABQAAAEwAAABkAAAAAAAAAFAAAAD/AAAAfAAAAAAAAABQAAAAAAEAAC0AAAAhAPAAAAAAAAAAAAAAAIA/AAAAAAAAAAAAAIA/AAAAAAAAAAAAAAAAAAAAAAAAAAAAAAAAAAAAAAAAAAAlAAAADAAAAAAAAIAoAAAADAAAAAUAAAAnAAAAGAAAAAUAAAAAAAAA////AAAAAAAlAAAADAAAAAUAAABMAAAAZAAAAAkAAABQAAAA9gAAAFwAAAAJAAAAUAAAAO4AAAANAAAAIQDwAAAAAAAAAAAAAACAPwAAAAAAAAAAAACAPwAAAAAAAAAAAAAAAAAAAAAAAAAAAAAAAAAAAAAAAAAAJQAAAAwAAAAAAACAKAAAAAwAAAAFAAAAJQAAAAwAAAABAAAAGAAAAAwAAAAAAAAAEgAAAAwAAAABAAAAHgAAABgAAAAJAAAAUAAAAPcAAABdAAAAJQAAAAwAAAABAAAAVAAAAKAAAAAKAAAAUAAAAFYAAABcAAAAAQAAANF2yUFVFcpBCgAAAFAAAAAOAAAATAAAAAAAAAAAAAAAAAAAAP//////////aAAAAEoAbwBuAGEAdABoAGEAbgAgAFIAaQB2AGEAcwAEAAAABwAAAAcAAAAGAAAABAAAAAcAAAAGAAAABwAAAAMAAAAHAAAAAwAAAAUAAAAGAAAABQAAAEsAAABAAAAAMAAAAAUAAAAgAAAAAQAAAAEAAAAQAAAAAAAAAAAAAAAAAQAAgAAAAAAAAAAAAAAAAAEAAIAAAAAlAAAADAAAAAIAAAAnAAAAGAAAAAUAAAAAAAAA////AAAAAAAlAAAADAAAAAUAAABMAAAAZAAAAAkAAABgAAAA9gAAAGwAAAAJAAAAYAAAAO4AAAANAAAAIQDwAAAAAAAAAAAAAACAPwAAAAAAAAAAAACAPwAAAAAAAAAAAAAAAAAAAAAAAAAAAAAAAAAAAAAAAAAAJQAAAAwAAAAAAACAKAAAAAwAAAAFAAAAJQAAAAwAAAABAAAAGAAAAAwAAAAAAAAAEgAAAAwAAAABAAAAHgAAABgAAAAJAAAAYAAAAPcAAABtAAAAJQAAAAwAAAABAAAAVAAAAIgAAAAKAAAAYAAAAEcAAABsAAAAAQAAANF2yUFVFcpBCgAAAGAAAAAKAAAATAAAAAAAAAAAAAAAAAAAAP//////////YAAAAFAAUgBFAFMASQBEAEUATgBUAEUABgAAAAcAAAAGAAAABgAAAAMAAAAIAAAABgAAAAgAAAAGAAAABgAAAEsAAABAAAAAMAAAAAUAAAAgAAAAAQAAAAEAAAAQAAAAAAAAAAAAAAAAAQAAgAAAAAAAAAAAAAAAAAEAAIAAAAAlAAAADAAAAAIAAAAnAAAAGAAAAAUAAAAAAAAA////AAAAAAAlAAAADAAAAAUAAABMAAAAZAAAAAkAAABwAAAA2gAAAHwAAAAJAAAAcAAAANIAAAANAAAAIQDwAAAAAAAAAAAAAACAPwAAAAAAAAAAAACAPwAAAAAAAAAAAAAAAAAAAAAAAAAAAAAAAAAAAAAAAAAAJQAAAAwAAAAAAACAKAAAAAwAAAAFAAAAJQAAAAwAAAABAAAAGAAAAAwAAAAAAAAAEgAAAAwAAAABAAAAFgAAAAwAAAAAAAAAVAAAACABAAAKAAAAcAAAANkAAAB8AAAAAQAAANF2yUFVFcpBCgAAAHAAAAAjAAAATAAAAAQAAAAJAAAAcAAAANsAAAB9AAAAlAAAAEYAaQByAG0AYQBkAG8AIABwAG8AcgA6ACAASgBPAE4AQQBUAEgAQQBOACAAUgBJAFYAQQBTACAARgBVAEUATgBUAEUAUwAAAAYAAAADAAAABAAAAAkAAAAGAAAABwAAAAcAAAADAAAABwAAAAcAAAAEAAAAAwAAAAMAAAAEAAAACQAAAAgAAAAHAAAABgAAAAgAAAAHAAAACAAAAAMAAAAHAAAAAwAAAAcAAAAHAAAABgAAAAMAAAAGAAAACAAAAAYAAAAIAAAABgAAAAYAAAAGAAAAFgAAAAwAAAAAAAAAJQAAAAwAAAACAAAADgAAABQAAAAAAAAAEAAAABQAAAA=</Object>
  <Object Id="idInvalidSigLnImg">AQAAAGwAAAAAAAAAAAAAAP8AAAB/AAAAAAAAAAAAAAAvGQAAogwAACBFTUYAAAEA/CAAALEAAAAGAAAAAAAAAAAAAAAAAAAAVgUAAAADAABYAQAAwgAAAAAAAAAAAAAAAAAAAMA/BQDQ9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CAAAAAAAAAA0Nox+X8AAADQ2jH5fwAAVDa+Mfl/AAAAAP5j+X8AAEFpMDH5fwAAMBb+Y/l/AABUNr4x+X8AAMgWAAAAAAAAQAAAwPl/AAAAAP5j+X8AABFsMDH5fwAABAAAAAAAAAAwFv5j+X8AAFC2+D3IAAAAVDa+MQAAAABIAAAAAAAAAFQ2vjH5fwAAqNPaMfl/AACAOr4x+X8AAAEAAAAAAAAA/l++Mfl/AAAAAP5j+X8AAAAAAAAAAAAAAAAAAAAAAAAAAAAAAAAAACCMmg5FAgAAW6Z8Yvl/AAAwt/g9yAAAAMm3+D3IAAAAAAAAAAAAAAAAAAAAZHYACAAAAAAlAAAADAAAAAEAAAAYAAAADAAAAP8AAAASAAAADAAAAAEAAAAeAAAAGAAAACIAAAAEAAAAcgAAABEAAAAlAAAADAAAAAEAAABUAAAAqAAAACMAAAAEAAAAcAAAABAAAAABAAAA0XbJQVUVykEjAAAABAAAAA8AAABMAAAAAAAAAAAAAAAAAAAA//////////9sAAAARgBpAHIAbQBhACAAbgBvACAAdgDhAGwAaQBkAGEAAAAGAAAAAwAAAAQAAAAJAAAABgAAAAMAAAAHAAAABwAAAAMAAAAFAAAABgAAAAMAAAADAAAABwAAAAYAAABLAAAAQAAAADAAAAAFAAAAIAAAAAEAAAABAAAAEAAAAAAAAAAAAAAAAAEAAIAAAAAAAAAAAAAAAAABAACAAAAAUgAAAHABAAACAAAAEAAAAAcAAAAAAAAAAAAAALwCAAAAAAAAAQICIlMAeQBzAHQAZQBtAAAAAAAAAAAAAAAAAAAAAAAAAAAAAAAAAAAAAAAAAAAAAAAAAAAAAAAAAAAAAAAAAAAAAAAAAAAAsOKbDEUCAAAAAAAAAAAAAAEAAAAAAAAAiK6fYvl/AAAAAAAAAAAAAIA//mP5fwAACQAAAAEAAAAJAAAAAAAAAAAAAAAAAAAAAAAAAAAAAAAeqgo5n/cAAAttN035fwAAYArRGkUCAABAgvgeRQIAACCMmg5FAgAAcLn4PQAAAAAAAAAAAAAAAAcAAAAAAAAAAAAAAAAAAACsuPg9yAAAAOm4+D3IAAAAYbd4Yvl/AAD+/////////yhs0BoAAAAAIHfOGkUCAAD6fTFN+X8AACCMmg5FAgAAW6Z8Yvl/AABQuPg9yAAAAOm4+D3IAAAAQO7AHEUC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JMMRQIAAAAAAABFAgAAKAAAAAAAAACIrp9i+X8AAAAAAAAAAAAAIFMKMPl/AAD/////AgAAABDBZB9FAgAAAAAAAAAAAAAAAAAAAAAAAD4OBTmf9wAAAAAAAAAAAAAAAAAA+X8AAOD///8AAAAAIIyaDkUCAABoFfc9AAAAAAAAAAAAAAAABgAAAAAAAAAAAAAAAAAAAIwU9z3IAAAAyRT3PcgAAABht3hi+X8AAFDwZB9FAgAAEMdKJgAAAACYkhcw+X8AAFDwZB9FAgAAIIyaDkUCAABbpnxi+X8AADAU9z3IAAAAyRT3PcgAAACQdF4fRQIAAAAAAABkdgAIAAAAACUAAAAMAAAAAwAAABgAAAAMAAAAAAAAABIAAAAMAAAAAQAAABYAAAAMAAAACAAAAFQAAABUAAAACgAAACcAAAAeAAAASgAAAAEAAADRdslBVRXK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KEAAABHAAAAKQAAADMAAAB5AAAAFQAAACEA8AAAAAAAAAAAAAAAgD8AAAAAAAAAAAAAgD8AAAAAAAAAAAAAAAAAAAAAAAAAAAAAAAAAAAAAAAAAACUAAAAMAAAAAAAAgCgAAAAMAAAABAAAAFIAAABwAQAABAAAAPD///8AAAAAAAAAAAAAAACQAQAAAAAAAQAAAABzAGUAZwBvAGUAIAB1AGkAAAAAAAAAAAAAAAAAAAAAAAAAAAAAAAAAAAAAAAAAAAAAAAAAAAAAAAAAAAAAAAAAAAAAADhL8S/5fwAAAAAAAPl/AAA4S/Ev+X8AAIiun2L5fwAAAAAAAAAAAAAAAAAAAAAAAMCzSiZFAgAAAAAAAAAAAAAAAAAAAAAAAAAAAAAAAAAArg0FOZ/3AACWzmov+X8AACBI8S/5fwAA8P///wAAAAAgjJoORQIAANgV9z0AAAAAAAAAAAAAAAAJAAAAAAAAAAAAAAAAAAAA/BT3PcgAAAA5Ffc9yAAAAGG3eGL5fwAAOEvxL/l/AAAAAAAAAAAAADAd9z3IAAAAAAAAAAAAAAAgjJoORQIAAFumfGL5fwAAoBT3PcgAAAA5Ffc9yAAAAODjSyZFAgAAAAAAAGR2AAgAAAAAJQAAAAwAAAAEAAAAGAAAAAwAAAAAAAAAEgAAAAwAAAABAAAAHgAAABgAAAApAAAAMwAAAKIAAABIAAAAJQAAAAwAAAAEAAAAVAAAALQAAAAqAAAAMwAAAKAAAABHAAAAAQAAANF2yUFVFcpBKgAAADMAAAARAAAATAAAAAAAAAAAAAAAAAAAAP//////////cAAAAEoAbwBuAGEAdABoAGEAbgAgAFIAaQB2AGEAcwAgAEYALgAAAAYAAAAJAAAACQAAAAgAAAAFAAAACQAAAAgAAAAJAAAABAAAAAoAAAAEAAAACAAAAAgAAAAHAAAABAAAAAgAAAADAAAASwAAAEAAAAAwAAAABQAAACAAAAABAAAAAQAAABAAAAAAAAAAAAAAAAABAACAAAAAAAAAAAAAAAAAAQAAgAAAACUAAAAMAAAAAgAAACcAAAAYAAAABQAAAAAAAAD///8AAAAAACUAAAAMAAAABQAAAEwAAABkAAAAAAAAAFAAAAD/AAAAfAAAAAAAAABQAAAAAAEAAC0AAAAhAPAAAAAAAAAAAAAAAIA/AAAAAAAAAAAAAIA/AAAAAAAAAAAAAAAAAAAAAAAAAAAAAAAAAAAAAAAAAAAlAAAADAAAAAAAAIAoAAAADAAAAAUAAAAnAAAAGAAAAAUAAAAAAAAA////AAAAAAAlAAAADAAAAAUAAABMAAAAZAAAAAkAAABQAAAA9gAAAFwAAAAJAAAAUAAAAO4AAAANAAAAIQDwAAAAAAAAAAAAAACAPwAAAAAAAAAAAACAPwAAAAAAAAAAAAAAAAAAAAAAAAAAAAAAAAAAAAAAAAAAJQAAAAwAAAAAAACAKAAAAAwAAAAFAAAAJQAAAAwAAAABAAAAGAAAAAwAAAAAAAAAEgAAAAwAAAABAAAAHgAAABgAAAAJAAAAUAAAAPcAAABdAAAAJQAAAAwAAAABAAAAVAAAAKAAAAAKAAAAUAAAAFYAAABcAAAAAQAAANF2yUFVFcpBCgAAAFAAAAAOAAAATAAAAAAAAAAAAAAAAAAAAP//////////aAAAAEoAbwBuAGEAdABoAGEAbgAgAFIAaQB2AGEAcwAEAAAABwAAAAcAAAAGAAAABAAAAAcAAAAGAAAABwAAAAMAAAAHAAAAAwAAAAUAAAAGAAAABQAAAEsAAABAAAAAMAAAAAUAAAAgAAAAAQAAAAEAAAAQAAAAAAAAAAAAAAAAAQAAgAAAAAAAAAAAAAAAAAEAAIAAAAAlAAAADAAAAAIAAAAnAAAAGAAAAAUAAAAAAAAA////AAAAAAAlAAAADAAAAAUAAABMAAAAZAAAAAkAAABgAAAA9gAAAGwAAAAJAAAAYAAAAO4AAAANAAAAIQDwAAAAAAAAAAAAAACAPwAAAAAAAAAAAACAPwAAAAAAAAAAAAAAAAAAAAAAAAAAAAAAAAAAAAAAAAAAJQAAAAwAAAAAAACAKAAAAAwAAAAFAAAAJQAAAAwAAAABAAAAGAAAAAwAAAAAAAAAEgAAAAwAAAABAAAAHgAAABgAAAAJAAAAYAAAAPcAAABtAAAAJQAAAAwAAAABAAAAVAAAAIgAAAAKAAAAYAAAAEcAAABsAAAAAQAAANF2yUFVFcpBCgAAAGAAAAAKAAAATAAAAAAAAAAAAAAAAAAAAP//////////YAAAAFAAUgBFAFMASQBEAEUATgBUAEUABgAAAAcAAAAGAAAABgAAAAMAAAAIAAAABgAAAAgAAAAGAAAABgAAAEsAAABAAAAAMAAAAAUAAAAgAAAAAQAAAAEAAAAQAAAAAAAAAAAAAAAAAQAAgAAAAAAAAAAAAAAAAAEAAIAAAAAlAAAADAAAAAIAAAAnAAAAGAAAAAUAAAAAAAAA////AAAAAAAlAAAADAAAAAUAAABMAAAAZAAAAAkAAABwAAAA2gAAAHwAAAAJAAAAcAAAANIAAAANAAAAIQDwAAAAAAAAAAAAAACAPwAAAAAAAAAAAACAPwAAAAAAAAAAAAAAAAAAAAAAAAAAAAAAAAAAAAAAAAAAJQAAAAwAAAAAAACAKAAAAAwAAAAFAAAAJQAAAAwAAAABAAAAGAAAAAwAAAAAAAAAEgAAAAwAAAABAAAAFgAAAAwAAAAAAAAAVAAAACABAAAKAAAAcAAAANkAAAB8AAAAAQAAANF2yUFVFcpBCgAAAHAAAAAjAAAATAAAAAQAAAAJAAAAcAAAANsAAAB9AAAAlAAAAEYAaQByAG0AYQBkAG8AIABwAG8AcgA6ACAASgBPAE4AQQBUAEgAQQBOACAAUgBJAFYAQQBTACAARgBVAEUATgBUAEUAUwAAAAYAAAADAAAABAAAAAkAAAAGAAAABwAAAAcAAAADAAAABwAAAAcAAAAEAAAAAwAAAAMAAAAEAAAACQAAAAgAAAAHAAAABgAAAAgAAAAHAAAACAAAAAMAAAAHAAAAAwAAAAcAAAAHAAAABgAAAAMAAAAGAAAACAAAAAYAAAAIAAAABgAAAAYAAAAGAAAAFgAAAAwAAAAAAAAAJQAAAAwAAAACAAAADgAAABQAAAAAAAAAEAAAABQAAAA=</Object>
</Signature>
</file>

<file path=_xmlsignatures/sig5.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gGOGm8y1veEkPqiPSNUblXKiOXZ1XHYpS20fq65XM/A=</DigestValue>
    </Reference>
    <Reference Type="http://www.w3.org/2000/09/xmldsig#Object" URI="#idOfficeObject">
      <DigestMethod Algorithm="http://www.w3.org/2001/04/xmlenc#sha256"/>
      <DigestValue>dZ/osYfAXEO9v2Vl2bfMMq6cC5wRw/GEHn6sMs6itQE=</DigestValue>
    </Reference>
    <Reference Type="http://uri.etsi.org/01903#SignedProperties" URI="#idSignedProperties">
      <Transforms>
        <Transform Algorithm="http://www.w3.org/TR/2001/REC-xml-c14n-20010315"/>
      </Transforms>
      <DigestMethod Algorithm="http://www.w3.org/2001/04/xmlenc#sha256"/>
      <DigestValue>lP+CIew4ED9F3hQXW1YwKNac/fy3UKguVjWor2QkJO0=</DigestValue>
    </Reference>
    <Reference Type="http://www.w3.org/2000/09/xmldsig#Object" URI="#idValidSigLnImg">
      <DigestMethod Algorithm="http://www.w3.org/2001/04/xmlenc#sha256"/>
      <DigestValue>rVzMgYAXyjq/2R+V5Q7uYhznLSOjw8jvO2UEu81E1wE=</DigestValue>
    </Reference>
    <Reference Type="http://www.w3.org/2000/09/xmldsig#Object" URI="#idInvalidSigLnImg">
      <DigestMethod Algorithm="http://www.w3.org/2001/04/xmlenc#sha256"/>
      <DigestValue>24nUtiPJaf7dYdBtJzloyPG/30wXfx819XSZmqDCxBA=</DigestValue>
    </Reference>
  </SignedInfo>
  <SignatureValue>D/73VyDij+PZwfb9wpTEIBWXQ89sd1P5FxjcWBDUf+kGMTI3ZLindLIbbnRfMXTR4aaGl8V6S3te
NLdj+Qs/lC7vzBgluEE7E7C/JaJm4CMMJ5AWW0OPnTqtQtGkURQMk1qeeIdmtiVPs7ZoxEB7dGpL
lOGWFmb3WWoYe3is83+9BVyoQ4q6IPPOu0krkrrJN2WneMzJ4J1IvbOpOH7UPoBnyg5Rs3w4y9fv
C8WhV2E82xXFDf2X8hZxdoLmA4nr3AEkdYym7Pt42WdmTGFztCtowPs2z/fn+D1DKS/VI9Uc+6/a
hpLyL/u/25PDP8SN8dlLmseo5yMFCAO5gvV8+g==</SignatureValue>
  <KeyInfo>
    <X509Data>
      <X509Certificate>MIIIAzCCBeugAwIBAgIIK1aegWfk/bIwDQYJKoZIhvcNAQELBQAwWzEXMBUGA1UEBRMOUlVDIDgwMDUwMTcyLTExGjAYBgNVBAMTEUNBLURPQ1VNRU5UQSBTLkEuMRcwFQYDVQQKEw5ET0NVTUVOVEEgUy5BLjELMAkGA1UEBhMCUFkwHhcNMjEwODE5MTQyODQ2WhcNMjMwODE5MTQzODQ2WjCBnjELMAkGA1UEBhMCUFkxGDAWBgNVBAQMD1JFQ0FMREUgT0NBTVBPUzERMA8GA1UEBRMIQ0kzOTkzMTUxEjAQBgNVBCoMCVRFT0RPTElOQTEXMBUGA1UECgwOUEVSU09OQSBGSVNJQ0ExETAPBgNVBAsMCEZJUk1BIEYyMSIwIAYDVQQDDBlURU9ET0xJTkEgUkVDQUxERSBPQ0FNUE9TMIIBIjANBgkqhkiG9w0BAQEFAAOCAQ8AMIIBCgKCAQEAxAxUySC537pmZq43J2NVqiM0ld706Wup2TV+F9NIo423+OQEdU4WNxdmn9PrdkdonXZ0Lm816z0EdgLWnbgsUlAVlHYkBEu/QCCe7UVg6jRKxJKEAKnPioFESi7WE+oj+tDf3BG4F7neLLB3Bl36uThoMKkx+t8Vr7ZuFIMLhWFHR09JATHRNuE+sXErc4s7XoqMRsLcah1rR+47s4MPuD6ei1xIcMWslfw1XzH1tkKQFdWPvbS/AF1Y38l4hcXuwKE7c/GZc6Ok5K3V22yzmytstMwA8bjQWlzbH8tgqlCvqIxJO2YUAQCr7B00D04UGiS94vBmUcWcFSl9wqGZ+wIDAQABo4IDhTCCA4EwDAYDVR0TAQH/BAIwADAOBgNVHQ8BAf8EBAMCBeAwKgYDVR0lAQH/BCAwHgYIKwYBBQUHAwEGCCsGAQUFBwMCBggrBgEFBQcDBDAdBgNVHQ4EFgQUr54XorggU0AsImTv0TbLjxP7NAMwgZcGCCsGAQUFBwEBBIGKMIGHMDoGCCsGAQUFBzABhi5odHRwcz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CkGA1UdEQQiMCCBHnRyZWNhbGRlQGVzdHVkaW9yZWNhbGRlLmNvbS5weTCCAd0GA1UdIASCAdQwggHQMIIBzAYOKwYBBAGC+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EI1kW2eDhVjHPtoZGQbki/4bxk6w2p6GM86oeSMJpwqnZZPGtiWMpmyIB5yLcQMdiuMaBmwWc8xZZjPJyVbtc/yzPUCtyBL2ey/+pmfg63zMixv3D9MMK9oJQD3ml6nNDUJPcadJc5NXisnMNnWvz9eM5WTFNPafRsfKIXhJ7DLbBC1DVNxyn7VPJWKh8Y2AdaNDyDV5n6wEF1ojf0SWIO8mVvSocKGceweqLixST7zQDAoIme+PXBzun5XpoktrD6sZ8NraOV5NDzK0iJiOZhYy6Gj1BY6UrXtXuJ+tBqCFDY+IDxUUNK6R0dekWNePLva9grfikw+PwLGc/08bp6cLb1sjcTWYatTg4Wn+hOUqGz/HPv9SxNl2txlgwxOPMKKGFv+cV01wLWOZQdG1qTIjcLUgE3UDOxOFH7pLOZVd0IrCRQ/gxu1LVIc64+NN9WE2QQRjNmoOrpHidOjBkWdPeUVXL+3ZUGQ3qLl50xhxxScazcqnBVDNi9hWBGRon6fWSL9KDXa7dFwg724dPN82tlXlj3vOAukvw88qL5EHFZXMp83kp5E0ukxhSST4qhBTI2Q7Gu6aLoxs/fTOpfwZS/GD24XrRWPcI/F2BBFxKbZ0SjL0bYq0QMjYzGjSfQ1nKX7qrdvseRLBVOFUyODuGiBBQlQsfIAGaXoH/T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Transform>
          <Transform Algorithm="http://www.w3.org/TR/2001/REC-xml-c14n-20010315"/>
        </Transforms>
        <DigestMethod Algorithm="http://www.w3.org/2001/04/xmlenc#sha256"/>
        <DigestValue>lrVg9fRbRhzj3L8+QGHmJxgMb7HDoVSIZJmZnPkf+bw=</DigestValue>
      </Reference>
      <Reference URI="/xl/calcChain.xml?ContentType=application/vnd.openxmlformats-officedocument.spreadsheetml.calcChain+xml">
        <DigestMethod Algorithm="http://www.w3.org/2001/04/xmlenc#sha256"/>
        <DigestValue>KuyR2bA+2RpcXsY0XkwNTtWzHfBJabR7XTifg+ffaD0=</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01svRRJA2axzdS+fy/IlEYiTVnIey6+t1/s6t+FVZ0k=</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QcsfGtOePQIIzVYwx2S0t8+bLQgTUlK+cD0mnOW7DDs=</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01svRRJA2axzdS+fy/IlEYiTVnIey6+t1/s6t+FVZ0k=</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01svRRJA2axzdS+fy/IlEYiTVnIey6+t1/s6t+FVZ0k=</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yaahrQv2Cc+fDKHzP6srhB3nIoLLqDL9/4pufq6qOwI=</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wfJ5h1vICucBz1cTglQSg5jiifhgrjyRd6Tp3n1u708=</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01svRRJA2axzdS+fy/IlEYiTVnIey6+t1/s6t+FVZ0k=</DigestValue>
      </Reference>
      <Reference URI="/xl/drawings/_rels/drawing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01svRRJA2axzdS+fy/IlEYiTVnIey6+t1/s6t+FVZ0k=</DigestValue>
      </Reference>
      <Reference URI="/xl/drawings/_rels/drawing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R4jjtysBlG6NscCvgYxBnS7ZgjfB/x82nZ8WEUvJReA=</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LW97+8vBEyTGAjo7xdokImEy4T3Ia3U5ii6atN9CfvM=</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3c0zCkY5o1ndnFa8nyTIyFjdGIe3ecZRTEGOfM5S2sM=</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pYBTBUOMcRvE6spqZliIq/D8kueE3P0yqmFZCQjrxTU=</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YA5bER6alSJGADJZWks0zgxLBE9wELsc6U0xg4XN7vw=</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YA5bER6alSJGADJZWks0zgxLBE9wELsc6U0xg4XN7vw=</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LW97+8vBEyTGAjo7xdokImEy4T3Ia3U5ii6atN9CfvM=</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ARgjt5xrtxftv/zUdPlKf6nHGWoEzKSJL2seHYtok08=</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LW97+8vBEyTGAjo7xdokImEy4T3Ia3U5ii6atN9CfvM=</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pYBTBUOMcRvE6spqZliIq/D8kueE3P0yqmFZCQjrxTU=</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ARgjt5xrtxftv/zUdPlKf6nHGWoEzKSJL2seHYtok08=</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pYBTBUOMcRvE6spqZliIq/D8kueE3P0yqmFZCQjrxTU=</DigestValue>
      </Reference>
      <Reference URI="/xl/drawings/drawing1.xml?ContentType=application/vnd.openxmlformats-officedocument.drawing+xml">
        <DigestMethod Algorithm="http://www.w3.org/2001/04/xmlenc#sha256"/>
        <DigestValue>8wikhKBll0ltrzHKolWj8tsbQjMNfHpL11z0XT4toAA=</DigestValue>
      </Reference>
      <Reference URI="/xl/drawings/drawing2.xml?ContentType=application/vnd.openxmlformats-officedocument.drawing+xml">
        <DigestMethod Algorithm="http://www.w3.org/2001/04/xmlenc#sha256"/>
        <DigestValue>WNYJ2qKJTQLpO2LH381jItNzl4TVH91OAxSaHhvkrQg=</DigestValue>
      </Reference>
      <Reference URI="/xl/drawings/drawing3.xml?ContentType=application/vnd.openxmlformats-officedocument.drawing+xml">
        <DigestMethod Algorithm="http://www.w3.org/2001/04/xmlenc#sha256"/>
        <DigestValue>FyjNQcHz2z6K/N7HshGLDiXuMwopcQuKaAj20Zh2xqg=</DigestValue>
      </Reference>
      <Reference URI="/xl/drawings/drawing4.xml?ContentType=application/vnd.openxmlformats-officedocument.drawing+xml">
        <DigestMethod Algorithm="http://www.w3.org/2001/04/xmlenc#sha256"/>
        <DigestValue>fAa1X5vzxqM7AdRQfo+hqYXT5lFP8gjdTFFcqBaGRGI=</DigestValue>
      </Reference>
      <Reference URI="/xl/drawings/drawing5.xml?ContentType=application/vnd.openxmlformats-officedocument.drawing+xml">
        <DigestMethod Algorithm="http://www.w3.org/2001/04/xmlenc#sha256"/>
        <DigestValue>Fpn5BBOgTmgI83VR8yvGkF781TFuoJaIRlmCFX4VY/o=</DigestValue>
      </Reference>
      <Reference URI="/xl/drawings/drawing6.xml?ContentType=application/vnd.openxmlformats-officedocument.drawing+xml">
        <DigestMethod Algorithm="http://www.w3.org/2001/04/xmlenc#sha256"/>
        <DigestValue>An8OVx+Ohn9qmkS+ro/yeobBAtydX0kAc+DMpxBi9DU=</DigestValue>
      </Reference>
      <Reference URI="/xl/drawings/drawing7.xml?ContentType=application/vnd.openxmlformats-officedocument.drawing+xml">
        <DigestMethod Algorithm="http://www.w3.org/2001/04/xmlenc#sha256"/>
        <DigestValue>S0dGKwown5KsyjTxNtk+dDlwZC1UKLl2xnSyy7XkThc=</DigestValue>
      </Reference>
      <Reference URI="/xl/drawings/drawing8.xml?ContentType=application/vnd.openxmlformats-officedocument.drawing+xml">
        <DigestMethod Algorithm="http://www.w3.org/2001/04/xmlenc#sha256"/>
        <DigestValue>OllxUjT7GoStNF1zAtHkzVzqN3FsaxLIoQybMAcCLCg=</DigestValue>
      </Reference>
      <Reference URI="/xl/drawings/drawing9.xml?ContentType=application/vnd.openxmlformats-officedocument.drawing+xml">
        <DigestMethod Algorithm="http://www.w3.org/2001/04/xmlenc#sha256"/>
        <DigestValue>LR9y/ji0Q1KUE4AQk7KeM7sws0f7eTEIMOH6EKp/j5c=</DigestValue>
      </Reference>
      <Reference URI="/xl/drawings/vmlDrawing1.vml?ContentType=application/vnd.openxmlformats-officedocument.vmlDrawing">
        <DigestMethod Algorithm="http://www.w3.org/2001/04/xmlenc#sha256"/>
        <DigestValue>FVR7rRu6M0NdU4u9Wz7LykMPELXuXxMlwDUWX7piPVw=</DigestValue>
      </Reference>
      <Reference URI="/xl/drawings/vmlDrawing10.vml?ContentType=application/vnd.openxmlformats-officedocument.vmlDrawing">
        <DigestMethod Algorithm="http://www.w3.org/2001/04/xmlenc#sha256"/>
        <DigestValue>Tbs9Jcmbv77AJxnrj5Z8PD1TyL06jzUS31B0ELUczoY=</DigestValue>
      </Reference>
      <Reference URI="/xl/drawings/vmlDrawing11.vml?ContentType=application/vnd.openxmlformats-officedocument.vmlDrawing">
        <DigestMethod Algorithm="http://www.w3.org/2001/04/xmlenc#sha256"/>
        <DigestValue>09VaPi0ed88iP5LB9FgPbwgdm6LvKa7Ffj4QKoWd6wA=</DigestValue>
      </Reference>
      <Reference URI="/xl/drawings/vmlDrawing2.vml?ContentType=application/vnd.openxmlformats-officedocument.vmlDrawing">
        <DigestMethod Algorithm="http://www.w3.org/2001/04/xmlenc#sha256"/>
        <DigestValue>nvq4BkrLBu0vhKSy6+hPvPanWmwuu6T41MrL7TFu2ok=</DigestValue>
      </Reference>
      <Reference URI="/xl/drawings/vmlDrawing3.vml?ContentType=application/vnd.openxmlformats-officedocument.vmlDrawing">
        <DigestMethod Algorithm="http://www.w3.org/2001/04/xmlenc#sha256"/>
        <DigestValue>bovmQ8Sw4bXUyxG6YpFxR+SwCPkSA1NWmQh4RFg2e1U=</DigestValue>
      </Reference>
      <Reference URI="/xl/drawings/vmlDrawing4.vml?ContentType=application/vnd.openxmlformats-officedocument.vmlDrawing">
        <DigestMethod Algorithm="http://www.w3.org/2001/04/xmlenc#sha256"/>
        <DigestValue>hyoPsGBiw20iKqlZuePJGANIAwPxTN100DdD6Mlno9s=</DigestValue>
      </Reference>
      <Reference URI="/xl/drawings/vmlDrawing5.vml?ContentType=application/vnd.openxmlformats-officedocument.vmlDrawing">
        <DigestMethod Algorithm="http://www.w3.org/2001/04/xmlenc#sha256"/>
        <DigestValue>8caP0AgEEkwXmfCFxrMJelrP44zHsbFcnPlBKGLzqd4=</DigestValue>
      </Reference>
      <Reference URI="/xl/drawings/vmlDrawing6.vml?ContentType=application/vnd.openxmlformats-officedocument.vmlDrawing">
        <DigestMethod Algorithm="http://www.w3.org/2001/04/xmlenc#sha256"/>
        <DigestValue>8RVW9XptnxLa/gz1lqFRZfpBajAnj0Q/vD4ROmV8osE=</DigestValue>
      </Reference>
      <Reference URI="/xl/drawings/vmlDrawing7.vml?ContentType=application/vnd.openxmlformats-officedocument.vmlDrawing">
        <DigestMethod Algorithm="http://www.w3.org/2001/04/xmlenc#sha256"/>
        <DigestValue>UwRBiAIP7Y01MC5nhsrIFBnIGTXOlkMHpH0/SY0h8kc=</DigestValue>
      </Reference>
      <Reference URI="/xl/drawings/vmlDrawing8.vml?ContentType=application/vnd.openxmlformats-officedocument.vmlDrawing">
        <DigestMethod Algorithm="http://www.w3.org/2001/04/xmlenc#sha256"/>
        <DigestValue>EqerJkVBX/7jMIGAxYoKpK8sbGOfxkr/05fMEz/m32w=</DigestValue>
      </Reference>
      <Reference URI="/xl/drawings/vmlDrawing9.vml?ContentType=application/vnd.openxmlformats-officedocument.vmlDrawing">
        <DigestMethod Algorithm="http://www.w3.org/2001/04/xmlenc#sha256"/>
        <DigestValue>TJqGPr1zPSIv7iK6EzEANwMOoFxnHrRz9QsQc9nOctA=</DigestValue>
      </Reference>
      <Reference URI="/xl/media/image1.png?ContentType=image/png">
        <DigestMethod Algorithm="http://www.w3.org/2001/04/xmlenc#sha256"/>
        <DigestValue>oR4hQTVRCK5ysdqXP4N9cX+jTVeBP5+1j2IX80fdSnc=</DigestValue>
      </Reference>
      <Reference URI="/xl/media/image10.emf?ContentType=image/x-emf">
        <DigestMethod Algorithm="http://www.w3.org/2001/04/xmlenc#sha256"/>
        <DigestValue>lbme/nJDtp5Fu2cV2eXGrs6BHhW0wKut1Lyp5pYz9Y0=</DigestValue>
      </Reference>
      <Reference URI="/xl/media/image11.emf?ContentType=image/x-emf">
        <DigestMethod Algorithm="http://www.w3.org/2001/04/xmlenc#sha256"/>
        <DigestValue>VSAVLsN1kSKQ5+lury/A7CqqikUwEguZ9qW35poKsuU=</DigestValue>
      </Reference>
      <Reference URI="/xl/media/image12.emf?ContentType=image/x-emf">
        <DigestMethod Algorithm="http://www.w3.org/2001/04/xmlenc#sha256"/>
        <DigestValue>LouTJl6CHxPw5x+yVLlv5jctT/lTLKbnYYbte4MRvCQ=</DigestValue>
      </Reference>
      <Reference URI="/xl/media/image13.png?ContentType=image/png">
        <DigestMethod Algorithm="http://www.w3.org/2001/04/xmlenc#sha256"/>
        <DigestValue>O8Ci9ptMYlN6ZMhQ0ibOguUqcUiScMriPxsBcuJ+4Zc=</DigestValue>
      </Reference>
      <Reference URI="/xl/media/image14.png?ContentType=image/png">
        <DigestMethod Algorithm="http://www.w3.org/2001/04/xmlenc#sha256"/>
        <DigestValue>0bbwrEu4cnxxeLDpE3j7tKGVJp08/0kvhp6pM62pwFo=</DigestValue>
      </Reference>
      <Reference URI="/xl/media/image15.png?ContentType=image/png">
        <DigestMethod Algorithm="http://www.w3.org/2001/04/xmlenc#sha256"/>
        <DigestValue>/DS4yVVvgrHXGBEZgw3zJ8Sb2U2dp9Y8MD/ND+m4c2I=</DigestValue>
      </Reference>
      <Reference URI="/xl/media/image16.png?ContentType=image/png">
        <DigestMethod Algorithm="http://www.w3.org/2001/04/xmlenc#sha256"/>
        <DigestValue>5bw5kp4Vg3QyGd15e4u7aWIWaWqe0oC1qFb1arqBwBY=</DigestValue>
      </Reference>
      <Reference URI="/xl/media/image17.emf?ContentType=image/x-emf">
        <DigestMethod Algorithm="http://www.w3.org/2001/04/xmlenc#sha256"/>
        <DigestValue>ImERRy02W/Jl64WCahsmKTvLha0NtxA1RjhJ2Xli4I4=</DigestValue>
      </Reference>
      <Reference URI="/xl/media/image18.emf?ContentType=image/x-emf">
        <DigestMethod Algorithm="http://www.w3.org/2001/04/xmlenc#sha256"/>
        <DigestValue>1Y0ibSj7QiGxQaJu1ltPoagsgRV70M8YdoyYoUYMs4c=</DigestValue>
      </Reference>
      <Reference URI="/xl/media/image19.emf?ContentType=image/x-emf">
        <DigestMethod Algorithm="http://www.w3.org/2001/04/xmlenc#sha256"/>
        <DigestValue>5UrbUxklg/RlX3Jr23e2xlKN2dDqdQSw1qNPUAsEQ/Q=</DigestValue>
      </Reference>
      <Reference URI="/xl/media/image2.png?ContentType=image/png">
        <DigestMethod Algorithm="http://www.w3.org/2001/04/xmlenc#sha256"/>
        <DigestValue>zww1au7zX2ix9/FubARR7Qyva5g26QlTjbvRvB+FazY=</DigestValue>
      </Reference>
      <Reference URI="/xl/media/image20.emf?ContentType=image/x-emf">
        <DigestMethod Algorithm="http://www.w3.org/2001/04/xmlenc#sha256"/>
        <DigestValue>MGWjSg/bxp9IfCUp/E3wMrmnvQuFDOJgrbIqbFpqIy8=</DigestValue>
      </Reference>
      <Reference URI="/xl/media/image21.jpeg?ContentType=image/jpeg">
        <DigestMethod Algorithm="http://www.w3.org/2001/04/xmlenc#sha256"/>
        <DigestValue>RMupzUXmq++v8ffX+3UxSc/FwJ/cMHTxLdp+Spwuao8=</DigestValue>
      </Reference>
      <Reference URI="/xl/media/image22.png?ContentType=image/png">
        <DigestMethod Algorithm="http://www.w3.org/2001/04/xmlenc#sha256"/>
        <DigestValue>Up+ql9LFrWn275ZnR5E57Z5el7JGu0lIUq/3Ac51FW0=</DigestValue>
      </Reference>
      <Reference URI="/xl/media/image23.png?ContentType=image/png">
        <DigestMethod Algorithm="http://www.w3.org/2001/04/xmlenc#sha256"/>
        <DigestValue>fgpbpXjTe2DWeU5yH9qA73D6109WWX2dzjyWlL7Gmmo=</DigestValue>
      </Reference>
      <Reference URI="/xl/media/image24.emf?ContentType=image/x-emf">
        <DigestMethod Algorithm="http://www.w3.org/2001/04/xmlenc#sha256"/>
        <DigestValue>FzIQS0HvlWyg8ZV2jS2vxcH7PMDBmQ523dXYxcZWxR0=</DigestValue>
      </Reference>
      <Reference URI="/xl/media/image3.png?ContentType=image/png">
        <DigestMethod Algorithm="http://www.w3.org/2001/04/xmlenc#sha256"/>
        <DigestValue>BdoE9Y23Fc6NFHQ1SWrkfYcXw8fNxpI2akE5juX4afg=</DigestValue>
      </Reference>
      <Reference URI="/xl/media/image4.png?ContentType=image/png">
        <DigestMethod Algorithm="http://www.w3.org/2001/04/xmlenc#sha256"/>
        <DigestValue>OsCY5VR0l4cewbJJ995bRGMM3eqAdOR1ILYI6uSUUvk=</DigestValue>
      </Reference>
      <Reference URI="/xl/media/image5.emf?ContentType=image/x-emf">
        <DigestMethod Algorithm="http://www.w3.org/2001/04/xmlenc#sha256"/>
        <DigestValue>76bzN+vqndxaZ1D1SI+5siFLZ/5oMWAyR6u0GAJ+eMM=</DigestValue>
      </Reference>
      <Reference URI="/xl/media/image6.emf?ContentType=image/x-emf">
        <DigestMethod Algorithm="http://www.w3.org/2001/04/xmlenc#sha256"/>
        <DigestValue>HwejzvJ5mwhy6E3nQse3tUCwKrdbeB/MmbdyJF+raD4=</DigestValue>
      </Reference>
      <Reference URI="/xl/media/image7.emf?ContentType=image/x-emf">
        <DigestMethod Algorithm="http://www.w3.org/2001/04/xmlenc#sha256"/>
        <DigestValue>qk/ugXt19YLGkGl6rv8tALiOvKlJGQdNhsKqj9O6Zbg=</DigestValue>
      </Reference>
      <Reference URI="/xl/media/image8.emf?ContentType=image/x-emf">
        <DigestMethod Algorithm="http://www.w3.org/2001/04/xmlenc#sha256"/>
        <DigestValue>5BDsrRDI+jnLLlyemrAR7cWDeg+BoCYss57Ap2UCutw=</DigestValue>
      </Reference>
      <Reference URI="/xl/media/image9.emf?ContentType=image/x-emf">
        <DigestMethod Algorithm="http://www.w3.org/2001/04/xmlenc#sha256"/>
        <DigestValue>Xv5mepcur6qR2sq1xeekyIb8brYN6VDL++3hSwGtnd8=</DigestValue>
      </Reference>
      <Reference URI="/xl/printerSettings/printerSettings1.bin?ContentType=application/vnd.openxmlformats-officedocument.spreadsheetml.printerSettings">
        <DigestMethod Algorithm="http://www.w3.org/2001/04/xmlenc#sha256"/>
        <DigestValue>i1H/KDFjJcYFnRoG/vQAPO15syS6bTWL9W8sSlcyte0=</DigestValue>
      </Reference>
      <Reference URI="/xl/printerSettings/printerSettings2.bin?ContentType=application/vnd.openxmlformats-officedocument.spreadsheetml.printerSettings">
        <DigestMethod Algorithm="http://www.w3.org/2001/04/xmlenc#sha256"/>
        <DigestValue>G42Y/KTb8n4qEw0HFuHrrT1sulLcvd9jJA6X2IORt/o=</DigestValue>
      </Reference>
      <Reference URI="/xl/printerSettings/printerSettings3.bin?ContentType=application/vnd.openxmlformats-officedocument.spreadsheetml.printerSettings">
        <DigestMethod Algorithm="http://www.w3.org/2001/04/xmlenc#sha256"/>
        <DigestValue>G42Y/KTb8n4qEw0HFuHrrT1sulLcvd9jJA6X2IORt/o=</DigestValue>
      </Reference>
      <Reference URI="/xl/printerSettings/printerSettings4.bin?ContentType=application/vnd.openxmlformats-officedocument.spreadsheetml.printerSettings">
        <DigestMethod Algorithm="http://www.w3.org/2001/04/xmlenc#sha256"/>
        <DigestValue>G42Y/KTb8n4qEw0HFuHrrT1sulLcvd9jJA6X2IORt/o=</DigestValue>
      </Reference>
      <Reference URI="/xl/printerSettings/printerSettings5.bin?ContentType=application/vnd.openxmlformats-officedocument.spreadsheetml.printerSettings">
        <DigestMethod Algorithm="http://www.w3.org/2001/04/xmlenc#sha256"/>
        <DigestValue>G42Y/KTb8n4qEw0HFuHrrT1sulLcvd9jJA6X2IORt/o=</DigestValue>
      </Reference>
      <Reference URI="/xl/printerSettings/printerSettings6.bin?ContentType=application/vnd.openxmlformats-officedocument.spreadsheetml.printerSettings">
        <DigestMethod Algorithm="http://www.w3.org/2001/04/xmlenc#sha256"/>
        <DigestValue>3QNbyFhuHUAABjPMoPr5++g9+9+ZfjhCH3R1jxT7iIo=</DigestValue>
      </Reference>
      <Reference URI="/xl/printerSettings/printerSettings7.bin?ContentType=application/vnd.openxmlformats-officedocument.spreadsheetml.printerSettings">
        <DigestMethod Algorithm="http://www.w3.org/2001/04/xmlenc#sha256"/>
        <DigestValue>i1H/KDFjJcYFnRoG/vQAPO15syS6bTWL9W8sSlcyte0=</DigestValue>
      </Reference>
      <Reference URI="/xl/printerSettings/printerSettings8.bin?ContentType=application/vnd.openxmlformats-officedocument.spreadsheetml.printerSettings">
        <DigestMethod Algorithm="http://www.w3.org/2001/04/xmlenc#sha256"/>
        <DigestValue>3QNbyFhuHUAABjPMoPr5++g9+9+ZfjhCH3R1jxT7iIo=</DigestValue>
      </Reference>
      <Reference URI="/xl/printerSettings/printerSettings9.bin?ContentType=application/vnd.openxmlformats-officedocument.spreadsheetml.printerSettings">
        <DigestMethod Algorithm="http://www.w3.org/2001/04/xmlenc#sha256"/>
        <DigestValue>i1H/KDFjJcYFnRoG/vQAPO15syS6bTWL9W8sSlcyte0=</DigestValue>
      </Reference>
      <Reference URI="/xl/sharedStrings.xml?ContentType=application/vnd.openxmlformats-officedocument.spreadsheetml.sharedStrings+xml">
        <DigestMethod Algorithm="http://www.w3.org/2001/04/xmlenc#sha256"/>
        <DigestValue>2dlGs8aijnAhzO9o6yNvq/psiVAeB70PhanY/VI5VGw=</DigestValue>
      </Reference>
      <Reference URI="/xl/styles.xml?ContentType=application/vnd.openxmlformats-officedocument.spreadsheetml.styles+xml">
        <DigestMethod Algorithm="http://www.w3.org/2001/04/xmlenc#sha256"/>
        <DigestValue>saKxCp3FwkArn794uTj6d899jO3KcmHqI2D8V2TD728=</DigestValue>
      </Reference>
      <Reference URI="/xl/theme/theme1.xml?ContentType=application/vnd.openxmlformats-officedocument.theme+xml">
        <DigestMethod Algorithm="http://www.w3.org/2001/04/xmlenc#sha256"/>
        <DigestValue>O3zjfXl++XtwrK2tdfISrR+IbyMF2GFXuwMa8Rbb1qg=</DigestValue>
      </Reference>
      <Reference URI="/xl/workbook.xml?ContentType=application/vnd.openxmlformats-officedocument.spreadsheetml.sheet.main+xml">
        <DigestMethod Algorithm="http://www.w3.org/2001/04/xmlenc#sha256"/>
        <DigestValue>HtgTYAU8BvW3W5AuMH8LcsDSPWBhTYzlcTMUHvp1j44=</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AkNhP713P2yRa4Dh2ARGFlwE9QoRTO7fyLFTfcPffHI=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fV0Ri1fPaAXVH44mMt3oi64YF2ArW4670R/KbmaliOo=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TftTy9ExGCrauxQz06x88QfoNlwXkrrdoM4L8xeup5w=</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Prfh7VlJt1bX8zSJEYWlufqgE9CwbWWnBSIbqsjjx8U=</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xxWeDD7Zr4O11Lasao/k1/PwAyWh4j+PQEYc7uxDyvc=</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+xnWi+fkYb7S+7IxA0yGDxdklJWqg3yQSACboTIK770=</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VLJj97khqD57hZzAYg+cBQe+/JNPXP6R/xjxTPPockY=</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aDZPOOrmJYylvH5Z662f3p+H5EZWRGZdPgW96Z64urU=</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7oT6r9H910vA8zz1SQpGEV0/kPA6KwcZ0JLS6CsGF0Q=</DigestValue>
      </Reference>
      <Reference URI="/xl/worksheets/sheet1.xml?ContentType=application/vnd.openxmlformats-officedocument.spreadsheetml.worksheet+xml">
        <DigestMethod Algorithm="http://www.w3.org/2001/04/xmlenc#sha256"/>
        <DigestValue>Ck3qG6oloaUuZakeN8PWmoEIoyD3HeOYeKfqtqs8MSA=</DigestValue>
      </Reference>
      <Reference URI="/xl/worksheets/sheet2.xml?ContentType=application/vnd.openxmlformats-officedocument.spreadsheetml.worksheet+xml">
        <DigestMethod Algorithm="http://www.w3.org/2001/04/xmlenc#sha256"/>
        <DigestValue>HM0W7gEZn9hGPfeQTdeJeE68FXK1OZ6yed3tVUkFS5k=</DigestValue>
      </Reference>
      <Reference URI="/xl/worksheets/sheet3.xml?ContentType=application/vnd.openxmlformats-officedocument.spreadsheetml.worksheet+xml">
        <DigestMethod Algorithm="http://www.w3.org/2001/04/xmlenc#sha256"/>
        <DigestValue>ZQxoHXrC79/UDER7FVHG6i6VKWxGaxr8veTiOaFH+Zs=</DigestValue>
      </Reference>
      <Reference URI="/xl/worksheets/sheet4.xml?ContentType=application/vnd.openxmlformats-officedocument.spreadsheetml.worksheet+xml">
        <DigestMethod Algorithm="http://www.w3.org/2001/04/xmlenc#sha256"/>
        <DigestValue>UO2cQli7jUXvj+fnsaERsV7UTqnEU5oPDpvHYxpzO70=</DigestValue>
      </Reference>
      <Reference URI="/xl/worksheets/sheet5.xml?ContentType=application/vnd.openxmlformats-officedocument.spreadsheetml.worksheet+xml">
        <DigestMethod Algorithm="http://www.w3.org/2001/04/xmlenc#sha256"/>
        <DigestValue>tn2PDe5+d3ssaDI/wwh62JOCWyXI66Bq7D0fhZVpFo4=</DigestValue>
      </Reference>
      <Reference URI="/xl/worksheets/sheet6.xml?ContentType=application/vnd.openxmlformats-officedocument.spreadsheetml.worksheet+xml">
        <DigestMethod Algorithm="http://www.w3.org/2001/04/xmlenc#sha256"/>
        <DigestValue>v0bhq10hV5sPjyNUMD2JZcNU/c1s2SsD9kAbFzMTiEE=</DigestValue>
      </Reference>
      <Reference URI="/xl/worksheets/sheet7.xml?ContentType=application/vnd.openxmlformats-officedocument.spreadsheetml.worksheet+xml">
        <DigestMethod Algorithm="http://www.w3.org/2001/04/xmlenc#sha256"/>
        <DigestValue>uPm+ZoBg4yMeGq/nZkk4IAQrWIUq3bAOhFdPbxP6c58=</DigestValue>
      </Reference>
      <Reference URI="/xl/worksheets/sheet8.xml?ContentType=application/vnd.openxmlformats-officedocument.spreadsheetml.worksheet+xml">
        <DigestMethod Algorithm="http://www.w3.org/2001/04/xmlenc#sha256"/>
        <DigestValue>GRyQz8TmMTe0WDo0mOwjbG8WJGMlqWvnfR+A6rYfqm8=</DigestValue>
      </Reference>
      <Reference URI="/xl/worksheets/sheet9.xml?ContentType=application/vnd.openxmlformats-officedocument.spreadsheetml.worksheet+xml">
        <DigestMethod Algorithm="http://www.w3.org/2001/04/xmlenc#sha256"/>
        <DigestValue>o2ltYT5UdfiOSSANdTtERPM+tgM5F+aoz6Lms9Lo/rw=</DigestValue>
      </Reference>
    </Manifest>
    <SignatureProperties>
      <SignatureProperty Id="idSignatureTime" Target="#idPackageSignature">
        <mdssi:SignatureTime xmlns:mdssi="http://schemas.openxmlformats.org/package/2006/digital-signature">
          <mdssi:Format>YYYY-MM-DDThh:mm:ssTZD</mdssi:Format>
          <mdssi:Value>2022-03-31T15:13:31Z</mdssi:Value>
        </mdssi:SignatureTime>
      </SignatureProperty>
    </SignatureProperties>
  </Object>
  <Object Id="idOfficeObject">
    <SignatureProperties>
      <SignatureProperty Id="idOfficeV1Details" Target="#idPackageSignature">
        <SignatureInfoV1 xmlns="http://schemas.microsoft.com/office/2006/digsig">
          <SetupID>{E107C510-3E3D-4262-9338-73301715415B}</SetupID>
          <SignatureText>Teodolina Recalde</SignatureText>
          <SignatureImage/>
          <SignatureComments/>
          <WindowsVersion>10.0</WindowsVersion>
          <OfficeVersion>16.0.14332/22</OfficeVersion>
          <ApplicationVersion>16.0.14332</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2022-03-31T15:13:31Z</xd:SigningTime>
          <xd:SigningCertificate>
            <xd:Cert>
              <xd:CertDigest>
                <DigestMethod Algorithm="http://www.w3.org/2001/04/xmlenc#sha256"/>
                <DigestValue>lpM2IA1VaiRv0hsSE0byDiyaIcwwusaIQx03hhVvwcU=</DigestValue>
              </xd:CertDigest>
              <xd:IssuerSerial>
                <X509IssuerName>C=PY, O=DOCUMENTA S.A., CN=CA-DOCUMENTA S.A., SERIALNUMBER=RUC 80050172-1</X509IssuerName>
                <X509SerialNumber>3122857670259047858</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P8AAAB/AAAAAAAAAAAAAADYGAAAaQwAACBFTUYAAAEApBsAAKoAAAAGAAAAAAAAAAAAAAAAAAAAgAcAADgEAADdAQAADAEAAAAAAAAAAAAAAAAAAEhHBwDgFgQ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AAAAAASAAAADAAAAAEAAAAeAAAAGAAAAMMAAAAEAAAA9wAAABEAAAAlAAAADAAAAAEAAABUAAAAhAAAAMQAAAAEAAAA9QAAABAAAAABAAAAAMDGQb6ExkHEAAAABAAAAAkAAABMAAAAAAAAAAAAAAAAAAAA//////////9gAAAAMwAxAC8AMwAvADIAMAAyADIAAAAGAAAABgAAAAQAAAAGAAAABAAAAAYAAAAGAAAABgAAAAYAAABLAAAAQAAAADAAAAAFAAAAIAAAAAEAAAABAAAAEAAAAAAAAAAAAAAAAAEAAIAAAAAAAAAAAAAAAAABAACAAAAAUgAAAHABAAACAAAAEAAAAAcAAAAAAAAAAAAAALwCAAAAAAAAAQICIlMAeQBzAHQAZQBt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wAAABgAAAAMAAAAAAAAABIAAAAMAAAAAQAAABYAAAAMAAAACAAAAFQAAABUAAAACgAAACcAAAAeAAAASgAAAAEAAAAAwMZBvoTG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KgAAABHAAAAKQAAADMAAACAAAAAFQAAACEA8AAAAAAAAAAAAAAAgD8AAAAAAAAAAAAAgD8AAAAAAAAAAAAAAAAAAAAAAAAAAAAAAAAAAAAAAAAAACUAAAAMAAAAAAAAgCgAAAAMAAAABAAAAFIAAABwAQAABAAAAPD///8AAAAAAAAAAAAAAACQAQAAAAAAAQAAAABzAGUAZwBvAGUAIAB1AGk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EAAAAGAAAAAwAAAAAAAAAEgAAAAwAAAABAAAAHgAAABgAAAApAAAAMwAAAKkAAABIAAAAJQAAAAwAAAAEAAAAVAAAALQAAAAqAAAAMwAAAKcAAABHAAAAAQAAAADAxkG+hMZBKgAAADMAAAARAAAATAAAAAAAAAAAAAAAAAAAAP//////////cAAAAFQAZQBvAGQAbwBsAGkAbgBhACAAUgBlAGMAYQBsAGQAZQAAAAgAAAAIAAAACQAAAAkAAAAJAAAABAAAAAQAAAAJAAAACAAAAAQAAAAKAAAACAAAAAcAAAAIAAAABAAAAAkAAAAIAAAASwAAAEAAAAAwAAAABQAAACAAAAABAAAAAQAAABAAAAAAAAAAAAAAAAABAACAAAAAAAAAAAAAAAAAAQAAgAAAACUAAAAMAAAAAgAAACcAAAAYAAAABQAAAAAAAAD///8AAAAAACUAAAAMAAAABQAAAEwAAABkAAAAAAAAAFAAAAD/AAAAfAAAAAAAAABQAAAAAAEAAC0AAAAhAPAAAAAAAAAAAAAAAIA/AAAAAAAAAAAAAIA/AAAAAAAAAAAAAAAAAAAAAAAAAAAAAAAAAAAAAAAAAAAlAAAADAAAAAAAAIAoAAAADAAAAAUAAAAnAAAAGAAAAAUAAAAAAAAA////AAAAAAAlAAAADAAAAAUAAABMAAAAZAAAAAkAAABQAAAA9gAAAFwAAAAJAAAAUAAAAO4AAAANAAAAIQDwAAAAAAAAAAAAAACAPwAAAAAAAAAAAACAPwAAAAAAAAAAAAAAAAAAAAAAAAAAAAAAAAAAAAAAAAAAJQAAAAwAAAAAAACAKAAAAAwAAAAFAAAAJQAAAAwAAAABAAAAGAAAAAwAAAAAAAAAEgAAAAwAAAABAAAAHgAAABgAAAAJAAAAUAAAAPcAAABdAAAAJQAAAAwAAAABAAAAVAAAALQAAAAKAAAAUAAAAGgAAABcAAAAAQAAAADAxkG+hMZBCgAAAFAAAAARAAAATAAAAAAAAAAAAAAAAAAAAP//////////cAAAAFQAZQBvAGQAbwBsAGkAbgBhACAAUgBlAGMAYQBsAGQAZQAAAAYAAAAGAAAABwAAAAcAAAAHAAAAAwAAAAMAAAAHAAAABgAAAAMAAAAHAAAABgAAAAUAAAAGAAAAAwAAAAcAAAAGAAAASwAAAEAAAAAwAAAABQAAACAAAAABAAAAAQAAABAAAAAAAAAAAAAAAAABAACAAAAAAAAAAAAAAAAAAQAAgAAAACUAAAAMAAAAAgAAACcAAAAYAAAABQAAAAAAAAD///8AAAAAACUAAAAMAAAABQAAAEwAAABkAAAACQAAAGAAAAD2AAAAbAAAAAkAAABgAAAA7gAAAA0AAAAhAPAAAAAAAAAAAAAAAIA/AAAAAAAAAAAAAIA/AAAAAAAAAAAAAAAAAAAAAAAAAAAAAAAAAAAAAAAAAAAlAAAADAAAAAAAAIAoAAAADAAAAAUAAAAlAAAADAAAAAEAAAAYAAAADAAAAAAAAAASAAAADAAAAAEAAAAeAAAAGAAAAAkAAABgAAAA9wAAAG0AAAAlAAAADAAAAAEAAABUAAAAfAAAAAoAAABgAAAARgAAAGwAAAABAAAAAMDGQb6ExkEKAAAAYAAAAAgAAABMAAAAAAAAAAAAAAAAAAAA//////////9cAAAAQwBPAE4AVABBAEQATwBSAAcAAAAJAAAACAAAAAYAAAAHAAAACAAAAAkAAAAHAAAASwAAAEAAAAAwAAAABQAAACAAAAABAAAAAQAAABAAAAAAAAAAAAAAAAABAACAAAAAAAAAAAAAAAAAAQAAgAAAACUAAAAMAAAAAgAAACcAAAAYAAAABQAAAAAAAAD///8AAAAAACUAAAAMAAAABQAAAEwAAABkAAAACQAAAHAAAAD2AAAAfAAAAAkAAABwAAAA7gAAAA0AAAAhAPAAAAAAAAAAAAAAAIA/AAAAAAAAAAAAAIA/AAAAAAAAAAAAAAAAAAAAAAAAAAAAAAAAAAAAAAAAAAAlAAAADAAAAAAAAIAoAAAADAAAAAUAAAAlAAAADAAAAAEAAAAYAAAADAAAAAAAAAASAAAADAAAAAEAAAAWAAAADAAAAAAAAABUAAAAMAEAAAoAAABwAAAA9QAAAHwAAAABAAAAAMDGQb6ExkEKAAAAcAAAACYAAABMAAAABAAAAAkAAABwAAAA9wAAAH0AAACYAAAARgBpAHIAbQBhAGQAbwAgAHAAbwByADoAIABUAEUATwBEAE8ATABJAE4AQQAgAFIARQBDAEEATABEAEUAIABPAEMAQQBNAFAATwBTAAYAAAADAAAABAAAAAkAAAAGAAAABwAAAAcAAAADAAAABwAAAAcAAAAEAAAAAwAAAAMAAAAGAAAABgAAAAkAAAAIAAAACQAAAAUAAAADAAAACAAAAAcAAAADAAAABwAAAAYAAAAHAAAABwAAAAUAAAAIAAAABgAAAAMAAAAJAAAABwAAAAcAAAAKAAAABgAAAAkAAAAGAAAAFgAAAAwAAAAAAAAAJQAAAAwAAAACAAAADgAAABQAAAAAAAAAEAAAABQAAAA=</Object>
  <Object Id="idInvalidSigLnImg">AQAAAGwAAAAAAAAAAAAAAP8AAAB/AAAAAAAAAAAAAADYGAAAaQwAACBFTUYAAAEARB8AALAAAAAGAAAAAAAAAAAAAAAAAAAAgAcAADgEAADdAQAADAEAAAAAAAAAAAAAAAAAAEhHBwDgFgQ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oAAAAAAAcKDQcKDQcJDQ4WMShFrjFU1TJV1gECBAIDBAECBQoRKyZBowsTMQAAAAAAfqbJd6PIeqDCQFZ4JTd0Lk/HMVPSGy5uFiE4GypVJ0KnHjN9AAABAAAAAACcz+7S6ffb7fnC0t1haH0hMm8aLXIuT8ggOIwoRKslP58cK08AAAEAAAAAAMHg9P///////////+bm5k9SXjw/SzBRzTFU0y1NwSAyVzFGXwEBAgAACA8mnM/u69/SvI9jt4tgjIR9FBosDBEjMVTUMlXWMVPRKUSeDxk4AAAAAAAAAADT6ff///////+Tk5MjK0krSbkvUcsuT8YVJFoTIFIrSbgtTcEQHEcAAAAAAJzP7vT6/bTa8kRleixHhy1Nwi5PxiQtTnBwcJKSki81SRwtZAgOIwAAAAAAweD02+35gsLqZ5q6Jz1jNEJyOUZ4qamp+/v7////wdPeVnCJAQECAAAAAACv1/Ho8/ubzu6CwuqMudS3u769vb3////////////L5fZymsABAgMAAAAAAK/X8fz9/uLx+snk9uTy+vz9/v///////////////8vl9nKawAECAwAAAAAAotHvtdryxOL1xOL1tdry0+r32+350+r3tdryxOL1pdPvc5rAAQIDAAAAAABpj7ZnjrZqj7Zqj7ZnjrZtkbdukrdtkbdnjrZqj7ZojrZ3rdUCAwQAAA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BAAAAGAAAAAwAAAD/AAAAEgAAAAwAAAABAAAAHgAAABgAAAAiAAAABAAAAHIAAAARAAAAJQAAAAwAAAABAAAAVAAAAKgAAAAjAAAABAAAAHAAAAAQAAAAAQAAAADAxkG+hMZBIwAAAAQAAAAPAAAATAAAAAAAAAAAAAAAAAAAAP//////////bAAAAEYAaQByAG0AYQAgAG4AbwAgAHYA4QBsAGkAZABhAAAABgAAAAMAAAAEAAAACQAAAAYAAAADAAAABwAAAAcAAAADAAAABQAAAAYAAAADAAAAAwAAAAcAAAAGAAAASwAAAEAAAAAwAAAABQAAACAAAAABAAAAAQAAABAAAAAAAAAAAAAAAAABAACAAAAAAAAAAAAAAAAAAQAAgAAAAFIAAABwAQAAAgAAABAAAAAHAAAAAAAAAAAAAAC8AgAAAAAAAAECAiJTAHkAcwB0AGUAb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MAAAAYAAAADAAAAAAAAAASAAAADAAAAAEAAAAWAAAADAAAAAgAAABUAAAAVAAAAAoAAAAnAAAAHgAAAEoAAAABAAAAAMDGQb6Exk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oAAAARwAAACkAAAAzAAAAgAAAABUAAAAhAPAAAAAAAAAAAAAAAIA/AAAAAAAAAAAAAIA/AAAAAAAAAAAAAAAAAAAAAAAAAAAAAAAAAAAAAAAAAAAlAAAADAAAAAAAAIAoAAAADAAAAAQAAABSAAAAcAEAAAQAAADw////AAAAAAAAAAAAAAAAkAEAAAAAAAEAAAAAcwBlAGcAbwBlACAAdQBp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BAAAABgAAAAMAAAAAAAAABIAAAAMAAAAAQAAAB4AAAAYAAAAKQAAADMAAACpAAAASAAAACUAAAAMAAAABAAAAFQAAAC0AAAAKgAAADMAAACnAAAARwAAAAEAAAAAwMZBvoTGQSoAAAAzAAAAEQAAAEwAAAAAAAAAAAAAAAAAAAD//////////3AAAABUAGUAbwBkAG8AbABpAG4AYQAgAFIAZQBjAGEAbABkAGUAAAAIAAAACAAAAAkAAAAJAAAACQAAAAQAAAAEAAAACQAAAAgAAAAEAAAACgAAAAgAAAAHAAAACAAAAAQAAAAJAAAACA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BIAAAAMAAAAAQAAAB4AAAAYAAAACQAAAFAAAAD3AAAAXQAAACUAAAAMAAAAAQAAAFQAAAC0AAAACgAAAFAAAABoAAAAXAAAAAEAAAAAwMZBvoTGQQoAAABQAAAAEQAAAEwAAAAAAAAAAAAAAAAAAAD//////////3AAAABUAGUAbwBkAG8AbABpAG4AYQAgAFIAZQBjAGEAbABkAGUAAAAGAAAABgAAAAcAAAAHAAAABwAAAAMAAAADAAAABwAAAAYAAAADAAAABwAAAAYAAAAFAAAABgAAAAMAAAAHAAAABgAAAEsAAABAAAAAMAAAAAUAAAAgAAAAAQAAAAEAAAAQAAAAAAAAAAAAAAAAAQAAgAAAAAAAAAAAAAAAAAEAAIAAAAAlAAAADAAAAAIAAAAnAAAAGAAAAAUAAAAAAAAA////AAAAAAAlAAAADAAAAAUAAABMAAAAZAAAAAkAAABgAAAA9gAAAGwAAAAJAAAAYAAAAO4AAAANAAAAIQDwAAAAAAAAAAAAAACAPwAAAAAAAAAAAACAPwAAAAAAAAAAAAAAAAAAAAAAAAAAAAAAAAAAAAAAAAAAJQAAAAwAAAAAAACAKAAAAAwAAAAFAAAAJQAAAAwAAAABAAAAGAAAAAwAAAAAAAAAEgAAAAwAAAABAAAAHgAAABgAAAAJAAAAYAAAAPcAAABtAAAAJQAAAAwAAAABAAAAVAAAAHwAAAAKAAAAYAAAAEYAAABsAAAAAQAAAADAxkG+hMZBCgAAAGAAAAAIAAAATAAAAAAAAAAAAAAAAAAAAP//////////XAAAAEMATwBOAFQAQQBEAE8AUgAHAAAACQAAAAgAAAAGAAAABwAAAAgAAAAJAAAABwAAAEsAAABAAAAAMAAAAAUAAAAgAAAAAQAAAAEAAAAQAAAAAAAAAAAAAAAAAQAAgAAAAAAAAAAAAAAAAAEAAIAAAAAlAAAADAAAAAIAAAAnAAAAGAAAAAUAAAAAAAAA////AAAAAAAlAAAADAAAAAUAAABMAAAAZAAAAAkAAABwAAAA9gAAAHwAAAAJAAAAcAAAAO4AAAANAAAAIQDwAAAAAAAAAAAAAACAPwAAAAAAAAAAAACAPwAAAAAAAAAAAAAAAAAAAAAAAAAAAAAAAAAAAAAAAAAAJQAAAAwAAAAAAACAKAAAAAwAAAAFAAAAJQAAAAwAAAABAAAAGAAAAAwAAAAAAAAAEgAAAAwAAAABAAAAFgAAAAwAAAAAAAAAVAAAADABAAAKAAAAcAAAAPUAAAB8AAAAAQAAAADAxkG+hMZBCgAAAHAAAAAmAAAATAAAAAQAAAAJAAAAcAAAAPcAAAB9AAAAmAAAAEYAaQByAG0AYQBkAG8AIABwAG8AcgA6ACAAVABFAE8ARABPAEwASQBOAEEAIABSAEUAQwBBAEwARABFACAATwBDAEEATQBQAE8AUwAGAAAAAwAAAAQAAAAJAAAABgAAAAcAAAAHAAAAAwAAAAcAAAAHAAAABAAAAAMAAAADAAAABgAAAAYAAAAJAAAACAAAAAkAAAAFAAAAAwAAAAgAAAAHAAAAAwAAAAcAAAAGAAAABwAAAAcAAAAFAAAACAAAAAYAAAADAAAACQAAAAcAAAAHAAAACgAAAAYAAAAJAAAABgAAABYAAAAMAAAAAAAAACUAAAAMAAAAAgAAAA4AAAAUAAAAAAAAABAAAAAUAAAA</Object>
</Signature>
</file>

<file path=_xmlsignatures/sig6.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N4M3ySlYCTZKuyoE4AqncB4fFRPDLEccw0Pl4M9Ke4E=</DigestValue>
    </Reference>
    <Reference Type="http://www.w3.org/2000/09/xmldsig#Object" URI="#idOfficeObject">
      <DigestMethod Algorithm="http://www.w3.org/2001/04/xmlenc#sha256"/>
      <DigestValue>gJt9D6IKxOqzFiAimfE94uJ9hLdpV/7UQAZ0rk68i2E=</DigestValue>
    </Reference>
    <Reference Type="http://uri.etsi.org/01903#SignedProperties" URI="#idSignedProperties">
      <Transforms>
        <Transform Algorithm="http://www.w3.org/TR/2001/REC-xml-c14n-20010315"/>
      </Transforms>
      <DigestMethod Algorithm="http://www.w3.org/2001/04/xmlenc#sha256"/>
      <DigestValue>2q0/LKMTvcmhjIzSDmlQ1mWqAt1Zh8MbKws9jlXvEJ4=</DigestValue>
    </Reference>
    <Reference Type="http://www.w3.org/2000/09/xmldsig#Object" URI="#idValidSigLnImg">
      <DigestMethod Algorithm="http://www.w3.org/2001/04/xmlenc#sha256"/>
      <DigestValue>rVzMgYAXyjq/2R+V5Q7uYhznLSOjw8jvO2UEu81E1wE=</DigestValue>
    </Reference>
    <Reference Type="http://www.w3.org/2000/09/xmldsig#Object" URI="#idInvalidSigLnImg">
      <DigestMethod Algorithm="http://www.w3.org/2001/04/xmlenc#sha256"/>
      <DigestValue>vFHWn2mbyAnyFoHgAyi9AdZdGUCE2XolyCE7du9g+iI=</DigestValue>
    </Reference>
  </SignedInfo>
  <SignatureValue>hClpGE/S1H3pX/s4pIUr8lyCnUbGjaEoyrFMYA3l56cZwpHanUqDdx36KS09e2w+LwiVkOB43f5E
pidIaV8mzKNTxmakRY5OIEMKmO2Cazx6jnzAUJ64T3inengynnUO9a02n+mvFqRICMw3wRM1pwma
N34vneIKcuEWFtahOA23J0QjzP+UGv9DjfyLDHnBIKU+jXpHOafH5jHOmDo97onh8PwS/O54hjra
QmmQlbwbWatVEBWfLKW3myiM7puHVTbJavf6FwiWRbeHGZ7cFlhHHBGb/GbeD5OoNrKEjWeN75id
glgvBNBxJAZjr/b/jNJgC8DCpzC8wTPHosjHpA==</SignatureValue>
  <KeyInfo>
    <X509Data>
      <X509Certificate>MIIIAzCCBeugAwIBAgIIK1aegWfk/bIwDQYJKoZIhvcNAQELBQAwWzEXMBUGA1UEBRMOUlVDIDgwMDUwMTcyLTExGjAYBgNVBAMTEUNBLURPQ1VNRU5UQSBTLkEuMRcwFQYDVQQKEw5ET0NVTUVOVEEgUy5BLjELMAkGA1UEBhMCUFkwHhcNMjEwODE5MTQyODQ2WhcNMjMwODE5MTQzODQ2WjCBnjELMAkGA1UEBhMCUFkxGDAWBgNVBAQMD1JFQ0FMREUgT0NBTVBPUzERMA8GA1UEBRMIQ0kzOTkzMTUxEjAQBgNVBCoMCVRFT0RPTElOQTEXMBUGA1UECgwOUEVSU09OQSBGSVNJQ0ExETAPBgNVBAsMCEZJUk1BIEYyMSIwIAYDVQQDDBlURU9ET0xJTkEgUkVDQUxERSBPQ0FNUE9TMIIBIjANBgkqhkiG9w0BAQEFAAOCAQ8AMIIBCgKCAQEAxAxUySC537pmZq43J2NVqiM0ld706Wup2TV+F9NIo423+OQEdU4WNxdmn9PrdkdonXZ0Lm816z0EdgLWnbgsUlAVlHYkBEu/QCCe7UVg6jRKxJKEAKnPioFESi7WE+oj+tDf3BG4F7neLLB3Bl36uThoMKkx+t8Vr7ZuFIMLhWFHR09JATHRNuE+sXErc4s7XoqMRsLcah1rR+47s4MPuD6ei1xIcMWslfw1XzH1tkKQFdWPvbS/AF1Y38l4hcXuwKE7c/GZc6Ok5K3V22yzmytstMwA8bjQWlzbH8tgqlCvqIxJO2YUAQCr7B00D04UGiS94vBmUcWcFSl9wqGZ+wIDAQABo4IDhTCCA4EwDAYDVR0TAQH/BAIwADAOBgNVHQ8BAf8EBAMCBeAwKgYDVR0lAQH/BCAwHgYIKwYBBQUHAwEGCCsGAQUFBwMCBggrBgEFBQcDBDAdBgNVHQ4EFgQUr54XorggU0AsImTv0TbLjxP7NAMwgZcGCCsGAQUFBwEBBIGKMIGHMDoGCCsGAQUFBzABhi5odHRwcz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CkGA1UdEQQiMCCBHnRyZWNhbGRlQGVzdHVkaW9yZWNhbGRlLmNvbS5weTCCAd0GA1UdIASCAdQwggHQMIIBzAYOKwYBBAGC+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EI1kW2eDhVjHPtoZGQbki/4bxk6w2p6GM86oeSMJpwqnZZPGtiWMpmyIB5yLcQMdiuMaBmwWc8xZZjPJyVbtc/yzPUCtyBL2ey/+pmfg63zMixv3D9MMK9oJQD3ml6nNDUJPcadJc5NXisnMNnWvz9eM5WTFNPafRsfKIXhJ7DLbBC1DVNxyn7VPJWKh8Y2AdaNDyDV5n6wEF1ojf0SWIO8mVvSocKGceweqLixST7zQDAoIme+PXBzun5XpoktrD6sZ8NraOV5NDzK0iJiOZhYy6Gj1BY6UrXtXuJ+tBqCFDY+IDxUUNK6R0dekWNePLva9grfikw+PwLGc/08bp6cLb1sjcTWYatTg4Wn+hOUqGz/HPv9SxNl2txlgwxOPMKKGFv+cV01wLWOZQdG1qTIjcLUgE3UDOxOFH7pLOZVd0IrCRQ/gxu1LVIc64+NN9WE2QQRjNmoOrpHidOjBkWdPeUVXL+3ZUGQ3qLl50xhxxScazcqnBVDNi9hWBGRon6fWSL9KDXa7dFwg724dPN82tlXlj3vOAukvw88qL5EHFZXMp83kp5E0ukxhSST4qhBTI2Q7Gu6aLoxs/fTOpfwZS/GD24XrRWPcI/F2BBFxKbZ0SjL0bYq0QMjYzGjSfQ1nKX7qrdvseRLBVOFUyODuGiBBQlQsfIAGaXoH/T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Transform>
          <Transform Algorithm="http://www.w3.org/TR/2001/REC-xml-c14n-20010315"/>
        </Transforms>
        <DigestMethod Algorithm="http://www.w3.org/2001/04/xmlenc#sha256"/>
        <DigestValue>lrVg9fRbRhzj3L8+QGHmJxgMb7HDoVSIZJmZnPkf+bw=</DigestValue>
      </Reference>
      <Reference URI="/xl/calcChain.xml?ContentType=application/vnd.openxmlformats-officedocument.spreadsheetml.calcChain+xml">
        <DigestMethod Algorithm="http://www.w3.org/2001/04/xmlenc#sha256"/>
        <DigestValue>KuyR2bA+2RpcXsY0XkwNTtWzHfBJabR7XTifg+ffaD0=</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01svRRJA2axzdS+fy/IlEYiTVnIey6+t1/s6t+FVZ0k=</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QcsfGtOePQIIzVYwx2S0t8+bLQgTUlK+cD0mnOW7DDs=</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01svRRJA2axzdS+fy/IlEYiTVnIey6+t1/s6t+FVZ0k=</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01svRRJA2axzdS+fy/IlEYiTVnIey6+t1/s6t+FVZ0k=</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yaahrQv2Cc+fDKHzP6srhB3nIoLLqDL9/4pufq6qOwI=</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wfJ5h1vICucBz1cTglQSg5jiifhgrjyRd6Tp3n1u708=</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01svRRJA2axzdS+fy/IlEYiTVnIey6+t1/s6t+FVZ0k=</DigestValue>
      </Reference>
      <Reference URI="/xl/drawings/_rels/drawing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01svRRJA2axzdS+fy/IlEYiTVnIey6+t1/s6t+FVZ0k=</DigestValue>
      </Reference>
      <Reference URI="/xl/drawings/_rels/drawing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R4jjtysBlG6NscCvgYxBnS7ZgjfB/x82nZ8WEUvJReA=</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LW97+8vBEyTGAjo7xdokImEy4T3Ia3U5ii6atN9CfvM=</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Transform>
          <Transform Algorithm="http://www.w3.org/TR/2001/REC-xml-c14n-20010315"/>
        </Transforms>
        <DigestMethod Algorithm="http://www.w3.org/2001/04/xmlenc#sha256"/>
        <DigestValue>3c0zCkY5o1ndnFa8nyTIyFjdGIe3ecZRTEGOfM5S2sM=</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pYBTBUOMcRvE6spqZliIq/D8kueE3P0yqmFZCQjrxTU=</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YA5bER6alSJGADJZWks0zgxLBE9wELsc6U0xg4XN7vw=</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YA5bER6alSJGADJZWks0zgxLBE9wELsc6U0xg4XN7vw=</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LW97+8vBEyTGAjo7xdokImEy4T3Ia3U5ii6atN9CfvM=</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ARgjt5xrtxftv/zUdPlKf6nHGWoEzKSJL2seHYtok08=</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LW97+8vBEyTGAjo7xdokImEy4T3Ia3U5ii6atN9CfvM=</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pYBTBUOMcRvE6spqZliIq/D8kueE3P0yqmFZCQjrxTU=</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ARgjt5xrtxftv/zUdPlKf6nHGWoEzKSJL2seHYtok08=</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pYBTBUOMcRvE6spqZliIq/D8kueE3P0yqmFZCQjrxTU=</DigestValue>
      </Reference>
      <Reference URI="/xl/drawings/drawing1.xml?ContentType=application/vnd.openxmlformats-officedocument.drawing+xml">
        <DigestMethod Algorithm="http://www.w3.org/2001/04/xmlenc#sha256"/>
        <DigestValue>8wikhKBll0ltrzHKolWj8tsbQjMNfHpL11z0XT4toAA=</DigestValue>
      </Reference>
      <Reference URI="/xl/drawings/drawing2.xml?ContentType=application/vnd.openxmlformats-officedocument.drawing+xml">
        <DigestMethod Algorithm="http://www.w3.org/2001/04/xmlenc#sha256"/>
        <DigestValue>WNYJ2qKJTQLpO2LH381jItNzl4TVH91OAxSaHhvkrQg=</DigestValue>
      </Reference>
      <Reference URI="/xl/drawings/drawing3.xml?ContentType=application/vnd.openxmlformats-officedocument.drawing+xml">
        <DigestMethod Algorithm="http://www.w3.org/2001/04/xmlenc#sha256"/>
        <DigestValue>FyjNQcHz2z6K/N7HshGLDiXuMwopcQuKaAj20Zh2xqg=</DigestValue>
      </Reference>
      <Reference URI="/xl/drawings/drawing4.xml?ContentType=application/vnd.openxmlformats-officedocument.drawing+xml">
        <DigestMethod Algorithm="http://www.w3.org/2001/04/xmlenc#sha256"/>
        <DigestValue>fAa1X5vzxqM7AdRQfo+hqYXT5lFP8gjdTFFcqBaGRGI=</DigestValue>
      </Reference>
      <Reference URI="/xl/drawings/drawing5.xml?ContentType=application/vnd.openxmlformats-officedocument.drawing+xml">
        <DigestMethod Algorithm="http://www.w3.org/2001/04/xmlenc#sha256"/>
        <DigestValue>Fpn5BBOgTmgI83VR8yvGkF781TFuoJaIRlmCFX4VY/o=</DigestValue>
      </Reference>
      <Reference URI="/xl/drawings/drawing6.xml?ContentType=application/vnd.openxmlformats-officedocument.drawing+xml">
        <DigestMethod Algorithm="http://www.w3.org/2001/04/xmlenc#sha256"/>
        <DigestValue>An8OVx+Ohn9qmkS+ro/yeobBAtydX0kAc+DMpxBi9DU=</DigestValue>
      </Reference>
      <Reference URI="/xl/drawings/drawing7.xml?ContentType=application/vnd.openxmlformats-officedocument.drawing+xml">
        <DigestMethod Algorithm="http://www.w3.org/2001/04/xmlenc#sha256"/>
        <DigestValue>S0dGKwown5KsyjTxNtk+dDlwZC1UKLl2xnSyy7XkThc=</DigestValue>
      </Reference>
      <Reference URI="/xl/drawings/drawing8.xml?ContentType=application/vnd.openxmlformats-officedocument.drawing+xml">
        <DigestMethod Algorithm="http://www.w3.org/2001/04/xmlenc#sha256"/>
        <DigestValue>OllxUjT7GoStNF1zAtHkzVzqN3FsaxLIoQybMAcCLCg=</DigestValue>
      </Reference>
      <Reference URI="/xl/drawings/drawing9.xml?ContentType=application/vnd.openxmlformats-officedocument.drawing+xml">
        <DigestMethod Algorithm="http://www.w3.org/2001/04/xmlenc#sha256"/>
        <DigestValue>LR9y/ji0Q1KUE4AQk7KeM7sws0f7eTEIMOH6EKp/j5c=</DigestValue>
      </Reference>
      <Reference URI="/xl/drawings/vmlDrawing1.vml?ContentType=application/vnd.openxmlformats-officedocument.vmlDrawing">
        <DigestMethod Algorithm="http://www.w3.org/2001/04/xmlenc#sha256"/>
        <DigestValue>FVR7rRu6M0NdU4u9Wz7LykMPELXuXxMlwDUWX7piPVw=</DigestValue>
      </Reference>
      <Reference URI="/xl/drawings/vmlDrawing10.vml?ContentType=application/vnd.openxmlformats-officedocument.vmlDrawing">
        <DigestMethod Algorithm="http://www.w3.org/2001/04/xmlenc#sha256"/>
        <DigestValue>Tbs9Jcmbv77AJxnrj5Z8PD1TyL06jzUS31B0ELUczoY=</DigestValue>
      </Reference>
      <Reference URI="/xl/drawings/vmlDrawing11.vml?ContentType=application/vnd.openxmlformats-officedocument.vmlDrawing">
        <DigestMethod Algorithm="http://www.w3.org/2001/04/xmlenc#sha256"/>
        <DigestValue>09VaPi0ed88iP5LB9FgPbwgdm6LvKa7Ffj4QKoWd6wA=</DigestValue>
      </Reference>
      <Reference URI="/xl/drawings/vmlDrawing2.vml?ContentType=application/vnd.openxmlformats-officedocument.vmlDrawing">
        <DigestMethod Algorithm="http://www.w3.org/2001/04/xmlenc#sha256"/>
        <DigestValue>nvq4BkrLBu0vhKSy6+hPvPanWmwuu6T41MrL7TFu2ok=</DigestValue>
      </Reference>
      <Reference URI="/xl/drawings/vmlDrawing3.vml?ContentType=application/vnd.openxmlformats-officedocument.vmlDrawing">
        <DigestMethod Algorithm="http://www.w3.org/2001/04/xmlenc#sha256"/>
        <DigestValue>bovmQ8Sw4bXUyxG6YpFxR+SwCPkSA1NWmQh4RFg2e1U=</DigestValue>
      </Reference>
      <Reference URI="/xl/drawings/vmlDrawing4.vml?ContentType=application/vnd.openxmlformats-officedocument.vmlDrawing">
        <DigestMethod Algorithm="http://www.w3.org/2001/04/xmlenc#sha256"/>
        <DigestValue>hyoPsGBiw20iKqlZuePJGANIAwPxTN100DdD6Mlno9s=</DigestValue>
      </Reference>
      <Reference URI="/xl/drawings/vmlDrawing5.vml?ContentType=application/vnd.openxmlformats-officedocument.vmlDrawing">
        <DigestMethod Algorithm="http://www.w3.org/2001/04/xmlenc#sha256"/>
        <DigestValue>8caP0AgEEkwXmfCFxrMJelrP44zHsbFcnPlBKGLzqd4=</DigestValue>
      </Reference>
      <Reference URI="/xl/drawings/vmlDrawing6.vml?ContentType=application/vnd.openxmlformats-officedocument.vmlDrawing">
        <DigestMethod Algorithm="http://www.w3.org/2001/04/xmlenc#sha256"/>
        <DigestValue>8RVW9XptnxLa/gz1lqFRZfpBajAnj0Q/vD4ROmV8osE=</DigestValue>
      </Reference>
      <Reference URI="/xl/drawings/vmlDrawing7.vml?ContentType=application/vnd.openxmlformats-officedocument.vmlDrawing">
        <DigestMethod Algorithm="http://www.w3.org/2001/04/xmlenc#sha256"/>
        <DigestValue>UwRBiAIP7Y01MC5nhsrIFBnIGTXOlkMHpH0/SY0h8kc=</DigestValue>
      </Reference>
      <Reference URI="/xl/drawings/vmlDrawing8.vml?ContentType=application/vnd.openxmlformats-officedocument.vmlDrawing">
        <DigestMethod Algorithm="http://www.w3.org/2001/04/xmlenc#sha256"/>
        <DigestValue>EqerJkVBX/7jMIGAxYoKpK8sbGOfxkr/05fMEz/m32w=</DigestValue>
      </Reference>
      <Reference URI="/xl/drawings/vmlDrawing9.vml?ContentType=application/vnd.openxmlformats-officedocument.vmlDrawing">
        <DigestMethod Algorithm="http://www.w3.org/2001/04/xmlenc#sha256"/>
        <DigestValue>TJqGPr1zPSIv7iK6EzEANwMOoFxnHrRz9QsQc9nOctA=</DigestValue>
      </Reference>
      <Reference URI="/xl/media/image1.png?ContentType=image/png">
        <DigestMethod Algorithm="http://www.w3.org/2001/04/xmlenc#sha256"/>
        <DigestValue>oR4hQTVRCK5ysdqXP4N9cX+jTVeBP5+1j2IX80fdSnc=</DigestValue>
      </Reference>
      <Reference URI="/xl/media/image10.emf?ContentType=image/x-emf">
        <DigestMethod Algorithm="http://www.w3.org/2001/04/xmlenc#sha256"/>
        <DigestValue>lbme/nJDtp5Fu2cV2eXGrs6BHhW0wKut1Lyp5pYz9Y0=</DigestValue>
      </Reference>
      <Reference URI="/xl/media/image11.emf?ContentType=image/x-emf">
        <DigestMethod Algorithm="http://www.w3.org/2001/04/xmlenc#sha256"/>
        <DigestValue>VSAVLsN1kSKQ5+lury/A7CqqikUwEguZ9qW35poKsuU=</DigestValue>
      </Reference>
      <Reference URI="/xl/media/image12.emf?ContentType=image/x-emf">
        <DigestMethod Algorithm="http://www.w3.org/2001/04/xmlenc#sha256"/>
        <DigestValue>LouTJl6CHxPw5x+yVLlv5jctT/lTLKbnYYbte4MRvCQ=</DigestValue>
      </Reference>
      <Reference URI="/xl/media/image13.png?ContentType=image/png">
        <DigestMethod Algorithm="http://www.w3.org/2001/04/xmlenc#sha256"/>
        <DigestValue>O8Ci9ptMYlN6ZMhQ0ibOguUqcUiScMriPxsBcuJ+4Zc=</DigestValue>
      </Reference>
      <Reference URI="/xl/media/image14.png?ContentType=image/png">
        <DigestMethod Algorithm="http://www.w3.org/2001/04/xmlenc#sha256"/>
        <DigestValue>0bbwrEu4cnxxeLDpE3j7tKGVJp08/0kvhp6pM62pwFo=</DigestValue>
      </Reference>
      <Reference URI="/xl/media/image15.png?ContentType=image/png">
        <DigestMethod Algorithm="http://www.w3.org/2001/04/xmlenc#sha256"/>
        <DigestValue>/DS4yVVvgrHXGBEZgw3zJ8Sb2U2dp9Y8MD/ND+m4c2I=</DigestValue>
      </Reference>
      <Reference URI="/xl/media/image16.png?ContentType=image/png">
        <DigestMethod Algorithm="http://www.w3.org/2001/04/xmlenc#sha256"/>
        <DigestValue>5bw5kp4Vg3QyGd15e4u7aWIWaWqe0oC1qFb1arqBwBY=</DigestValue>
      </Reference>
      <Reference URI="/xl/media/image17.emf?ContentType=image/x-emf">
        <DigestMethod Algorithm="http://www.w3.org/2001/04/xmlenc#sha256"/>
        <DigestValue>ImERRy02W/Jl64WCahsmKTvLha0NtxA1RjhJ2Xli4I4=</DigestValue>
      </Reference>
      <Reference URI="/xl/media/image18.emf?ContentType=image/x-emf">
        <DigestMethod Algorithm="http://www.w3.org/2001/04/xmlenc#sha256"/>
        <DigestValue>1Y0ibSj7QiGxQaJu1ltPoagsgRV70M8YdoyYoUYMs4c=</DigestValue>
      </Reference>
      <Reference URI="/xl/media/image19.emf?ContentType=image/x-emf">
        <DigestMethod Algorithm="http://www.w3.org/2001/04/xmlenc#sha256"/>
        <DigestValue>5UrbUxklg/RlX3Jr23e2xlKN2dDqdQSw1qNPUAsEQ/Q=</DigestValue>
      </Reference>
      <Reference URI="/xl/media/image2.png?ContentType=image/png">
        <DigestMethod Algorithm="http://www.w3.org/2001/04/xmlenc#sha256"/>
        <DigestValue>zww1au7zX2ix9/FubARR7Qyva5g26QlTjbvRvB+FazY=</DigestValue>
      </Reference>
      <Reference URI="/xl/media/image20.emf?ContentType=image/x-emf">
        <DigestMethod Algorithm="http://www.w3.org/2001/04/xmlenc#sha256"/>
        <DigestValue>MGWjSg/bxp9IfCUp/E3wMrmnvQuFDOJgrbIqbFpqIy8=</DigestValue>
      </Reference>
      <Reference URI="/xl/media/image21.jpeg?ContentType=image/jpeg">
        <DigestMethod Algorithm="http://www.w3.org/2001/04/xmlenc#sha256"/>
        <DigestValue>RMupzUXmq++v8ffX+3UxSc/FwJ/cMHTxLdp+Spwuao8=</DigestValue>
      </Reference>
      <Reference URI="/xl/media/image22.png?ContentType=image/png">
        <DigestMethod Algorithm="http://www.w3.org/2001/04/xmlenc#sha256"/>
        <DigestValue>Up+ql9LFrWn275ZnR5E57Z5el7JGu0lIUq/3Ac51FW0=</DigestValue>
      </Reference>
      <Reference URI="/xl/media/image23.png?ContentType=image/png">
        <DigestMethod Algorithm="http://www.w3.org/2001/04/xmlenc#sha256"/>
        <DigestValue>fgpbpXjTe2DWeU5yH9qA73D6109WWX2dzjyWlL7Gmmo=</DigestValue>
      </Reference>
      <Reference URI="/xl/media/image24.emf?ContentType=image/x-emf">
        <DigestMethod Algorithm="http://www.w3.org/2001/04/xmlenc#sha256"/>
        <DigestValue>FzIQS0HvlWyg8ZV2jS2vxcH7PMDBmQ523dXYxcZWxR0=</DigestValue>
      </Reference>
      <Reference URI="/xl/media/image3.png?ContentType=image/png">
        <DigestMethod Algorithm="http://www.w3.org/2001/04/xmlenc#sha256"/>
        <DigestValue>BdoE9Y23Fc6NFHQ1SWrkfYcXw8fNxpI2akE5juX4afg=</DigestValue>
      </Reference>
      <Reference URI="/xl/media/image4.png?ContentType=image/png">
        <DigestMethod Algorithm="http://www.w3.org/2001/04/xmlenc#sha256"/>
        <DigestValue>OsCY5VR0l4cewbJJ995bRGMM3eqAdOR1ILYI6uSUUvk=</DigestValue>
      </Reference>
      <Reference URI="/xl/media/image5.emf?ContentType=image/x-emf">
        <DigestMethod Algorithm="http://www.w3.org/2001/04/xmlenc#sha256"/>
        <DigestValue>76bzN+vqndxaZ1D1SI+5siFLZ/5oMWAyR6u0GAJ+eMM=</DigestValue>
      </Reference>
      <Reference URI="/xl/media/image6.emf?ContentType=image/x-emf">
        <DigestMethod Algorithm="http://www.w3.org/2001/04/xmlenc#sha256"/>
        <DigestValue>HwejzvJ5mwhy6E3nQse3tUCwKrdbeB/MmbdyJF+raD4=</DigestValue>
      </Reference>
      <Reference URI="/xl/media/image7.emf?ContentType=image/x-emf">
        <DigestMethod Algorithm="http://www.w3.org/2001/04/xmlenc#sha256"/>
        <DigestValue>qk/ugXt19YLGkGl6rv8tALiOvKlJGQdNhsKqj9O6Zbg=</DigestValue>
      </Reference>
      <Reference URI="/xl/media/image8.emf?ContentType=image/x-emf">
        <DigestMethod Algorithm="http://www.w3.org/2001/04/xmlenc#sha256"/>
        <DigestValue>5BDsrRDI+jnLLlyemrAR7cWDeg+BoCYss57Ap2UCutw=</DigestValue>
      </Reference>
      <Reference URI="/xl/media/image9.emf?ContentType=image/x-emf">
        <DigestMethod Algorithm="http://www.w3.org/2001/04/xmlenc#sha256"/>
        <DigestValue>Xv5mepcur6qR2sq1xeekyIb8brYN6VDL++3hSwGtnd8=</DigestValue>
      </Reference>
      <Reference URI="/xl/printerSettings/printerSettings1.bin?ContentType=application/vnd.openxmlformats-officedocument.spreadsheetml.printerSettings">
        <DigestMethod Algorithm="http://www.w3.org/2001/04/xmlenc#sha256"/>
        <DigestValue>i1H/KDFjJcYFnRoG/vQAPO15syS6bTWL9W8sSlcyte0=</DigestValue>
      </Reference>
      <Reference URI="/xl/printerSettings/printerSettings2.bin?ContentType=application/vnd.openxmlformats-officedocument.spreadsheetml.printerSettings">
        <DigestMethod Algorithm="http://www.w3.org/2001/04/xmlenc#sha256"/>
        <DigestValue>G42Y/KTb8n4qEw0HFuHrrT1sulLcvd9jJA6X2IORt/o=</DigestValue>
      </Reference>
      <Reference URI="/xl/printerSettings/printerSettings3.bin?ContentType=application/vnd.openxmlformats-officedocument.spreadsheetml.printerSettings">
        <DigestMethod Algorithm="http://www.w3.org/2001/04/xmlenc#sha256"/>
        <DigestValue>G42Y/KTb8n4qEw0HFuHrrT1sulLcvd9jJA6X2IORt/o=</DigestValue>
      </Reference>
      <Reference URI="/xl/printerSettings/printerSettings4.bin?ContentType=application/vnd.openxmlformats-officedocument.spreadsheetml.printerSettings">
        <DigestMethod Algorithm="http://www.w3.org/2001/04/xmlenc#sha256"/>
        <DigestValue>G42Y/KTb8n4qEw0HFuHrrT1sulLcvd9jJA6X2IORt/o=</DigestValue>
      </Reference>
      <Reference URI="/xl/printerSettings/printerSettings5.bin?ContentType=application/vnd.openxmlformats-officedocument.spreadsheetml.printerSettings">
        <DigestMethod Algorithm="http://www.w3.org/2001/04/xmlenc#sha256"/>
        <DigestValue>G42Y/KTb8n4qEw0HFuHrrT1sulLcvd9jJA6X2IORt/o=</DigestValue>
      </Reference>
      <Reference URI="/xl/printerSettings/printerSettings6.bin?ContentType=application/vnd.openxmlformats-officedocument.spreadsheetml.printerSettings">
        <DigestMethod Algorithm="http://www.w3.org/2001/04/xmlenc#sha256"/>
        <DigestValue>3QNbyFhuHUAABjPMoPr5++g9+9+ZfjhCH3R1jxT7iIo=</DigestValue>
      </Reference>
      <Reference URI="/xl/printerSettings/printerSettings7.bin?ContentType=application/vnd.openxmlformats-officedocument.spreadsheetml.printerSettings">
        <DigestMethod Algorithm="http://www.w3.org/2001/04/xmlenc#sha256"/>
        <DigestValue>i1H/KDFjJcYFnRoG/vQAPO15syS6bTWL9W8sSlcyte0=</DigestValue>
      </Reference>
      <Reference URI="/xl/printerSettings/printerSettings8.bin?ContentType=application/vnd.openxmlformats-officedocument.spreadsheetml.printerSettings">
        <DigestMethod Algorithm="http://www.w3.org/2001/04/xmlenc#sha256"/>
        <DigestValue>3QNbyFhuHUAABjPMoPr5++g9+9+ZfjhCH3R1jxT7iIo=</DigestValue>
      </Reference>
      <Reference URI="/xl/printerSettings/printerSettings9.bin?ContentType=application/vnd.openxmlformats-officedocument.spreadsheetml.printerSettings">
        <DigestMethod Algorithm="http://www.w3.org/2001/04/xmlenc#sha256"/>
        <DigestValue>i1H/KDFjJcYFnRoG/vQAPO15syS6bTWL9W8sSlcyte0=</DigestValue>
      </Reference>
      <Reference URI="/xl/sharedStrings.xml?ContentType=application/vnd.openxmlformats-officedocument.spreadsheetml.sharedStrings+xml">
        <DigestMethod Algorithm="http://www.w3.org/2001/04/xmlenc#sha256"/>
        <DigestValue>2dlGs8aijnAhzO9o6yNvq/psiVAeB70PhanY/VI5VGw=</DigestValue>
      </Reference>
      <Reference URI="/xl/styles.xml?ContentType=application/vnd.openxmlformats-officedocument.spreadsheetml.styles+xml">
        <DigestMethod Algorithm="http://www.w3.org/2001/04/xmlenc#sha256"/>
        <DigestValue>saKxCp3FwkArn794uTj6d899jO3KcmHqI2D8V2TD728=</DigestValue>
      </Reference>
      <Reference URI="/xl/theme/theme1.xml?ContentType=application/vnd.openxmlformats-officedocument.theme+xml">
        <DigestMethod Algorithm="http://www.w3.org/2001/04/xmlenc#sha256"/>
        <DigestValue>O3zjfXl++XtwrK2tdfISrR+IbyMF2GFXuwMa8Rbb1qg=</DigestValue>
      </Reference>
      <Reference URI="/xl/workbook.xml?ContentType=application/vnd.openxmlformats-officedocument.spreadsheetml.sheet.main+xml">
        <DigestMethod Algorithm="http://www.w3.org/2001/04/xmlenc#sha256"/>
        <DigestValue>HtgTYAU8BvW3W5AuMH8LcsDSPWBhTYzlcTMUHvp1j44=</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AkNhP713P2yRa4Dh2ARGFlwE9QoRTO7fyLFTfcPffHI=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fV0Ri1fPaAXVH44mMt3oi64YF2ArW4670R/KbmaliOo=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TftTy9ExGCrauxQz06x88QfoNlwXkrrdoM4L8xeup5w=</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Prfh7VlJt1bX8zSJEYWlufqgE9CwbWWnBSIbqsjjx8U=</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xxWeDD7Zr4O11Lasao/k1/PwAyWh4j+PQEYc7uxDyvc=</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+xnWi+fkYb7S+7IxA0yGDxdklJWqg3yQSACboTIK770=</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VLJj97khqD57hZzAYg+cBQe+/JNPXP6R/xjxTPPockY=</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aDZPOOrmJYylvH5Z662f3p+H5EZWRGZdPgW96Z64urU=</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7oT6r9H910vA8zz1SQpGEV0/kPA6KwcZ0JLS6CsGF0Q=</DigestValue>
      </Reference>
      <Reference URI="/xl/worksheets/sheet1.xml?ContentType=application/vnd.openxmlformats-officedocument.spreadsheetml.worksheet+xml">
        <DigestMethod Algorithm="http://www.w3.org/2001/04/xmlenc#sha256"/>
        <DigestValue>Ck3qG6oloaUuZakeN8PWmoEIoyD3HeOYeKfqtqs8MSA=</DigestValue>
      </Reference>
      <Reference URI="/xl/worksheets/sheet2.xml?ContentType=application/vnd.openxmlformats-officedocument.spreadsheetml.worksheet+xml">
        <DigestMethod Algorithm="http://www.w3.org/2001/04/xmlenc#sha256"/>
        <DigestValue>HM0W7gEZn9hGPfeQTdeJeE68FXK1OZ6yed3tVUkFS5k=</DigestValue>
      </Reference>
      <Reference URI="/xl/worksheets/sheet3.xml?ContentType=application/vnd.openxmlformats-officedocument.spreadsheetml.worksheet+xml">
        <DigestMethod Algorithm="http://www.w3.org/2001/04/xmlenc#sha256"/>
        <DigestValue>ZQxoHXrC79/UDER7FVHG6i6VKWxGaxr8veTiOaFH+Zs=</DigestValue>
      </Reference>
      <Reference URI="/xl/worksheets/sheet4.xml?ContentType=application/vnd.openxmlformats-officedocument.spreadsheetml.worksheet+xml">
        <DigestMethod Algorithm="http://www.w3.org/2001/04/xmlenc#sha256"/>
        <DigestValue>UO2cQli7jUXvj+fnsaERsV7UTqnEU5oPDpvHYxpzO70=</DigestValue>
      </Reference>
      <Reference URI="/xl/worksheets/sheet5.xml?ContentType=application/vnd.openxmlformats-officedocument.spreadsheetml.worksheet+xml">
        <DigestMethod Algorithm="http://www.w3.org/2001/04/xmlenc#sha256"/>
        <DigestValue>tn2PDe5+d3ssaDI/wwh62JOCWyXI66Bq7D0fhZVpFo4=</DigestValue>
      </Reference>
      <Reference URI="/xl/worksheets/sheet6.xml?ContentType=application/vnd.openxmlformats-officedocument.spreadsheetml.worksheet+xml">
        <DigestMethod Algorithm="http://www.w3.org/2001/04/xmlenc#sha256"/>
        <DigestValue>v0bhq10hV5sPjyNUMD2JZcNU/c1s2SsD9kAbFzMTiEE=</DigestValue>
      </Reference>
      <Reference URI="/xl/worksheets/sheet7.xml?ContentType=application/vnd.openxmlformats-officedocument.spreadsheetml.worksheet+xml">
        <DigestMethod Algorithm="http://www.w3.org/2001/04/xmlenc#sha256"/>
        <DigestValue>uPm+ZoBg4yMeGq/nZkk4IAQrWIUq3bAOhFdPbxP6c58=</DigestValue>
      </Reference>
      <Reference URI="/xl/worksheets/sheet8.xml?ContentType=application/vnd.openxmlformats-officedocument.spreadsheetml.worksheet+xml">
        <DigestMethod Algorithm="http://www.w3.org/2001/04/xmlenc#sha256"/>
        <DigestValue>GRyQz8TmMTe0WDo0mOwjbG8WJGMlqWvnfR+A6rYfqm8=</DigestValue>
      </Reference>
      <Reference URI="/xl/worksheets/sheet9.xml?ContentType=application/vnd.openxmlformats-officedocument.spreadsheetml.worksheet+xml">
        <DigestMethod Algorithm="http://www.w3.org/2001/04/xmlenc#sha256"/>
        <DigestValue>o2ltYT5UdfiOSSANdTtERPM+tgM5F+aoz6Lms9Lo/rw=</DigestValue>
      </Reference>
    </Manifest>
    <SignatureProperties>
      <SignatureProperty Id="idSignatureTime" Target="#idPackageSignature">
        <mdssi:SignatureTime xmlns:mdssi="http://schemas.openxmlformats.org/package/2006/digital-signature">
          <mdssi:Format>YYYY-MM-DDThh:mm:ssTZD</mdssi:Format>
          <mdssi:Value>2022-03-31T15:13:40Z</mdssi:Value>
        </mdssi:SignatureTime>
      </SignatureProperty>
    </SignatureProperties>
  </Object>
  <Object Id="idOfficeObject">
    <SignatureProperties>
      <SignatureProperty Id="idOfficeV1Details" Target="#idPackageSignature">
        <SignatureInfoV1 xmlns="http://schemas.microsoft.com/office/2006/digsig">
          <SetupID>{07E8966C-CE26-42E2-A11D-F7307BEAEFC6}</SetupID>
          <SignatureText>Teodolina Recalde</SignatureText>
          <SignatureImage/>
          <SignatureComments/>
          <WindowsVersion>10.0</WindowsVersion>
          <OfficeVersion>16.0.14332/22</OfficeVersion>
          <ApplicationVersion>16.0.14332</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2022-03-31T15:13:40Z</xd:SigningTime>
          <xd:SigningCertificate>
            <xd:Cert>
              <xd:CertDigest>
                <DigestMethod Algorithm="http://www.w3.org/2001/04/xmlenc#sha256"/>
                <DigestValue>lpM2IA1VaiRv0hsSE0byDiyaIcwwusaIQx03hhVvwcU=</DigestValue>
              </xd:CertDigest>
              <xd:IssuerSerial>
                <X509IssuerName>C=PY, O=DOCUMENTA S.A., CN=CA-DOCUMENTA S.A., SERIALNUMBER=RUC 80050172-1</X509IssuerName>
                <X509SerialNumber>3122857670259047858</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P8AAAB/AAAAAAAAAAAAAADYGAAAaQwAACBFTUYAAAEApBsAAKoAAAAGAAAAAAAAAAAAAAAAAAAAgAcAADgEAADdAQAADAEAAAAAAAAAAAAAAAAAAEhHBwDgFgQ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AAAAAASAAAADAAAAAEAAAAeAAAAGAAAAMMAAAAEAAAA9wAAABEAAAAlAAAADAAAAAEAAABUAAAAhAAAAMQAAAAEAAAA9QAAABAAAAABAAAAAMDGQb6ExkHEAAAABAAAAAkAAABMAAAAAAAAAAAAAAAAAAAA//////////9gAAAAMwAxAC8AMwAvADIAMAAyADIAAAAGAAAABgAAAAQAAAAGAAAABAAAAAYAAAAGAAAABgAAAAYAAABLAAAAQAAAADAAAAAFAAAAIAAAAAEAAAABAAAAEAAAAAAAAAAAAAAAAAEAAIAAAAAAAAAAAAAAAAABAACAAAAAUgAAAHABAAACAAAAEAAAAAcAAAAAAAAAAAAAALwCAAAAAAAAAQICIlMAeQBzAHQAZQBt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wAAABgAAAAMAAAAAAAAABIAAAAMAAAAAQAAABYAAAAMAAAACAAAAFQAAABUAAAACgAAACcAAAAeAAAASgAAAAEAAAAAwMZBvoTG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KgAAABHAAAAKQAAADMAAACAAAAAFQAAACEA8AAAAAAAAAAAAAAAgD8AAAAAAAAAAAAAgD8AAAAAAAAAAAAAAAAAAAAAAAAAAAAAAAAAAAAAAAAAACUAAAAMAAAAAAAAgCgAAAAMAAAABAAAAFIAAABwAQAABAAAAPD///8AAAAAAAAAAAAAAACQAQAAAAAAAQAAAABzAGUAZwBvAGUAIAB1AGk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EAAAAGAAAAAwAAAAAAAAAEgAAAAwAAAABAAAAHgAAABgAAAApAAAAMwAAAKkAAABIAAAAJQAAAAwAAAAEAAAAVAAAALQAAAAqAAAAMwAAAKcAAABHAAAAAQAAAADAxkG+hMZBKgAAADMAAAARAAAATAAAAAAAAAAAAAAAAAAAAP//////////cAAAAFQAZQBvAGQAbwBsAGkAbgBhACAAUgBlAGMAYQBsAGQAZQAAAAgAAAAIAAAACQAAAAkAAAAJAAAABAAAAAQAAAAJAAAACAAAAAQAAAAKAAAACAAAAAcAAAAIAAAABAAAAAkAAAAIAAAASwAAAEAAAAAwAAAABQAAACAAAAABAAAAAQAAABAAAAAAAAAAAAAAAAABAACAAAAAAAAAAAAAAAAAAQAAgAAAACUAAAAMAAAAAgAAACcAAAAYAAAABQAAAAAAAAD///8AAAAAACUAAAAMAAAABQAAAEwAAABkAAAAAAAAAFAAAAD/AAAAfAAAAAAAAABQAAAAAAEAAC0AAAAhAPAAAAAAAAAAAAAAAIA/AAAAAAAAAAAAAIA/AAAAAAAAAAAAAAAAAAAAAAAAAAAAAAAAAAAAAAAAAAAlAAAADAAAAAAAAIAoAAAADAAAAAUAAAAnAAAAGAAAAAUAAAAAAAAA////AAAAAAAlAAAADAAAAAUAAABMAAAAZAAAAAkAAABQAAAA9gAAAFwAAAAJAAAAUAAAAO4AAAANAAAAIQDwAAAAAAAAAAAAAACAPwAAAAAAAAAAAACAPwAAAAAAAAAAAAAAAAAAAAAAAAAAAAAAAAAAAAAAAAAAJQAAAAwAAAAAAACAKAAAAAwAAAAFAAAAJQAAAAwAAAABAAAAGAAAAAwAAAAAAAAAEgAAAAwAAAABAAAAHgAAABgAAAAJAAAAUAAAAPcAAABdAAAAJQAAAAwAAAABAAAAVAAAALQAAAAKAAAAUAAAAGgAAABcAAAAAQAAAADAxkG+hMZBCgAAAFAAAAARAAAATAAAAAAAAAAAAAAAAAAAAP//////////cAAAAFQAZQBvAGQAbwBsAGkAbgBhACAAUgBlAGMAYQBsAGQAZQAAAAYAAAAGAAAABwAAAAcAAAAHAAAAAwAAAAMAAAAHAAAABgAAAAMAAAAHAAAABgAAAAUAAAAGAAAAAwAAAAcAAAAGAAAASwAAAEAAAAAwAAAABQAAACAAAAABAAAAAQAAABAAAAAAAAAAAAAAAAABAACAAAAAAAAAAAAAAAAAAQAAgAAAACUAAAAMAAAAAgAAACcAAAAYAAAABQAAAAAAAAD///8AAAAAACUAAAAMAAAABQAAAEwAAABkAAAACQAAAGAAAAD2AAAAbAAAAAkAAABgAAAA7gAAAA0AAAAhAPAAAAAAAAAAAAAAAIA/AAAAAAAAAAAAAIA/AAAAAAAAAAAAAAAAAAAAAAAAAAAAAAAAAAAAAAAAAAAlAAAADAAAAAAAAIAoAAAADAAAAAUAAAAlAAAADAAAAAEAAAAYAAAADAAAAAAAAAASAAAADAAAAAEAAAAeAAAAGAAAAAkAAABgAAAA9wAAAG0AAAAlAAAADAAAAAEAAABUAAAAfAAAAAoAAABgAAAARgAAAGwAAAABAAAAAMDGQb6ExkEKAAAAYAAAAAgAAABMAAAAAAAAAAAAAAAAAAAA//////////9cAAAAQwBPAE4AVABBAEQATwBSAAcAAAAJAAAACAAAAAYAAAAHAAAACAAAAAkAAAAHAAAASwAAAEAAAAAwAAAABQAAACAAAAABAAAAAQAAABAAAAAAAAAAAAAAAAABAACAAAAAAAAAAAAAAAAAAQAAgAAAACUAAAAMAAAAAgAAACcAAAAYAAAABQAAAAAAAAD///8AAAAAACUAAAAMAAAABQAAAEwAAABkAAAACQAAAHAAAAD2AAAAfAAAAAkAAABwAAAA7gAAAA0AAAAhAPAAAAAAAAAAAAAAAIA/AAAAAAAAAAAAAIA/AAAAAAAAAAAAAAAAAAAAAAAAAAAAAAAAAAAAAAAAAAAlAAAADAAAAAAAAIAoAAAADAAAAAUAAAAlAAAADAAAAAEAAAAYAAAADAAAAAAAAAASAAAADAAAAAEAAAAWAAAADAAAAAAAAABUAAAAMAEAAAoAAABwAAAA9QAAAHwAAAABAAAAAMDGQb6ExkEKAAAAcAAAACYAAABMAAAABAAAAAkAAABwAAAA9wAAAH0AAACYAAAARgBpAHIAbQBhAGQAbwAgAHAAbwByADoAIABUAEUATwBEAE8ATABJAE4AQQAgAFIARQBDAEEATABEAEUAIABPAEMAQQBNAFAATwBTAAYAAAADAAAABAAAAAkAAAAGAAAABwAAAAcAAAADAAAABwAAAAcAAAAEAAAAAwAAAAMAAAAGAAAABgAAAAkAAAAIAAAACQAAAAUAAAADAAAACAAAAAcAAAADAAAABwAAAAYAAAAHAAAABwAAAAUAAAAIAAAABgAAAAMAAAAJAAAABwAAAAcAAAAKAAAABgAAAAkAAAAGAAAAFgAAAAwAAAAAAAAAJQAAAAwAAAACAAAADgAAABQAAAAAAAAAEAAAABQAAAA=</Object>
  <Object Id="idInvalidSigLnImg">AQAAAGwAAAAAAAAAAAAAAP8AAAB/AAAAAAAAAAAAAADYGAAAaQwAACBFTUYAAAEARB8AALAAAAAGAAAAAAAAAAAAAAAAAAAAgAcAADgEAADdAQAADAEAAAAAAAAAAAAAAAAAAEhHBwDgFgQ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oAAAAAAAcKDQcKDQcJDQ4WMShFrjFU1TJV1gECBAIDBAECBQoRKyZBowsTMQAAAAAAfqbJd6PIeqDCQFZ4JTd0Lk/HMVPSGy5uFiE4GypVJ0KnHjN9AAABAAAAAACcz+7S6ffb7fnC0t1haH0hMm8aLXIuT8ggOIwoRKslP58cK08AAAH//wAAAMHg9P///////////+bm5k9SXjw/SzBRzTFU0y1NwSAyVzFGXwEBAgAACA8mnM/u69/SvI9jt4tgjIR9FBosDBEjMVTUMlXWMVPRKUSeDxk4AAAAAAAAAADT6ff///////+Tk5MjK0krSbkvUcsuT8YVJFoTIFIrSbgtTcEQHEcAAAAAAJzP7vT6/bTa8kRleixHhy1Nwi5PxiQtTnBwcJKSki81SRwtZAgOIwAAAAAAweD02+35gsLqZ5q6Jz1jNEJyOUZ4qamp+/v7////wdPeVnCJAQECAAAAAACv1/Ho8/ubzu6CwuqMudS3u769vb3////////////L5fZymsABAgMAAAAAAK/X8fz9/uLx+snk9uTy+vz9/v///////////////8vl9nKawAECAwAAAAAAotHvtdryxOL1xOL1tdry0+r32+350+r3tdryxOL1pdPvc5rAAQIDAAAAAABpj7ZnjrZqj7Zqj7ZnjrZtkbdukrdtkbdnjrZqj7ZojrZ3rdUCAwT/fw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BAAAAGAAAAAwAAAD/AAAAEgAAAAwAAAABAAAAHgAAABgAAAAiAAAABAAAAHIAAAARAAAAJQAAAAwAAAABAAAAVAAAAKgAAAAjAAAABAAAAHAAAAAQAAAAAQAAAADAxkG+hMZBIwAAAAQAAAAPAAAATAAAAAAAAAAAAAAAAAAAAP//////////bAAAAEYAaQByAG0AYQAgAG4AbwAgAHYA4QBsAGkAZABhAAAABgAAAAMAAAAEAAAACQAAAAYAAAADAAAABwAAAAcAAAADAAAABQAAAAYAAAADAAAAAwAAAAcAAAAGAAAASwAAAEAAAAAwAAAABQAAACAAAAABAAAAAQAAABAAAAAAAAAAAAAAAAABAACAAAAAAAAAAAAAAAAAAQAAgAAAAFIAAABwAQAAAgAAABAAAAAHAAAAAAAAAAAAAAC8AgAAAAAAAAECAiJTAHkAcwB0AGUAb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MAAAAYAAAADAAAAAAAAAASAAAADAAAAAEAAAAWAAAADAAAAAgAAABUAAAAVAAAAAoAAAAnAAAAHgAAAEoAAAABAAAAAMDGQb6Exk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oAAAARwAAACkAAAAzAAAAgAAAABUAAAAhAPAAAAAAAAAAAAAAAIA/AAAAAAAAAAAAAIA/AAAAAAAAAAAAAAAAAAAAAAAAAAAAAAAAAAAAAAAAAAAlAAAADAAAAAAAAIAoAAAADAAAAAQAAABSAAAAcAEAAAQAAADw////AAAAAAAAAAAAAAAAkAEAAAAAAAEAAAAAcwBlAGcAbwBlACAAdQBp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BAAAABgAAAAMAAAAAAAAABIAAAAMAAAAAQAAAB4AAAAYAAAAKQAAADMAAACpAAAASAAAACUAAAAMAAAABAAAAFQAAAC0AAAAKgAAADMAAACnAAAARwAAAAEAAAAAwMZBvoTGQSoAAAAzAAAAEQAAAEwAAAAAAAAAAAAAAAAAAAD//////////3AAAABUAGUAbwBkAG8AbABpAG4AYQAgAFIAZQBjAGEAbABkAGUAAAAIAAAACAAAAAkAAAAJAAAACQAAAAQAAAAEAAAACQAAAAgAAAAEAAAACgAAAAgAAAAHAAAACAAAAAQAAAAJAAAACA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BIAAAAMAAAAAQAAAB4AAAAYAAAACQAAAFAAAAD3AAAAXQAAACUAAAAMAAAAAQAAAFQAAAC0AAAACgAAAFAAAABoAAAAXAAAAAEAAAAAwMZBvoTGQQoAAABQAAAAEQAAAEwAAAAAAAAAAAAAAAAAAAD//////////3AAAABUAGUAbwBkAG8AbABpAG4AYQAgAFIAZQBjAGEAbABkAGUAAAAGAAAABgAAAAcAAAAHAAAABwAAAAMAAAADAAAABwAAAAYAAAADAAAABwAAAAYAAAAFAAAABgAAAAMAAAAHAAAABgAAAEsAAABAAAAAMAAAAAUAAAAgAAAAAQAAAAEAAAAQAAAAAAAAAAAAAAAAAQAAgAAAAAAAAAAAAAAAAAEAAIAAAAAlAAAADAAAAAIAAAAnAAAAGAAAAAUAAAAAAAAA////AAAAAAAlAAAADAAAAAUAAABMAAAAZAAAAAkAAABgAAAA9gAAAGwAAAAJAAAAYAAAAO4AAAANAAAAIQDwAAAAAAAAAAAAAACAPwAAAAAAAAAAAACAPwAAAAAAAAAAAAAAAAAAAAAAAAAAAAAAAAAAAAAAAAAAJQAAAAwAAAAAAACAKAAAAAwAAAAFAAAAJQAAAAwAAAABAAAAGAAAAAwAAAAAAAAAEgAAAAwAAAABAAAAHgAAABgAAAAJAAAAYAAAAPcAAABtAAAAJQAAAAwAAAABAAAAVAAAAHwAAAAKAAAAYAAAAEYAAABsAAAAAQAAAADAxkG+hMZBCgAAAGAAAAAIAAAATAAAAAAAAAAAAAAAAAAAAP//////////XAAAAEMATwBOAFQAQQBEAE8AUgAHAAAACQAAAAgAAAAGAAAABwAAAAgAAAAJAAAABwAAAEsAAABAAAAAMAAAAAUAAAAgAAAAAQAAAAEAAAAQAAAAAAAAAAAAAAAAAQAAgAAAAAAAAAAAAAAAAAEAAIAAAAAlAAAADAAAAAIAAAAnAAAAGAAAAAUAAAAAAAAA////AAAAAAAlAAAADAAAAAUAAABMAAAAZAAAAAkAAABwAAAA9gAAAHwAAAAJAAAAcAAAAO4AAAANAAAAIQDwAAAAAAAAAAAAAACAPwAAAAAAAAAAAACAPwAAAAAAAAAAAAAAAAAAAAAAAAAAAAAAAAAAAAAAAAAAJQAAAAwAAAAAAACAKAAAAAwAAAAFAAAAJQAAAAwAAAABAAAAGAAAAAwAAAAAAAAAEgAAAAwAAAABAAAAFgAAAAwAAAAAAAAAVAAAADABAAAKAAAAcAAAAPUAAAB8AAAAAQAAAADAxkG+hMZBCgAAAHAAAAAmAAAATAAAAAQAAAAJAAAAcAAAAPcAAAB9AAAAmAAAAEYAaQByAG0AYQBkAG8AIABwAG8AcgA6ACAAVABFAE8ARABPAEwASQBOAEEAIABSAEUAQwBBAEwARABFACAATwBDAEEATQBQAE8AUwAGAAAAAwAAAAQAAAAJAAAABgAAAAcAAAAHAAAAAwAAAAcAAAAHAAAABAAAAAMAAAADAAAABgAAAAYAAAAJAAAACAAAAAkAAAAFAAAAAwAAAAgAAAAHAAAAAwAAAAcAAAAGAAAABwAAAAcAAAAFAAAACAAAAAYAAAADAAAACQAAAAcAAAAHAAAACgAAAAYAAAAJAAAABgAAABYAAAAMAAAAAAAAACUAAAAMAAAAAgAAAA4AAAAUAAAAAAAAABAAAAAUAAAA</Object>
</Signature>
</file>

<file path=_xmlsignatures/sig7.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NDcQ0PHG0PJQ8E9aaZHYMPaggdfonRvFUIkXzvcciF0=</DigestValue>
    </Reference>
    <Reference Type="http://www.w3.org/2000/09/xmldsig#Object" URI="#idOfficeObject">
      <DigestMethod Algorithm="http://www.w3.org/2001/04/xmlenc#sha256"/>
      <DigestValue>jE2luULjjzl5m1H3ip+x7yER9oEOxfNv/vuKn5zgRKU=</DigestValue>
    </Reference>
    <Reference Type="http://uri.etsi.org/01903#SignedProperties" URI="#idSignedProperties">
      <Transforms>
        <Transform Algorithm="http://www.w3.org/TR/2001/REC-xml-c14n-20010315"/>
      </Transforms>
      <DigestMethod Algorithm="http://www.w3.org/2001/04/xmlenc#sha256"/>
      <DigestValue>RdCFzkrzgluh/2a5IzdHHzCEH58vVupF8kkviIBTWf0=</DigestValue>
    </Reference>
    <Reference Type="http://www.w3.org/2000/09/xmldsig#Object" URI="#idValidSigLnImg">
      <DigestMethod Algorithm="http://www.w3.org/2001/04/xmlenc#sha256"/>
      <DigestValue>rVzMgYAXyjq/2R+V5Q7uYhznLSOjw8jvO2UEu81E1wE=</DigestValue>
    </Reference>
    <Reference Type="http://www.w3.org/2000/09/xmldsig#Object" URI="#idInvalidSigLnImg">
      <DigestMethod Algorithm="http://www.w3.org/2001/04/xmlenc#sha256"/>
      <DigestValue>24nUtiPJaf7dYdBtJzloyPG/30wXfx819XSZmqDCxBA=</DigestValue>
    </Reference>
  </SignedInfo>
  <SignatureValue>SqI942i//3K5QoCgIkq4cbSKdOmBnZ/PAvnpDaaLlgup06735/x2WwMLDcRlyuyOQiXWBa1Cj2O0
DEcIye4gS7nrSyJISzaHSiE+c/Tmvsdsw7DWZbuXZI4NWgNct3y+/Q2JQLlQTkgveWaDIf2jHn1C
aHcUlxTa3NxMyFABVI/fjKoZpzoaHYkbA8M7feMB9ccUruMx+nAX6YFRS9lX56FLqpSmUXf7+plE
SKPmsv+yukYEFMgbeWh4vt3kIOFecgHUR7K73s8sDWfp46gDwVkdvNppi+wWxP//HDX8LFuH6HOV
3JSwwypjRrrVwhiVmWBYyVHW8uevaCnqcRdi0w==</SignatureValue>
  <KeyInfo>
    <X509Data>
      <X509Certificate>MIIIAzCCBeugAwIBAgIIK1aegWfk/bIwDQYJKoZIhvcNAQELBQAwWzEXMBUGA1UEBRMOUlVDIDgwMDUwMTcyLTExGjAYBgNVBAMTEUNBLURPQ1VNRU5UQSBTLkEuMRcwFQYDVQQKEw5ET0NVTUVOVEEgUy5BLjELMAkGA1UEBhMCUFkwHhcNMjEwODE5MTQyODQ2WhcNMjMwODE5MTQzODQ2WjCBnjELMAkGA1UEBhMCUFkxGDAWBgNVBAQMD1JFQ0FMREUgT0NBTVBPUzERMA8GA1UEBRMIQ0kzOTkzMTUxEjAQBgNVBCoMCVRFT0RPTElOQTEXMBUGA1UECgwOUEVSU09OQSBGSVNJQ0ExETAPBgNVBAsMCEZJUk1BIEYyMSIwIAYDVQQDDBlURU9ET0xJTkEgUkVDQUxERSBPQ0FNUE9TMIIBIjANBgkqhkiG9w0BAQEFAAOCAQ8AMIIBCgKCAQEAxAxUySC537pmZq43J2NVqiM0ld706Wup2TV+F9NIo423+OQEdU4WNxdmn9PrdkdonXZ0Lm816z0EdgLWnbgsUlAVlHYkBEu/QCCe7UVg6jRKxJKEAKnPioFESi7WE+oj+tDf3BG4F7neLLB3Bl36uThoMKkx+t8Vr7ZuFIMLhWFHR09JATHRNuE+sXErc4s7XoqMRsLcah1rR+47s4MPuD6ei1xIcMWslfw1XzH1tkKQFdWPvbS/AF1Y38l4hcXuwKE7c/GZc6Ok5K3V22yzmytstMwA8bjQWlzbH8tgqlCvqIxJO2YUAQCr7B00D04UGiS94vBmUcWcFSl9wqGZ+wIDAQABo4IDhTCCA4EwDAYDVR0TAQH/BAIwADAOBgNVHQ8BAf8EBAMCBeAwKgYDVR0lAQH/BCAwHgYIKwYBBQUHAwEGCCsGAQUFBwMCBggrBgEFBQcDBDAdBgNVHQ4EFgQUr54XorggU0AsImTv0TbLjxP7NAMwgZcGCCsGAQUFBwEBBIGKMIGHMDoGCCsGAQUFBzABhi5odHRwcz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CkGA1UdEQQiMCCBHnRyZWNhbGRlQGVzdHVkaW9yZWNhbGRlLmNvbS5weTCCAd0GA1UdIASCAdQwggHQMIIBzAYOKwYBBAGC+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EI1kW2eDhVjHPtoZGQbki/4bxk6w2p6GM86oeSMJpwqnZZPGtiWMpmyIB5yLcQMdiuMaBmwWc8xZZjPJyVbtc/yzPUCtyBL2ey/+pmfg63zMixv3D9MMK9oJQD3ml6nNDUJPcadJc5NXisnMNnWvz9eM5WTFNPafRsfKIXhJ7DLbBC1DVNxyn7VPJWKh8Y2AdaNDyDV5n6wEF1ojf0SWIO8mVvSocKGceweqLixST7zQDAoIme+PXBzun5XpoktrD6sZ8NraOV5NDzK0iJiOZhYy6Gj1BY6UrXtXuJ+tBqCFDY+IDxUUNK6R0dekWNePLva9grfikw+PwLGc/08bp6cLb1sjcTWYatTg4Wn+hOUqGz/HPv9SxNl2txlgwxOPMKKGFv+cV01wLWOZQdG1qTIjcLUgE3UDOxOFH7pLOZVd0IrCRQ/gxu1LVIc64+NN9WE2QQRjNmoOrpHidOjBkWdPeUVXL+3ZUGQ3qLl50xhxxScazcqnBVDNi9hWBGRon6fWSL9KDXa7dFwg724dPN82tlXlj3vOAukvw88qL5EHFZXMp83kp5E0ukxhSST4qhBTI2Q7Gu6aLoxs/fTOpfwZS/GD24XrRWPcI/F2BBFxKbZ0SjL0bYq0QMjYzGjSfQ1nKX7qrdvseRLBVOFUyODuGiBBQlQsfIAGaXoH/T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lrVg9fRbRhzj3L8+QGHmJxgMb7HDoVSIZJmZnPkf+bw=</DigestValue>
      </Reference>
      <Reference URI="/xl/calcChain.xml?ContentType=application/vnd.openxmlformats-officedocument.spreadsheetml.calcChain+xml">
        <DigestMethod Algorithm="http://www.w3.org/2001/04/xmlenc#sha256"/>
        <DigestValue>KuyR2bA+2RpcXsY0XkwNTtWzHfBJabR7XTifg+ffaD0=</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01svRRJA2axzdS+fy/IlEYiTVnIey6+t1/s6t+FVZ0k=</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QcsfGtOePQIIzVYwx2S0t8+bLQgTUlK+cD0mnOW7DDs=</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01svRRJA2axzdS+fy/IlEYiTVnIey6+t1/s6t+FVZ0k=</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01svRRJA2axzdS+fy/IlEYiTVnIey6+t1/s6t+FVZ0k=</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yaahrQv2Cc+fDKHzP6srhB3nIoLLqDL9/4pufq6qOwI=</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wfJ5h1vICucBz1cTglQSg5jiifhgrjyRd6Tp3n1u708=</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01svRRJA2axzdS+fy/IlEYiTVnIey6+t1/s6t+FVZ0k=</DigestValue>
      </Reference>
      <Reference URI="/xl/drawings/_rels/drawing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01svRRJA2axzdS+fy/IlEYiTVnIey6+t1/s6t+FVZ0k=</DigestValue>
      </Reference>
      <Reference URI="/xl/drawings/_rels/drawing9.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R4jjtysBlG6NscCvgYxBnS7ZgjfB/x82nZ8WEUvJReA=</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LW97+8vBEyTGAjo7xdokImEy4T3Ia3U5ii6atN9CfvM=</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3c0zCkY5o1ndnFa8nyTIyFjdGIe3ecZRTEGOfM5S2sM=</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pYBTBUOMcRvE6spqZliIq/D8kueE3P0yqmFZCQjrxTU=</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YA5bER6alSJGADJZWks0zgxLBE9wELsc6U0xg4XN7vw=</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YA5bER6alSJGADJZWks0zgxLBE9wELsc6U0xg4XN7vw=</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LW97+8vBEyTGAjo7xdokImEy4T3Ia3U5ii6atN9CfvM=</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ARgjt5xrtxftv/zUdPlKf6nHGWoEzKSJL2seHYtok08=</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LW97+8vBEyTGAjo7xdokImEy4T3Ia3U5ii6atN9CfvM=</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pYBTBUOMcRvE6spqZliIq/D8kueE3P0yqmFZCQjrxTU=</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ARgjt5xrtxftv/zUdPlKf6nHGWoEzKSJL2seHYtok08=</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pYBTBUOMcRvE6spqZliIq/D8kueE3P0yqmFZCQjrxTU=</DigestValue>
      </Reference>
      <Reference URI="/xl/drawings/drawing1.xml?ContentType=application/vnd.openxmlformats-officedocument.drawing+xml">
        <DigestMethod Algorithm="http://www.w3.org/2001/04/xmlenc#sha256"/>
        <DigestValue>8wikhKBll0ltrzHKolWj8tsbQjMNfHpL11z0XT4toAA=</DigestValue>
      </Reference>
      <Reference URI="/xl/drawings/drawing2.xml?ContentType=application/vnd.openxmlformats-officedocument.drawing+xml">
        <DigestMethod Algorithm="http://www.w3.org/2001/04/xmlenc#sha256"/>
        <DigestValue>WNYJ2qKJTQLpO2LH381jItNzl4TVH91OAxSaHhvkrQg=</DigestValue>
      </Reference>
      <Reference URI="/xl/drawings/drawing3.xml?ContentType=application/vnd.openxmlformats-officedocument.drawing+xml">
        <DigestMethod Algorithm="http://www.w3.org/2001/04/xmlenc#sha256"/>
        <DigestValue>FyjNQcHz2z6K/N7HshGLDiXuMwopcQuKaAj20Zh2xqg=</DigestValue>
      </Reference>
      <Reference URI="/xl/drawings/drawing4.xml?ContentType=application/vnd.openxmlformats-officedocument.drawing+xml">
        <DigestMethod Algorithm="http://www.w3.org/2001/04/xmlenc#sha256"/>
        <DigestValue>fAa1X5vzxqM7AdRQfo+hqYXT5lFP8gjdTFFcqBaGRGI=</DigestValue>
      </Reference>
      <Reference URI="/xl/drawings/drawing5.xml?ContentType=application/vnd.openxmlformats-officedocument.drawing+xml">
        <DigestMethod Algorithm="http://www.w3.org/2001/04/xmlenc#sha256"/>
        <DigestValue>Fpn5BBOgTmgI83VR8yvGkF781TFuoJaIRlmCFX4VY/o=</DigestValue>
      </Reference>
      <Reference URI="/xl/drawings/drawing6.xml?ContentType=application/vnd.openxmlformats-officedocument.drawing+xml">
        <DigestMethod Algorithm="http://www.w3.org/2001/04/xmlenc#sha256"/>
        <DigestValue>An8OVx+Ohn9qmkS+ro/yeobBAtydX0kAc+DMpxBi9DU=</DigestValue>
      </Reference>
      <Reference URI="/xl/drawings/drawing7.xml?ContentType=application/vnd.openxmlformats-officedocument.drawing+xml">
        <DigestMethod Algorithm="http://www.w3.org/2001/04/xmlenc#sha256"/>
        <DigestValue>S0dGKwown5KsyjTxNtk+dDlwZC1UKLl2xnSyy7XkThc=</DigestValue>
      </Reference>
      <Reference URI="/xl/drawings/drawing8.xml?ContentType=application/vnd.openxmlformats-officedocument.drawing+xml">
        <DigestMethod Algorithm="http://www.w3.org/2001/04/xmlenc#sha256"/>
        <DigestValue>OllxUjT7GoStNF1zAtHkzVzqN3FsaxLIoQybMAcCLCg=</DigestValue>
      </Reference>
      <Reference URI="/xl/drawings/drawing9.xml?ContentType=application/vnd.openxmlformats-officedocument.drawing+xml">
        <DigestMethod Algorithm="http://www.w3.org/2001/04/xmlenc#sha256"/>
        <DigestValue>LR9y/ji0Q1KUE4AQk7KeM7sws0f7eTEIMOH6EKp/j5c=</DigestValue>
      </Reference>
      <Reference URI="/xl/drawings/vmlDrawing1.vml?ContentType=application/vnd.openxmlformats-officedocument.vmlDrawing">
        <DigestMethod Algorithm="http://www.w3.org/2001/04/xmlenc#sha256"/>
        <DigestValue>FVR7rRu6M0NdU4u9Wz7LykMPELXuXxMlwDUWX7piPVw=</DigestValue>
      </Reference>
      <Reference URI="/xl/drawings/vmlDrawing10.vml?ContentType=application/vnd.openxmlformats-officedocument.vmlDrawing">
        <DigestMethod Algorithm="http://www.w3.org/2001/04/xmlenc#sha256"/>
        <DigestValue>Tbs9Jcmbv77AJxnrj5Z8PD1TyL06jzUS31B0ELUczoY=</DigestValue>
      </Reference>
      <Reference URI="/xl/drawings/vmlDrawing11.vml?ContentType=application/vnd.openxmlformats-officedocument.vmlDrawing">
        <DigestMethod Algorithm="http://www.w3.org/2001/04/xmlenc#sha256"/>
        <DigestValue>09VaPi0ed88iP5LB9FgPbwgdm6LvKa7Ffj4QKoWd6wA=</DigestValue>
      </Reference>
      <Reference URI="/xl/drawings/vmlDrawing2.vml?ContentType=application/vnd.openxmlformats-officedocument.vmlDrawing">
        <DigestMethod Algorithm="http://www.w3.org/2001/04/xmlenc#sha256"/>
        <DigestValue>nvq4BkrLBu0vhKSy6+hPvPanWmwuu6T41MrL7TFu2ok=</DigestValue>
      </Reference>
      <Reference URI="/xl/drawings/vmlDrawing3.vml?ContentType=application/vnd.openxmlformats-officedocument.vmlDrawing">
        <DigestMethod Algorithm="http://www.w3.org/2001/04/xmlenc#sha256"/>
        <DigestValue>bovmQ8Sw4bXUyxG6YpFxR+SwCPkSA1NWmQh4RFg2e1U=</DigestValue>
      </Reference>
      <Reference URI="/xl/drawings/vmlDrawing4.vml?ContentType=application/vnd.openxmlformats-officedocument.vmlDrawing">
        <DigestMethod Algorithm="http://www.w3.org/2001/04/xmlenc#sha256"/>
        <DigestValue>hyoPsGBiw20iKqlZuePJGANIAwPxTN100DdD6Mlno9s=</DigestValue>
      </Reference>
      <Reference URI="/xl/drawings/vmlDrawing5.vml?ContentType=application/vnd.openxmlformats-officedocument.vmlDrawing">
        <DigestMethod Algorithm="http://www.w3.org/2001/04/xmlenc#sha256"/>
        <DigestValue>8caP0AgEEkwXmfCFxrMJelrP44zHsbFcnPlBKGLzqd4=</DigestValue>
      </Reference>
      <Reference URI="/xl/drawings/vmlDrawing6.vml?ContentType=application/vnd.openxmlformats-officedocument.vmlDrawing">
        <DigestMethod Algorithm="http://www.w3.org/2001/04/xmlenc#sha256"/>
        <DigestValue>8RVW9XptnxLa/gz1lqFRZfpBajAnj0Q/vD4ROmV8osE=</DigestValue>
      </Reference>
      <Reference URI="/xl/drawings/vmlDrawing7.vml?ContentType=application/vnd.openxmlformats-officedocument.vmlDrawing">
        <DigestMethod Algorithm="http://www.w3.org/2001/04/xmlenc#sha256"/>
        <DigestValue>UwRBiAIP7Y01MC5nhsrIFBnIGTXOlkMHpH0/SY0h8kc=</DigestValue>
      </Reference>
      <Reference URI="/xl/drawings/vmlDrawing8.vml?ContentType=application/vnd.openxmlformats-officedocument.vmlDrawing">
        <DigestMethod Algorithm="http://www.w3.org/2001/04/xmlenc#sha256"/>
        <DigestValue>EqerJkVBX/7jMIGAxYoKpK8sbGOfxkr/05fMEz/m32w=</DigestValue>
      </Reference>
      <Reference URI="/xl/drawings/vmlDrawing9.vml?ContentType=application/vnd.openxmlformats-officedocument.vmlDrawing">
        <DigestMethod Algorithm="http://www.w3.org/2001/04/xmlenc#sha256"/>
        <DigestValue>TJqGPr1zPSIv7iK6EzEANwMOoFxnHrRz9QsQc9nOctA=</DigestValue>
      </Reference>
      <Reference URI="/xl/media/image1.png?ContentType=image/png">
        <DigestMethod Algorithm="http://www.w3.org/2001/04/xmlenc#sha256"/>
        <DigestValue>oR4hQTVRCK5ysdqXP4N9cX+jTVeBP5+1j2IX80fdSnc=</DigestValue>
      </Reference>
      <Reference URI="/xl/media/image10.emf?ContentType=image/x-emf">
        <DigestMethod Algorithm="http://www.w3.org/2001/04/xmlenc#sha256"/>
        <DigestValue>lbme/nJDtp5Fu2cV2eXGrs6BHhW0wKut1Lyp5pYz9Y0=</DigestValue>
      </Reference>
      <Reference URI="/xl/media/image11.emf?ContentType=image/x-emf">
        <DigestMethod Algorithm="http://www.w3.org/2001/04/xmlenc#sha256"/>
        <DigestValue>VSAVLsN1kSKQ5+lury/A7CqqikUwEguZ9qW35poKsuU=</DigestValue>
      </Reference>
      <Reference URI="/xl/media/image12.emf?ContentType=image/x-emf">
        <DigestMethod Algorithm="http://www.w3.org/2001/04/xmlenc#sha256"/>
        <DigestValue>LouTJl6CHxPw5x+yVLlv5jctT/lTLKbnYYbte4MRvCQ=</DigestValue>
      </Reference>
      <Reference URI="/xl/media/image13.png?ContentType=image/png">
        <DigestMethod Algorithm="http://www.w3.org/2001/04/xmlenc#sha256"/>
        <DigestValue>O8Ci9ptMYlN6ZMhQ0ibOguUqcUiScMriPxsBcuJ+4Zc=</DigestValue>
      </Reference>
      <Reference URI="/xl/media/image14.png?ContentType=image/png">
        <DigestMethod Algorithm="http://www.w3.org/2001/04/xmlenc#sha256"/>
        <DigestValue>0bbwrEu4cnxxeLDpE3j7tKGVJp08/0kvhp6pM62pwFo=</DigestValue>
      </Reference>
      <Reference URI="/xl/media/image15.png?ContentType=image/png">
        <DigestMethod Algorithm="http://www.w3.org/2001/04/xmlenc#sha256"/>
        <DigestValue>/DS4yVVvgrHXGBEZgw3zJ8Sb2U2dp9Y8MD/ND+m4c2I=</DigestValue>
      </Reference>
      <Reference URI="/xl/media/image16.png?ContentType=image/png">
        <DigestMethod Algorithm="http://www.w3.org/2001/04/xmlenc#sha256"/>
        <DigestValue>5bw5kp4Vg3QyGd15e4u7aWIWaWqe0oC1qFb1arqBwBY=</DigestValue>
      </Reference>
      <Reference URI="/xl/media/image17.emf?ContentType=image/x-emf">
        <DigestMethod Algorithm="http://www.w3.org/2001/04/xmlenc#sha256"/>
        <DigestValue>ImERRy02W/Jl64WCahsmKTvLha0NtxA1RjhJ2Xli4I4=</DigestValue>
      </Reference>
      <Reference URI="/xl/media/image18.emf?ContentType=image/x-emf">
        <DigestMethod Algorithm="http://www.w3.org/2001/04/xmlenc#sha256"/>
        <DigestValue>1Y0ibSj7QiGxQaJu1ltPoagsgRV70M8YdoyYoUYMs4c=</DigestValue>
      </Reference>
      <Reference URI="/xl/media/image19.emf?ContentType=image/x-emf">
        <DigestMethod Algorithm="http://www.w3.org/2001/04/xmlenc#sha256"/>
        <DigestValue>5UrbUxklg/RlX3Jr23e2xlKN2dDqdQSw1qNPUAsEQ/Q=</DigestValue>
      </Reference>
      <Reference URI="/xl/media/image2.png?ContentType=image/png">
        <DigestMethod Algorithm="http://www.w3.org/2001/04/xmlenc#sha256"/>
        <DigestValue>zww1au7zX2ix9/FubARR7Qyva5g26QlTjbvRvB+FazY=</DigestValue>
      </Reference>
      <Reference URI="/xl/media/image20.emf?ContentType=image/x-emf">
        <DigestMethod Algorithm="http://www.w3.org/2001/04/xmlenc#sha256"/>
        <DigestValue>MGWjSg/bxp9IfCUp/E3wMrmnvQuFDOJgrbIqbFpqIy8=</DigestValue>
      </Reference>
      <Reference URI="/xl/media/image21.jpeg?ContentType=image/jpeg">
        <DigestMethod Algorithm="http://www.w3.org/2001/04/xmlenc#sha256"/>
        <DigestValue>RMupzUXmq++v8ffX+3UxSc/FwJ/cMHTxLdp+Spwuao8=</DigestValue>
      </Reference>
      <Reference URI="/xl/media/image22.png?ContentType=image/png">
        <DigestMethod Algorithm="http://www.w3.org/2001/04/xmlenc#sha256"/>
        <DigestValue>Up+ql9LFrWn275ZnR5E57Z5el7JGu0lIUq/3Ac51FW0=</DigestValue>
      </Reference>
      <Reference URI="/xl/media/image23.png?ContentType=image/png">
        <DigestMethod Algorithm="http://www.w3.org/2001/04/xmlenc#sha256"/>
        <DigestValue>fgpbpXjTe2DWeU5yH9qA73D6109WWX2dzjyWlL7Gmmo=</DigestValue>
      </Reference>
      <Reference URI="/xl/media/image24.emf?ContentType=image/x-emf">
        <DigestMethod Algorithm="http://www.w3.org/2001/04/xmlenc#sha256"/>
        <DigestValue>FzIQS0HvlWyg8ZV2jS2vxcH7PMDBmQ523dXYxcZWxR0=</DigestValue>
      </Reference>
      <Reference URI="/xl/media/image3.png?ContentType=image/png">
        <DigestMethod Algorithm="http://www.w3.org/2001/04/xmlenc#sha256"/>
        <DigestValue>BdoE9Y23Fc6NFHQ1SWrkfYcXw8fNxpI2akE5juX4afg=</DigestValue>
      </Reference>
      <Reference URI="/xl/media/image4.png?ContentType=image/png">
        <DigestMethod Algorithm="http://www.w3.org/2001/04/xmlenc#sha256"/>
        <DigestValue>OsCY5VR0l4cewbJJ995bRGMM3eqAdOR1ILYI6uSUUvk=</DigestValue>
      </Reference>
      <Reference URI="/xl/media/image5.emf?ContentType=image/x-emf">
        <DigestMethod Algorithm="http://www.w3.org/2001/04/xmlenc#sha256"/>
        <DigestValue>76bzN+vqndxaZ1D1SI+5siFLZ/5oMWAyR6u0GAJ+eMM=</DigestValue>
      </Reference>
      <Reference URI="/xl/media/image6.emf?ContentType=image/x-emf">
        <DigestMethod Algorithm="http://www.w3.org/2001/04/xmlenc#sha256"/>
        <DigestValue>HwejzvJ5mwhy6E3nQse3tUCwKrdbeB/MmbdyJF+raD4=</DigestValue>
      </Reference>
      <Reference URI="/xl/media/image7.emf?ContentType=image/x-emf">
        <DigestMethod Algorithm="http://www.w3.org/2001/04/xmlenc#sha256"/>
        <DigestValue>qk/ugXt19YLGkGl6rv8tALiOvKlJGQdNhsKqj9O6Zbg=</DigestValue>
      </Reference>
      <Reference URI="/xl/media/image8.emf?ContentType=image/x-emf">
        <DigestMethod Algorithm="http://www.w3.org/2001/04/xmlenc#sha256"/>
        <DigestValue>5BDsrRDI+jnLLlyemrAR7cWDeg+BoCYss57Ap2UCutw=</DigestValue>
      </Reference>
      <Reference URI="/xl/media/image9.emf?ContentType=image/x-emf">
        <DigestMethod Algorithm="http://www.w3.org/2001/04/xmlenc#sha256"/>
        <DigestValue>Xv5mepcur6qR2sq1xeekyIb8brYN6VDL++3hSwGtnd8=</DigestValue>
      </Reference>
      <Reference URI="/xl/printerSettings/printerSettings1.bin?ContentType=application/vnd.openxmlformats-officedocument.spreadsheetml.printerSettings">
        <DigestMethod Algorithm="http://www.w3.org/2001/04/xmlenc#sha256"/>
        <DigestValue>i1H/KDFjJcYFnRoG/vQAPO15syS6bTWL9W8sSlcyte0=</DigestValue>
      </Reference>
      <Reference URI="/xl/printerSettings/printerSettings2.bin?ContentType=application/vnd.openxmlformats-officedocument.spreadsheetml.printerSettings">
        <DigestMethod Algorithm="http://www.w3.org/2001/04/xmlenc#sha256"/>
        <DigestValue>G42Y/KTb8n4qEw0HFuHrrT1sulLcvd9jJA6X2IORt/o=</DigestValue>
      </Reference>
      <Reference URI="/xl/printerSettings/printerSettings3.bin?ContentType=application/vnd.openxmlformats-officedocument.spreadsheetml.printerSettings">
        <DigestMethod Algorithm="http://www.w3.org/2001/04/xmlenc#sha256"/>
        <DigestValue>G42Y/KTb8n4qEw0HFuHrrT1sulLcvd9jJA6X2IORt/o=</DigestValue>
      </Reference>
      <Reference URI="/xl/printerSettings/printerSettings4.bin?ContentType=application/vnd.openxmlformats-officedocument.spreadsheetml.printerSettings">
        <DigestMethod Algorithm="http://www.w3.org/2001/04/xmlenc#sha256"/>
        <DigestValue>G42Y/KTb8n4qEw0HFuHrrT1sulLcvd9jJA6X2IORt/o=</DigestValue>
      </Reference>
      <Reference URI="/xl/printerSettings/printerSettings5.bin?ContentType=application/vnd.openxmlformats-officedocument.spreadsheetml.printerSettings">
        <DigestMethod Algorithm="http://www.w3.org/2001/04/xmlenc#sha256"/>
        <DigestValue>G42Y/KTb8n4qEw0HFuHrrT1sulLcvd9jJA6X2IORt/o=</DigestValue>
      </Reference>
      <Reference URI="/xl/printerSettings/printerSettings6.bin?ContentType=application/vnd.openxmlformats-officedocument.spreadsheetml.printerSettings">
        <DigestMethod Algorithm="http://www.w3.org/2001/04/xmlenc#sha256"/>
        <DigestValue>3QNbyFhuHUAABjPMoPr5++g9+9+ZfjhCH3R1jxT7iIo=</DigestValue>
      </Reference>
      <Reference URI="/xl/printerSettings/printerSettings7.bin?ContentType=application/vnd.openxmlformats-officedocument.spreadsheetml.printerSettings">
        <DigestMethod Algorithm="http://www.w3.org/2001/04/xmlenc#sha256"/>
        <DigestValue>i1H/KDFjJcYFnRoG/vQAPO15syS6bTWL9W8sSlcyte0=</DigestValue>
      </Reference>
      <Reference URI="/xl/printerSettings/printerSettings8.bin?ContentType=application/vnd.openxmlformats-officedocument.spreadsheetml.printerSettings">
        <DigestMethod Algorithm="http://www.w3.org/2001/04/xmlenc#sha256"/>
        <DigestValue>3QNbyFhuHUAABjPMoPr5++g9+9+ZfjhCH3R1jxT7iIo=</DigestValue>
      </Reference>
      <Reference URI="/xl/printerSettings/printerSettings9.bin?ContentType=application/vnd.openxmlformats-officedocument.spreadsheetml.printerSettings">
        <DigestMethod Algorithm="http://www.w3.org/2001/04/xmlenc#sha256"/>
        <DigestValue>i1H/KDFjJcYFnRoG/vQAPO15syS6bTWL9W8sSlcyte0=</DigestValue>
      </Reference>
      <Reference URI="/xl/sharedStrings.xml?ContentType=application/vnd.openxmlformats-officedocument.spreadsheetml.sharedStrings+xml">
        <DigestMethod Algorithm="http://www.w3.org/2001/04/xmlenc#sha256"/>
        <DigestValue>2dlGs8aijnAhzO9o6yNvq/psiVAeB70PhanY/VI5VGw=</DigestValue>
      </Reference>
      <Reference URI="/xl/styles.xml?ContentType=application/vnd.openxmlformats-officedocument.spreadsheetml.styles+xml">
        <DigestMethod Algorithm="http://www.w3.org/2001/04/xmlenc#sha256"/>
        <DigestValue>saKxCp3FwkArn794uTj6d899jO3KcmHqI2D8V2TD728=</DigestValue>
      </Reference>
      <Reference URI="/xl/theme/theme1.xml?ContentType=application/vnd.openxmlformats-officedocument.theme+xml">
        <DigestMethod Algorithm="http://www.w3.org/2001/04/xmlenc#sha256"/>
        <DigestValue>O3zjfXl++XtwrK2tdfISrR+IbyMF2GFXuwMa8Rbb1qg=</DigestValue>
      </Reference>
      <Reference URI="/xl/workbook.xml?ContentType=application/vnd.openxmlformats-officedocument.spreadsheetml.sheet.main+xml">
        <DigestMethod Algorithm="http://www.w3.org/2001/04/xmlenc#sha256"/>
        <DigestValue>HtgTYAU8BvW3W5AuMH8LcsDSPWBhTYzlcTMUHvp1j44=</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AkNhP713P2yRa4Dh2ARGFlwE9QoRTO7fyLFTfcPffHI=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fV0Ri1fPaAXVH44mMt3oi64YF2ArW4670R/KbmaliOo=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TftTy9ExGCrauxQz06x88QfoNlwXkrrdoM4L8xeup5w=</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Prfh7VlJt1bX8zSJEYWlufqgE9CwbWWnBSIbqsjjx8U=</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xxWeDD7Zr4O11Lasao/k1/PwAyWh4j+PQEYc7uxDyvc=</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+xnWi+fkYb7S+7IxA0yGDxdklJWqg3yQSACboTIK770=</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VLJj97khqD57hZzAYg+cBQe+/JNPXP6R/xjxTPPockY=</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aDZPOOrmJYylvH5Z662f3p+H5EZWRGZdPgW96Z64urU=</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7oT6r9H910vA8zz1SQpGEV0/kPA6KwcZ0JLS6CsGF0Q=</DigestValue>
      </Reference>
      <Reference URI="/xl/worksheets/sheet1.xml?ContentType=application/vnd.openxmlformats-officedocument.spreadsheetml.worksheet+xml">
        <DigestMethod Algorithm="http://www.w3.org/2001/04/xmlenc#sha256"/>
        <DigestValue>Ck3qG6oloaUuZakeN8PWmoEIoyD3HeOYeKfqtqs8MSA=</DigestValue>
      </Reference>
      <Reference URI="/xl/worksheets/sheet2.xml?ContentType=application/vnd.openxmlformats-officedocument.spreadsheetml.worksheet+xml">
        <DigestMethod Algorithm="http://www.w3.org/2001/04/xmlenc#sha256"/>
        <DigestValue>HM0W7gEZn9hGPfeQTdeJeE68FXK1OZ6yed3tVUkFS5k=</DigestValue>
      </Reference>
      <Reference URI="/xl/worksheets/sheet3.xml?ContentType=application/vnd.openxmlformats-officedocument.spreadsheetml.worksheet+xml">
        <DigestMethod Algorithm="http://www.w3.org/2001/04/xmlenc#sha256"/>
        <DigestValue>ZQxoHXrC79/UDER7FVHG6i6VKWxGaxr8veTiOaFH+Zs=</DigestValue>
      </Reference>
      <Reference URI="/xl/worksheets/sheet4.xml?ContentType=application/vnd.openxmlformats-officedocument.spreadsheetml.worksheet+xml">
        <DigestMethod Algorithm="http://www.w3.org/2001/04/xmlenc#sha256"/>
        <DigestValue>UO2cQli7jUXvj+fnsaERsV7UTqnEU5oPDpvHYxpzO70=</DigestValue>
      </Reference>
      <Reference URI="/xl/worksheets/sheet5.xml?ContentType=application/vnd.openxmlformats-officedocument.spreadsheetml.worksheet+xml">
        <DigestMethod Algorithm="http://www.w3.org/2001/04/xmlenc#sha256"/>
        <DigestValue>tn2PDe5+d3ssaDI/wwh62JOCWyXI66Bq7D0fhZVpFo4=</DigestValue>
      </Reference>
      <Reference URI="/xl/worksheets/sheet6.xml?ContentType=application/vnd.openxmlformats-officedocument.spreadsheetml.worksheet+xml">
        <DigestMethod Algorithm="http://www.w3.org/2001/04/xmlenc#sha256"/>
        <DigestValue>v0bhq10hV5sPjyNUMD2JZcNU/c1s2SsD9kAbFzMTiEE=</DigestValue>
      </Reference>
      <Reference URI="/xl/worksheets/sheet7.xml?ContentType=application/vnd.openxmlformats-officedocument.spreadsheetml.worksheet+xml">
        <DigestMethod Algorithm="http://www.w3.org/2001/04/xmlenc#sha256"/>
        <DigestValue>uPm+ZoBg4yMeGq/nZkk4IAQrWIUq3bAOhFdPbxP6c58=</DigestValue>
      </Reference>
      <Reference URI="/xl/worksheets/sheet8.xml?ContentType=application/vnd.openxmlformats-officedocument.spreadsheetml.worksheet+xml">
        <DigestMethod Algorithm="http://www.w3.org/2001/04/xmlenc#sha256"/>
        <DigestValue>GRyQz8TmMTe0WDo0mOwjbG8WJGMlqWvnfR+A6rYfqm8=</DigestValue>
      </Reference>
      <Reference URI="/xl/worksheets/sheet9.xml?ContentType=application/vnd.openxmlformats-officedocument.spreadsheetml.worksheet+xml">
        <DigestMethod Algorithm="http://www.w3.org/2001/04/xmlenc#sha256"/>
        <DigestValue>o2ltYT5UdfiOSSANdTtERPM+tgM5F+aoz6Lms9Lo/rw=</DigestValue>
      </Reference>
    </Manifest>
    <SignatureProperties>
      <SignatureProperty Id="idSignatureTime" Target="#idPackageSignature">
        <mdssi:SignatureTime xmlns:mdssi="http://schemas.openxmlformats.org/package/2006/digital-signature">
          <mdssi:Format>YYYY-MM-DDThh:mm:ssTZD</mdssi:Format>
          <mdssi:Value>2022-03-31T15:15:12Z</mdssi:Value>
        </mdssi:SignatureTime>
      </SignatureProperty>
    </SignatureProperties>
  </Object>
  <Object Id="idOfficeObject">
    <SignatureProperties>
      <SignatureProperty Id="idOfficeV1Details" Target="#idPackageSignature">
        <SignatureInfoV1 xmlns="http://schemas.microsoft.com/office/2006/digsig">
          <SetupID>{1261FF12-C256-47F8-B1BD-F8604A5CFACA}</SetupID>
          <SignatureText>Teodolina Recalde</SignatureText>
          <SignatureImage/>
          <SignatureComments/>
          <WindowsVersion>10.0</WindowsVersion>
          <OfficeVersion>16.0.14332/22</OfficeVersion>
          <ApplicationVersion>16.0.14332</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2022-03-31T15:15:12Z</xd:SigningTime>
          <xd:SigningCertificate>
            <xd:Cert>
              <xd:CertDigest>
                <DigestMethod Algorithm="http://www.w3.org/2001/04/xmlenc#sha256"/>
                <DigestValue>lpM2IA1VaiRv0hsSE0byDiyaIcwwusaIQx03hhVvwcU=</DigestValue>
              </xd:CertDigest>
              <xd:IssuerSerial>
                <X509IssuerName>C=PY, O=DOCUMENTA S.A., CN=CA-DOCUMENTA S.A., SERIALNUMBER=RUC 80050172-1</X509IssuerName>
                <X509SerialNumber>3122857670259047858</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P8AAAB/AAAAAAAAAAAAAADYGAAAaQwAACBFTUYAAAEApBsAAKoAAAAGAAAAAAAAAAAAAAAAAAAAgAcAADgEAADdAQAADAEAAAAAAAAAAAAAAAAAAEhHBwDgFgQ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AAAAAASAAAADAAAAAEAAAAeAAAAGAAAAMMAAAAEAAAA9wAAABEAAAAlAAAADAAAAAEAAABUAAAAhAAAAMQAAAAEAAAA9QAAABAAAAABAAAAAMDGQb6ExkHEAAAABAAAAAkAAABMAAAAAAAAAAAAAAAAAAAA//////////9gAAAAMwAxAC8AMwAvADIAMAAyADIAAAAGAAAABgAAAAQAAAAGAAAABAAAAAYAAAAGAAAABgAAAAYAAABLAAAAQAAAADAAAAAFAAAAIAAAAAEAAAABAAAAEAAAAAAAAAAAAAAAAAEAAIAAAAAAAAAAAAAAAAABAACAAAAAUgAAAHABAAACAAAAEAAAAAcAAAAAAAAAAAAAALwCAAAAAAAAAQICIlMAeQBzAHQAZQBt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wAAABgAAAAMAAAAAAAAABIAAAAMAAAAAQAAABYAAAAMAAAACAAAAFQAAABUAAAACgAAACcAAAAeAAAASgAAAAEAAAAAwMZBvoTG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KgAAABHAAAAKQAAADMAAACAAAAAFQAAACEA8AAAAAAAAAAAAAAAgD8AAAAAAAAAAAAAgD8AAAAAAAAAAAAAAAAAAAAAAAAAAAAAAAAAAAAAAAAAACUAAAAMAAAAAAAAgCgAAAAMAAAABAAAAFIAAABwAQAABAAAAPD///8AAAAAAAAAAAAAAACQAQAAAAAAAQAAAABzAGUAZwBvAGUAIAB1AGk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EAAAAGAAAAAwAAAAAAAAAEgAAAAwAAAABAAAAHgAAABgAAAApAAAAMwAAAKkAAABIAAAAJQAAAAwAAAAEAAAAVAAAALQAAAAqAAAAMwAAAKcAAABHAAAAAQAAAADAxkG+hMZBKgAAADMAAAARAAAATAAAAAAAAAAAAAAAAAAAAP//////////cAAAAFQAZQBvAGQAbwBsAGkAbgBhACAAUgBlAGMAYQBsAGQAZQAAAAgAAAAIAAAACQAAAAkAAAAJAAAABAAAAAQAAAAJAAAACAAAAAQAAAAKAAAACAAAAAcAAAAIAAAABAAAAAkAAAAIAAAASwAAAEAAAAAwAAAABQAAACAAAAABAAAAAQAAABAAAAAAAAAAAAAAAAABAACAAAAAAAAAAAAAAAAAAQAAgAAAACUAAAAMAAAAAgAAACcAAAAYAAAABQAAAAAAAAD///8AAAAAACUAAAAMAAAABQAAAEwAAABkAAAAAAAAAFAAAAD/AAAAfAAAAAAAAABQAAAAAAEAAC0AAAAhAPAAAAAAAAAAAAAAAIA/AAAAAAAAAAAAAIA/AAAAAAAAAAAAAAAAAAAAAAAAAAAAAAAAAAAAAAAAAAAlAAAADAAAAAAAAIAoAAAADAAAAAUAAAAnAAAAGAAAAAUAAAAAAAAA////AAAAAAAlAAAADAAAAAUAAABMAAAAZAAAAAkAAABQAAAA9gAAAFwAAAAJAAAAUAAAAO4AAAANAAAAIQDwAAAAAAAAAAAAAACAPwAAAAAAAAAAAACAPwAAAAAAAAAAAAAAAAAAAAAAAAAAAAAAAAAAAAAAAAAAJQAAAAwAAAAAAACAKAAAAAwAAAAFAAAAJQAAAAwAAAABAAAAGAAAAAwAAAAAAAAAEgAAAAwAAAABAAAAHgAAABgAAAAJAAAAUAAAAPcAAABdAAAAJQAAAAwAAAABAAAAVAAAALQAAAAKAAAAUAAAAGgAAABcAAAAAQAAAADAxkG+hMZBCgAAAFAAAAARAAAATAAAAAAAAAAAAAAAAAAAAP//////////cAAAAFQAZQBvAGQAbwBsAGkAbgBhACAAUgBlAGMAYQBsAGQAZQAAAAYAAAAGAAAABwAAAAcAAAAHAAAAAwAAAAMAAAAHAAAABgAAAAMAAAAHAAAABgAAAAUAAAAGAAAAAwAAAAcAAAAGAAAASwAAAEAAAAAwAAAABQAAACAAAAABAAAAAQAAABAAAAAAAAAAAAAAAAABAACAAAAAAAAAAAAAAAAAAQAAgAAAACUAAAAMAAAAAgAAACcAAAAYAAAABQAAAAAAAAD///8AAAAAACUAAAAMAAAABQAAAEwAAABkAAAACQAAAGAAAAD2AAAAbAAAAAkAAABgAAAA7gAAAA0AAAAhAPAAAAAAAAAAAAAAAIA/AAAAAAAAAAAAAIA/AAAAAAAAAAAAAAAAAAAAAAAAAAAAAAAAAAAAAAAAAAAlAAAADAAAAAAAAIAoAAAADAAAAAUAAAAlAAAADAAAAAEAAAAYAAAADAAAAAAAAAASAAAADAAAAAEAAAAeAAAAGAAAAAkAAABgAAAA9wAAAG0AAAAlAAAADAAAAAEAAABUAAAAfAAAAAoAAABgAAAARgAAAGwAAAABAAAAAMDGQb6ExkEKAAAAYAAAAAgAAABMAAAAAAAAAAAAAAAAAAAA//////////9cAAAAQwBPAE4AVABBAEQATwBSAAcAAAAJAAAACAAAAAYAAAAHAAAACAAAAAkAAAAHAAAASwAAAEAAAAAwAAAABQAAACAAAAABAAAAAQAAABAAAAAAAAAAAAAAAAABAACAAAAAAAAAAAAAAAAAAQAAgAAAACUAAAAMAAAAAgAAACcAAAAYAAAABQAAAAAAAAD///8AAAAAACUAAAAMAAAABQAAAEwAAABkAAAACQAAAHAAAAD2AAAAfAAAAAkAAABwAAAA7gAAAA0AAAAhAPAAAAAAAAAAAAAAAIA/AAAAAAAAAAAAAIA/AAAAAAAAAAAAAAAAAAAAAAAAAAAAAAAAAAAAAAAAAAAlAAAADAAAAAAAAIAoAAAADAAAAAUAAAAlAAAADAAAAAEAAAAYAAAADAAAAAAAAAASAAAADAAAAAEAAAAWAAAADAAAAAAAAABUAAAAMAEAAAoAAABwAAAA9QAAAHwAAAABAAAAAMDGQb6ExkEKAAAAcAAAACYAAABMAAAABAAAAAkAAABwAAAA9wAAAH0AAACYAAAARgBpAHIAbQBhAGQAbwAgAHAAbwByADoAIABUAEUATwBEAE8ATABJAE4AQQAgAFIARQBDAEEATABEAEUAIABPAEMAQQBNAFAATwBTAAYAAAADAAAABAAAAAkAAAAGAAAABwAAAAcAAAADAAAABwAAAAcAAAAEAAAAAwAAAAMAAAAGAAAABgAAAAkAAAAIAAAACQAAAAUAAAADAAAACAAAAAcAAAADAAAABwAAAAYAAAAHAAAABwAAAAUAAAAIAAAABgAAAAMAAAAJAAAABwAAAAcAAAAKAAAABgAAAAkAAAAGAAAAFgAAAAwAAAAAAAAAJQAAAAwAAAACAAAADgAAABQAAAAAAAAAEAAAABQAAAA=</Object>
  <Object Id="idInvalidSigLnImg">AQAAAGwAAAAAAAAAAAAAAP8AAAB/AAAAAAAAAAAAAADYGAAAaQwAACBFTUYAAAEARB8AALAAAAAGAAAAAAAAAAAAAAAAAAAAgAcAADgEAADdAQAADAEAAAAAAAAAAAAAAAAAAEhHBwDgFgQ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oAAAAAAAcKDQcKDQcJDQ4WMShFrjFU1TJV1gECBAIDBAECBQoRKyZBowsTMQAAAAAAfqbJd6PIeqDCQFZ4JTd0Lk/HMVPSGy5uFiE4GypVJ0KnHjN9AAABAAAAAACcz+7S6ffb7fnC0t1haH0hMm8aLXIuT8ggOIwoRKslP58cK08AAAEAAAAAAMHg9P///////////+bm5k9SXjw/SzBRzTFU0y1NwSAyVzFGXwEBAgAACA8mnM/u69/SvI9jt4tgjIR9FBosDBEjMVTUMlXWMVPRKUSeDxk4AAAAAAAAAADT6ff///////+Tk5MjK0krSbkvUcsuT8YVJFoTIFIrSbgtTcEQHEcAAAAAAJzP7vT6/bTa8kRleixHhy1Nwi5PxiQtTnBwcJKSki81SRwtZAgOIwAAAAAAweD02+35gsLqZ5q6Jz1jNEJyOUZ4qamp+/v7////wdPeVnCJAQECAAAAAACv1/Ho8/ubzu6CwuqMudS3u769vb3////////////L5fZymsABAgMAAAAAAK/X8fz9/uLx+snk9uTy+vz9/v///////////////8vl9nKawAECAwAAAAAAotHvtdryxOL1xOL1tdry0+r32+350+r3tdryxOL1pdPvc5rAAQIDAAAAAABpj7ZnjrZqj7Zqj7ZnjrZtkbdukrdtkbdnjrZqj7ZojrZ3rdUCAwQAAA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BAAAAGAAAAAwAAAD/AAAAEgAAAAwAAAABAAAAHgAAABgAAAAiAAAABAAAAHIAAAARAAAAJQAAAAwAAAABAAAAVAAAAKgAAAAjAAAABAAAAHAAAAAQAAAAAQAAAADAxkG+hMZBIwAAAAQAAAAPAAAATAAAAAAAAAAAAAAAAAAAAP//////////bAAAAEYAaQByAG0AYQAgAG4AbwAgAHYA4QBsAGkAZABhAAAABgAAAAMAAAAEAAAACQAAAAYAAAADAAAABwAAAAcAAAADAAAABQAAAAYAAAADAAAAAwAAAAcAAAAGAAAASwAAAEAAAAAwAAAABQAAACAAAAABAAAAAQAAABAAAAAAAAAAAAAAAAABAACAAAAAAAAAAAAAAAAAAQAAgAAAAFIAAABwAQAAAgAAABAAAAAHAAAAAAAAAAAAAAC8AgAAAAAAAAECAiJTAHkAcwB0AGUAb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MAAAAYAAAADAAAAAAAAAASAAAADAAAAAEAAAAWAAAADAAAAAgAAABUAAAAVAAAAAoAAAAnAAAAHgAAAEoAAAABAAAAAMDGQb6Exk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oAAAARwAAACkAAAAzAAAAgAAAABUAAAAhAPAAAAAAAAAAAAAAAIA/AAAAAAAAAAAAAIA/AAAAAAAAAAAAAAAAAAAAAAAAAAAAAAAAAAAAAAAAAAAlAAAADAAAAAAAAIAoAAAADAAAAAQAAABSAAAAcAEAAAQAAADw////AAAAAAAAAAAAAAAAkAEAAAAAAAEAAAAAcwBlAGcAbwBlACAAdQBp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BAAAABgAAAAMAAAAAAAAABIAAAAMAAAAAQAAAB4AAAAYAAAAKQAAADMAAACpAAAASAAAACUAAAAMAAAABAAAAFQAAAC0AAAAKgAAADMAAACnAAAARwAAAAEAAAAAwMZBvoTGQSoAAAAzAAAAEQAAAEwAAAAAAAAAAAAAAAAAAAD//////////3AAAABUAGUAbwBkAG8AbABpAG4AYQAgAFIAZQBjAGEAbABkAGUAAAAIAAAACAAAAAkAAAAJAAAACQAAAAQAAAAEAAAACQAAAAgAAAAEAAAACgAAAAgAAAAHAAAACAAAAAQAAAAJAAAACA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BIAAAAMAAAAAQAAAB4AAAAYAAAACQAAAFAAAAD3AAAAXQAAACUAAAAMAAAAAQAAAFQAAAC0AAAACgAAAFAAAABoAAAAXAAAAAEAAAAAwMZBvoTGQQoAAABQAAAAEQAAAEwAAAAAAAAAAAAAAAAAAAD//////////3AAAABUAGUAbwBkAG8AbABpAG4AYQAgAFIAZQBjAGEAbABkAGUAAAAGAAAABgAAAAcAAAAHAAAABwAAAAMAAAADAAAABwAAAAYAAAADAAAABwAAAAYAAAAFAAAABgAAAAMAAAAHAAAABgAAAEsAAABAAAAAMAAAAAUAAAAgAAAAAQAAAAEAAAAQAAAAAAAAAAAAAAAAAQAAgAAAAAAAAAAAAAAAAAEAAIAAAAAlAAAADAAAAAIAAAAnAAAAGAAAAAUAAAAAAAAA////AAAAAAAlAAAADAAAAAUAAABMAAAAZAAAAAkAAABgAAAA9gAAAGwAAAAJAAAAYAAAAO4AAAANAAAAIQDwAAAAAAAAAAAAAACAPwAAAAAAAAAAAACAPwAAAAAAAAAAAAAAAAAAAAAAAAAAAAAAAAAAAAAAAAAAJQAAAAwAAAAAAACAKAAAAAwAAAAFAAAAJQAAAAwAAAABAAAAGAAAAAwAAAAAAAAAEgAAAAwAAAABAAAAHgAAABgAAAAJAAAAYAAAAPcAAABtAAAAJQAAAAwAAAABAAAAVAAAAHwAAAAKAAAAYAAAAEYAAABsAAAAAQAAAADAxkG+hMZBCgAAAGAAAAAIAAAATAAAAAAAAAAAAAAAAAAAAP//////////XAAAAEMATwBOAFQAQQBEAE8AUgAHAAAACQAAAAgAAAAGAAAABwAAAAgAAAAJAAAABwAAAEsAAABAAAAAMAAAAAUAAAAgAAAAAQAAAAEAAAAQAAAAAAAAAAAAAAAAAQAAgAAAAAAAAAAAAAAAAAEAAIAAAAAlAAAADAAAAAIAAAAnAAAAGAAAAAUAAAAAAAAA////AAAAAAAlAAAADAAAAAUAAABMAAAAZAAAAAkAAABwAAAA9gAAAHwAAAAJAAAAcAAAAO4AAAANAAAAIQDwAAAAAAAAAAAAAACAPwAAAAAAAAAAAACAPwAAAAAAAAAAAAAAAAAAAAAAAAAAAAAAAAAAAAAAAAAAJQAAAAwAAAAAAACAKAAAAAwAAAAFAAAAJQAAAAwAAAABAAAAGAAAAAwAAAAAAAAAEgAAAAwAAAABAAAAFgAAAAwAAAAAAAAAVAAAADABAAAKAAAAcAAAAPUAAAB8AAAAAQAAAADAxkG+hMZBCgAAAHAAAAAmAAAATAAAAAQAAAAJAAAAcAAAAPcAAAB9AAAAmAAAAEYAaQByAG0AYQBkAG8AIABwAG8AcgA6ACAAVABFAE8ARABPAEwASQBOAEEAIABSAEUAQwBBAEwARABFACAATwBDAEEATQBQAE8AUwAGAAAAAwAAAAQAAAAJAAAABgAAAAcAAAAHAAAAAwAAAAcAAAAHAAAABAAAAAMAAAADAAAABgAAAAYAAAAJAAAACAAAAAkAAAAFAAAAAwAAAAgAAAAHAAAAAwAAAAcAAAAGAAAABwAAAAcAAAAFAAAACAAAAAYAAAADAAAACQAAAAcAAAAHAAAACgAAAAYAAAAJAAAABgAAABYAAAAMAAAAAAAAACUAAAAMAAAAAgAAAA4AAAAUAAAAAAAAABAAAAAUAAAA</Object>
</Signature>
</file>

<file path=_xmlsignatures/sig8.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wxqjrc9pnG8fZY/CeliXZkMx3+H25+PvZ4W5SetdnXs=</DigestValue>
    </Reference>
    <Reference Type="http://www.w3.org/2000/09/xmldsig#Object" URI="#idOfficeObject">
      <DigestMethod Algorithm="http://www.w3.org/2001/04/xmlenc#sha256"/>
      <DigestValue>jljljVr9rgeB3ozGeJp401FsGQ3La8b+bgDYxG4kgcY=</DigestValue>
    </Reference>
    <Reference Type="http://uri.etsi.org/01903#SignedProperties" URI="#idSignedProperties">
      <Transforms>
        <Transform Algorithm="http://www.w3.org/TR/2001/REC-xml-c14n-20010315"/>
      </Transforms>
      <DigestMethod Algorithm="http://www.w3.org/2001/04/xmlenc#sha256"/>
      <DigestValue>PHNDWHLyR4CDMqUbJFSUlQ4fNSOPa7NnvElc0thouqw=</DigestValue>
    </Reference>
    <Reference Type="http://www.w3.org/2000/09/xmldsig#Object" URI="#idValidSigLnImg">
      <DigestMethod Algorithm="http://www.w3.org/2001/04/xmlenc#sha256"/>
      <DigestValue>nPkoFaorm+QL6a2MvzVbCMv6gf1Inbhzcz14XjvzRvg=</DigestValue>
    </Reference>
    <Reference Type="http://www.w3.org/2000/09/xmldsig#Object" URI="#idInvalidSigLnImg">
      <DigestMethod Algorithm="http://www.w3.org/2001/04/xmlenc#sha256"/>
      <DigestValue>Hd/nZCQ7M5a02gKPNOuvvYghdn/BtYN9XM1VaekJvEA=</DigestValue>
    </Reference>
  </SignedInfo>
  <SignatureValue>eN7nW89p4/XbhSh9VNPzZ4qdEjykikj97j7SfqWJDfaXHdmplKfyYLe7FIO1P0vE+mWVJTV7+0nJ
No97niqcNYo/JS1ERGM5LT2oYPlVBpkvowABaCPpb5sGrXhXiKk7XQeE7npC8B6aSkby83YLWRbl
IPOf4rS4SpNpr9Z/edsqzc7zCmAQ7XWKg/eK4vOteLL32N97lmqPM8T2BTKvua1GcxH1lKGNUKFv
8DEoo3Oori1Meu5j6pzsEt8++JWLs38wAUAaAGOLNic7OlAFza3xlXrPMVcnrg5KSxyk3jjDu16r
ln++W6OjpMUK+xUXH6IQAOz9kL7puanRAfdruw==</SignatureValue>
  <KeyInfo>
    <X509Data>
      <X509Certificate>MIIIAzCCBeugAwIBAgIIK1aegWfk/bIwDQYJKoZIhvcNAQELBQAwWzEXMBUGA1UEBRMOUlVDIDgwMDUwMTcyLTExGjAYBgNVBAMTEUNBLURPQ1VNRU5UQSBTLkEuMRcwFQYDVQQKEw5ET0NVTUVOVEEgUy5BLjELMAkGA1UEBhMCUFkwHhcNMjEwODE5MTQyODQ2WhcNMjMwODE5MTQzODQ2WjCBnjELMAkGA1UEBhMCUFkxGDAWBgNVBAQMD1JFQ0FMREUgT0NBTVBPUzERMA8GA1UEBRMIQ0kzOTkzMTUxEjAQBgNVBCoMCVRFT0RPTElOQTEXMBUGA1UECgwOUEVSU09OQSBGSVNJQ0ExETAPBgNVBAsMCEZJUk1BIEYyMSIwIAYDVQQDDBlURU9ET0xJTkEgUkVDQUxERSBPQ0FNUE9TMIIBIjANBgkqhkiG9w0BAQEFAAOCAQ8AMIIBCgKCAQEAxAxUySC537pmZq43J2NVqiM0ld706Wup2TV+F9NIo423+OQEdU4WNxdmn9PrdkdonXZ0Lm816z0EdgLWnbgsUlAVlHYkBEu/QCCe7UVg6jRKxJKEAKnPioFESi7WE+oj+tDf3BG4F7neLLB3Bl36uThoMKkx+t8Vr7ZuFIMLhWFHR09JATHRNuE+sXErc4s7XoqMRsLcah1rR+47s4MPuD6ei1xIcMWslfw1XzH1tkKQFdWPvbS/AF1Y38l4hcXuwKE7c/GZc6Ok5K3V22yzmytstMwA8bjQWlzbH8tgqlCvqIxJO2YUAQCr7B00D04UGiS94vBmUcWcFSl9wqGZ+wIDAQABo4IDhTCCA4EwDAYDVR0TAQH/BAIwADAOBgNVHQ8BAf8EBAMCBeAwKgYDVR0lAQH/BCAwHgYIKwYBBQUHAwEGCCsGAQUFBwMCBggrBgEFBQcDBDAdBgNVHQ4EFgQUr54XorggU0AsImTv0TbLjxP7NAMwgZcGCCsGAQUFBwEBBIGKMIGHMDoGCCsGAQUFBzABhi5odHRwcz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CkGA1UdEQQiMCCBHnRyZWNhbGRlQGVzdHVkaW9yZWNhbGRlLmNvbS5weTCCAd0GA1UdIASCAdQwggHQMIIBzAYOKwYBBAGC+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EI1kW2eDhVjHPtoZGQbki/4bxk6w2p6GM86oeSMJpwqnZZPGtiWMpmyIB5yLcQMdiuMaBmwWc8xZZjPJyVbtc/yzPUCtyBL2ey/+pmfg63zMixv3D9MMK9oJQD3ml6nNDUJPcadJc5NXisnMNnWvz9eM5WTFNPafRsfKIXhJ7DLbBC1DVNxyn7VPJWKh8Y2AdaNDyDV5n6wEF1ojf0SWIO8mVvSocKGceweqLixST7zQDAoIme+PXBzun5XpoktrD6sZ8NraOV5NDzK0iJiOZhYy6Gj1BY6UrXtXuJ+tBqCFDY+IDxUUNK6R0dekWNePLva9grfikw+PwLGc/08bp6cLb1sjcTWYatTg4Wn+hOUqGz/HPv9SxNl2txlgwxOPMKKGFv+cV01wLWOZQdG1qTIjcLUgE3UDOxOFH7pLOZVd0IrCRQ/gxu1LVIc64+NN9WE2QQRjNmoOrpHidOjBkWdPeUVXL+3ZUGQ3qLl50xhxxScazcqnBVDNi9hWBGRon6fWSL9KDXa7dFwg724dPN82tlXlj3vOAukvw88qL5EHFZXMp83kp5E0ukxhSST4qhBTI2Q7Gu6aLoxs/fTOpfwZS/GD24XrRWPcI/F2BBFxKbZ0SjL0bYq0QMjYzGjSfQ1nKX7qrdvseRLBVOFUyODuGiBBQlQsfIAGaXoH/T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Transform>
          <Transform Algorithm="http://www.w3.org/TR/2001/REC-xml-c14n-20010315"/>
        </Transforms>
        <DigestMethod Algorithm="http://www.w3.org/2001/04/xmlenc#sha256"/>
        <DigestValue>lrVg9fRbRhzj3L8+QGHmJxgMb7HDoVSIZJmZnPkf+bw=</DigestValue>
      </Reference>
      <Reference URI="/xl/calcChain.xml?ContentType=application/vnd.openxmlformats-officedocument.spreadsheetml.calcChain+xml">
        <DigestMethod Algorithm="http://www.w3.org/2001/04/xmlenc#sha256"/>
        <DigestValue>KuyR2bA+2RpcXsY0XkwNTtWzHfBJabR7XTifg+ffaD0=</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01svRRJA2axzdS+fy/IlEYiTVnIey6+t1/s6t+FVZ0k=</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QcsfGtOePQIIzVYwx2S0t8+bLQgTUlK+cD0mnOW7DDs=</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01svRRJA2axzdS+fy/IlEYiTVnIey6+t1/s6t+FVZ0k=</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01svRRJA2axzdS+fy/IlEYiTVnIey6+t1/s6t+FVZ0k=</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yaahrQv2Cc+fDKHzP6srhB3nIoLLqDL9/4pufq6qOwI=</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wfJ5h1vICucBz1cTglQSg5jiifhgrjyRd6Tp3n1u708=</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01svRRJA2axzdS+fy/IlEYiTVnIey6+t1/s6t+FVZ0k=</DigestValue>
      </Reference>
      <Reference URI="/xl/drawings/_rels/drawing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01svRRJA2axzdS+fy/IlEYiTVnIey6+t1/s6t+FVZ0k=</DigestValue>
      </Reference>
      <Reference URI="/xl/drawings/_rels/drawing9.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R4jjtysBlG6NscCvgYxBnS7ZgjfB/x82nZ8WEUvJReA=</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LW97+8vBEyTGAjo7xdokImEy4T3Ia3U5ii6atN9CfvM=</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Transform>
          <Transform Algorithm="http://www.w3.org/TR/2001/REC-xml-c14n-20010315"/>
        </Transforms>
        <DigestMethod Algorithm="http://www.w3.org/2001/04/xmlenc#sha256"/>
        <DigestValue>3c0zCkY5o1ndnFa8nyTIyFjdGIe3ecZRTEGOfM5S2sM=</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pYBTBUOMcRvE6spqZliIq/D8kueE3P0yqmFZCQjrxTU=</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YA5bER6alSJGADJZWks0zgxLBE9wELsc6U0xg4XN7vw=</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YA5bER6alSJGADJZWks0zgxLBE9wELsc6U0xg4XN7vw=</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LW97+8vBEyTGAjo7xdokImEy4T3Ia3U5ii6atN9CfvM=</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ARgjt5xrtxftv/zUdPlKf6nHGWoEzKSJL2seHYtok08=</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LW97+8vBEyTGAjo7xdokImEy4T3Ia3U5ii6atN9CfvM=</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pYBTBUOMcRvE6spqZliIq/D8kueE3P0yqmFZCQjrxTU=</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ARgjt5xrtxftv/zUdPlKf6nHGWoEzKSJL2seHYtok08=</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pYBTBUOMcRvE6spqZliIq/D8kueE3P0yqmFZCQjrxTU=</DigestValue>
      </Reference>
      <Reference URI="/xl/drawings/drawing1.xml?ContentType=application/vnd.openxmlformats-officedocument.drawing+xml">
        <DigestMethod Algorithm="http://www.w3.org/2001/04/xmlenc#sha256"/>
        <DigestValue>8wikhKBll0ltrzHKolWj8tsbQjMNfHpL11z0XT4toAA=</DigestValue>
      </Reference>
      <Reference URI="/xl/drawings/drawing2.xml?ContentType=application/vnd.openxmlformats-officedocument.drawing+xml">
        <DigestMethod Algorithm="http://www.w3.org/2001/04/xmlenc#sha256"/>
        <DigestValue>WNYJ2qKJTQLpO2LH381jItNzl4TVH91OAxSaHhvkrQg=</DigestValue>
      </Reference>
      <Reference URI="/xl/drawings/drawing3.xml?ContentType=application/vnd.openxmlformats-officedocument.drawing+xml">
        <DigestMethod Algorithm="http://www.w3.org/2001/04/xmlenc#sha256"/>
        <DigestValue>FyjNQcHz2z6K/N7HshGLDiXuMwopcQuKaAj20Zh2xqg=</DigestValue>
      </Reference>
      <Reference URI="/xl/drawings/drawing4.xml?ContentType=application/vnd.openxmlformats-officedocument.drawing+xml">
        <DigestMethod Algorithm="http://www.w3.org/2001/04/xmlenc#sha256"/>
        <DigestValue>fAa1X5vzxqM7AdRQfo+hqYXT5lFP8gjdTFFcqBaGRGI=</DigestValue>
      </Reference>
      <Reference URI="/xl/drawings/drawing5.xml?ContentType=application/vnd.openxmlformats-officedocument.drawing+xml">
        <DigestMethod Algorithm="http://www.w3.org/2001/04/xmlenc#sha256"/>
        <DigestValue>Fpn5BBOgTmgI83VR8yvGkF781TFuoJaIRlmCFX4VY/o=</DigestValue>
      </Reference>
      <Reference URI="/xl/drawings/drawing6.xml?ContentType=application/vnd.openxmlformats-officedocument.drawing+xml">
        <DigestMethod Algorithm="http://www.w3.org/2001/04/xmlenc#sha256"/>
        <DigestValue>An8OVx+Ohn9qmkS+ro/yeobBAtydX0kAc+DMpxBi9DU=</DigestValue>
      </Reference>
      <Reference URI="/xl/drawings/drawing7.xml?ContentType=application/vnd.openxmlformats-officedocument.drawing+xml">
        <DigestMethod Algorithm="http://www.w3.org/2001/04/xmlenc#sha256"/>
        <DigestValue>S0dGKwown5KsyjTxNtk+dDlwZC1UKLl2xnSyy7XkThc=</DigestValue>
      </Reference>
      <Reference URI="/xl/drawings/drawing8.xml?ContentType=application/vnd.openxmlformats-officedocument.drawing+xml">
        <DigestMethod Algorithm="http://www.w3.org/2001/04/xmlenc#sha256"/>
        <DigestValue>OllxUjT7GoStNF1zAtHkzVzqN3FsaxLIoQybMAcCLCg=</DigestValue>
      </Reference>
      <Reference URI="/xl/drawings/drawing9.xml?ContentType=application/vnd.openxmlformats-officedocument.drawing+xml">
        <DigestMethod Algorithm="http://www.w3.org/2001/04/xmlenc#sha256"/>
        <DigestValue>LR9y/ji0Q1KUE4AQk7KeM7sws0f7eTEIMOH6EKp/j5c=</DigestValue>
      </Reference>
      <Reference URI="/xl/drawings/vmlDrawing1.vml?ContentType=application/vnd.openxmlformats-officedocument.vmlDrawing">
        <DigestMethod Algorithm="http://www.w3.org/2001/04/xmlenc#sha256"/>
        <DigestValue>FVR7rRu6M0NdU4u9Wz7LykMPELXuXxMlwDUWX7piPVw=</DigestValue>
      </Reference>
      <Reference URI="/xl/drawings/vmlDrawing10.vml?ContentType=application/vnd.openxmlformats-officedocument.vmlDrawing">
        <DigestMethod Algorithm="http://www.w3.org/2001/04/xmlenc#sha256"/>
        <DigestValue>Tbs9Jcmbv77AJxnrj5Z8PD1TyL06jzUS31B0ELUczoY=</DigestValue>
      </Reference>
      <Reference URI="/xl/drawings/vmlDrawing11.vml?ContentType=application/vnd.openxmlformats-officedocument.vmlDrawing">
        <DigestMethod Algorithm="http://www.w3.org/2001/04/xmlenc#sha256"/>
        <DigestValue>09VaPi0ed88iP5LB9FgPbwgdm6LvKa7Ffj4QKoWd6wA=</DigestValue>
      </Reference>
      <Reference URI="/xl/drawings/vmlDrawing2.vml?ContentType=application/vnd.openxmlformats-officedocument.vmlDrawing">
        <DigestMethod Algorithm="http://www.w3.org/2001/04/xmlenc#sha256"/>
        <DigestValue>nvq4BkrLBu0vhKSy6+hPvPanWmwuu6T41MrL7TFu2ok=</DigestValue>
      </Reference>
      <Reference URI="/xl/drawings/vmlDrawing3.vml?ContentType=application/vnd.openxmlformats-officedocument.vmlDrawing">
        <DigestMethod Algorithm="http://www.w3.org/2001/04/xmlenc#sha256"/>
        <DigestValue>bovmQ8Sw4bXUyxG6YpFxR+SwCPkSA1NWmQh4RFg2e1U=</DigestValue>
      </Reference>
      <Reference URI="/xl/drawings/vmlDrawing4.vml?ContentType=application/vnd.openxmlformats-officedocument.vmlDrawing">
        <DigestMethod Algorithm="http://www.w3.org/2001/04/xmlenc#sha256"/>
        <DigestValue>hyoPsGBiw20iKqlZuePJGANIAwPxTN100DdD6Mlno9s=</DigestValue>
      </Reference>
      <Reference URI="/xl/drawings/vmlDrawing5.vml?ContentType=application/vnd.openxmlformats-officedocument.vmlDrawing">
        <DigestMethod Algorithm="http://www.w3.org/2001/04/xmlenc#sha256"/>
        <DigestValue>8caP0AgEEkwXmfCFxrMJelrP44zHsbFcnPlBKGLzqd4=</DigestValue>
      </Reference>
      <Reference URI="/xl/drawings/vmlDrawing6.vml?ContentType=application/vnd.openxmlformats-officedocument.vmlDrawing">
        <DigestMethod Algorithm="http://www.w3.org/2001/04/xmlenc#sha256"/>
        <DigestValue>8RVW9XptnxLa/gz1lqFRZfpBajAnj0Q/vD4ROmV8osE=</DigestValue>
      </Reference>
      <Reference URI="/xl/drawings/vmlDrawing7.vml?ContentType=application/vnd.openxmlformats-officedocument.vmlDrawing">
        <DigestMethod Algorithm="http://www.w3.org/2001/04/xmlenc#sha256"/>
        <DigestValue>UwRBiAIP7Y01MC5nhsrIFBnIGTXOlkMHpH0/SY0h8kc=</DigestValue>
      </Reference>
      <Reference URI="/xl/drawings/vmlDrawing8.vml?ContentType=application/vnd.openxmlformats-officedocument.vmlDrawing">
        <DigestMethod Algorithm="http://www.w3.org/2001/04/xmlenc#sha256"/>
        <DigestValue>EqerJkVBX/7jMIGAxYoKpK8sbGOfxkr/05fMEz/m32w=</DigestValue>
      </Reference>
      <Reference URI="/xl/drawings/vmlDrawing9.vml?ContentType=application/vnd.openxmlformats-officedocument.vmlDrawing">
        <DigestMethod Algorithm="http://www.w3.org/2001/04/xmlenc#sha256"/>
        <DigestValue>TJqGPr1zPSIv7iK6EzEANwMOoFxnHrRz9QsQc9nOctA=</DigestValue>
      </Reference>
      <Reference URI="/xl/media/image1.png?ContentType=image/png">
        <DigestMethod Algorithm="http://www.w3.org/2001/04/xmlenc#sha256"/>
        <DigestValue>oR4hQTVRCK5ysdqXP4N9cX+jTVeBP5+1j2IX80fdSnc=</DigestValue>
      </Reference>
      <Reference URI="/xl/media/image10.emf?ContentType=image/x-emf">
        <DigestMethod Algorithm="http://www.w3.org/2001/04/xmlenc#sha256"/>
        <DigestValue>lbme/nJDtp5Fu2cV2eXGrs6BHhW0wKut1Lyp5pYz9Y0=</DigestValue>
      </Reference>
      <Reference URI="/xl/media/image11.emf?ContentType=image/x-emf">
        <DigestMethod Algorithm="http://www.w3.org/2001/04/xmlenc#sha256"/>
        <DigestValue>VSAVLsN1kSKQ5+lury/A7CqqikUwEguZ9qW35poKsuU=</DigestValue>
      </Reference>
      <Reference URI="/xl/media/image12.emf?ContentType=image/x-emf">
        <DigestMethod Algorithm="http://www.w3.org/2001/04/xmlenc#sha256"/>
        <DigestValue>LouTJl6CHxPw5x+yVLlv5jctT/lTLKbnYYbte4MRvCQ=</DigestValue>
      </Reference>
      <Reference URI="/xl/media/image13.png?ContentType=image/png">
        <DigestMethod Algorithm="http://www.w3.org/2001/04/xmlenc#sha256"/>
        <DigestValue>O8Ci9ptMYlN6ZMhQ0ibOguUqcUiScMriPxsBcuJ+4Zc=</DigestValue>
      </Reference>
      <Reference URI="/xl/media/image14.png?ContentType=image/png">
        <DigestMethod Algorithm="http://www.w3.org/2001/04/xmlenc#sha256"/>
        <DigestValue>0bbwrEu4cnxxeLDpE3j7tKGVJp08/0kvhp6pM62pwFo=</DigestValue>
      </Reference>
      <Reference URI="/xl/media/image15.png?ContentType=image/png">
        <DigestMethod Algorithm="http://www.w3.org/2001/04/xmlenc#sha256"/>
        <DigestValue>/DS4yVVvgrHXGBEZgw3zJ8Sb2U2dp9Y8MD/ND+m4c2I=</DigestValue>
      </Reference>
      <Reference URI="/xl/media/image16.png?ContentType=image/png">
        <DigestMethod Algorithm="http://www.w3.org/2001/04/xmlenc#sha256"/>
        <DigestValue>5bw5kp4Vg3QyGd15e4u7aWIWaWqe0oC1qFb1arqBwBY=</DigestValue>
      </Reference>
      <Reference URI="/xl/media/image17.emf?ContentType=image/x-emf">
        <DigestMethod Algorithm="http://www.w3.org/2001/04/xmlenc#sha256"/>
        <DigestValue>ImERRy02W/Jl64WCahsmKTvLha0NtxA1RjhJ2Xli4I4=</DigestValue>
      </Reference>
      <Reference URI="/xl/media/image18.emf?ContentType=image/x-emf">
        <DigestMethod Algorithm="http://www.w3.org/2001/04/xmlenc#sha256"/>
        <DigestValue>1Y0ibSj7QiGxQaJu1ltPoagsgRV70M8YdoyYoUYMs4c=</DigestValue>
      </Reference>
      <Reference URI="/xl/media/image19.emf?ContentType=image/x-emf">
        <DigestMethod Algorithm="http://www.w3.org/2001/04/xmlenc#sha256"/>
        <DigestValue>5UrbUxklg/RlX3Jr23e2xlKN2dDqdQSw1qNPUAsEQ/Q=</DigestValue>
      </Reference>
      <Reference URI="/xl/media/image2.png?ContentType=image/png">
        <DigestMethod Algorithm="http://www.w3.org/2001/04/xmlenc#sha256"/>
        <DigestValue>zww1au7zX2ix9/FubARR7Qyva5g26QlTjbvRvB+FazY=</DigestValue>
      </Reference>
      <Reference URI="/xl/media/image20.emf?ContentType=image/x-emf">
        <DigestMethod Algorithm="http://www.w3.org/2001/04/xmlenc#sha256"/>
        <DigestValue>MGWjSg/bxp9IfCUp/E3wMrmnvQuFDOJgrbIqbFpqIy8=</DigestValue>
      </Reference>
      <Reference URI="/xl/media/image21.jpeg?ContentType=image/jpeg">
        <DigestMethod Algorithm="http://www.w3.org/2001/04/xmlenc#sha256"/>
        <DigestValue>RMupzUXmq++v8ffX+3UxSc/FwJ/cMHTxLdp+Spwuao8=</DigestValue>
      </Reference>
      <Reference URI="/xl/media/image22.png?ContentType=image/png">
        <DigestMethod Algorithm="http://www.w3.org/2001/04/xmlenc#sha256"/>
        <DigestValue>Up+ql9LFrWn275ZnR5E57Z5el7JGu0lIUq/3Ac51FW0=</DigestValue>
      </Reference>
      <Reference URI="/xl/media/image23.png?ContentType=image/png">
        <DigestMethod Algorithm="http://www.w3.org/2001/04/xmlenc#sha256"/>
        <DigestValue>fgpbpXjTe2DWeU5yH9qA73D6109WWX2dzjyWlL7Gmmo=</DigestValue>
      </Reference>
      <Reference URI="/xl/media/image24.emf?ContentType=image/x-emf">
        <DigestMethod Algorithm="http://www.w3.org/2001/04/xmlenc#sha256"/>
        <DigestValue>FzIQS0HvlWyg8ZV2jS2vxcH7PMDBmQ523dXYxcZWxR0=</DigestValue>
      </Reference>
      <Reference URI="/xl/media/image3.png?ContentType=image/png">
        <DigestMethod Algorithm="http://www.w3.org/2001/04/xmlenc#sha256"/>
        <DigestValue>BdoE9Y23Fc6NFHQ1SWrkfYcXw8fNxpI2akE5juX4afg=</DigestValue>
      </Reference>
      <Reference URI="/xl/media/image4.png?ContentType=image/png">
        <DigestMethod Algorithm="http://www.w3.org/2001/04/xmlenc#sha256"/>
        <DigestValue>OsCY5VR0l4cewbJJ995bRGMM3eqAdOR1ILYI6uSUUvk=</DigestValue>
      </Reference>
      <Reference URI="/xl/media/image5.emf?ContentType=image/x-emf">
        <DigestMethod Algorithm="http://www.w3.org/2001/04/xmlenc#sha256"/>
        <DigestValue>76bzN+vqndxaZ1D1SI+5siFLZ/5oMWAyR6u0GAJ+eMM=</DigestValue>
      </Reference>
      <Reference URI="/xl/media/image6.emf?ContentType=image/x-emf">
        <DigestMethod Algorithm="http://www.w3.org/2001/04/xmlenc#sha256"/>
        <DigestValue>HwejzvJ5mwhy6E3nQse3tUCwKrdbeB/MmbdyJF+raD4=</DigestValue>
      </Reference>
      <Reference URI="/xl/media/image7.emf?ContentType=image/x-emf">
        <DigestMethod Algorithm="http://www.w3.org/2001/04/xmlenc#sha256"/>
        <DigestValue>qk/ugXt19YLGkGl6rv8tALiOvKlJGQdNhsKqj9O6Zbg=</DigestValue>
      </Reference>
      <Reference URI="/xl/media/image8.emf?ContentType=image/x-emf">
        <DigestMethod Algorithm="http://www.w3.org/2001/04/xmlenc#sha256"/>
        <DigestValue>5BDsrRDI+jnLLlyemrAR7cWDeg+BoCYss57Ap2UCutw=</DigestValue>
      </Reference>
      <Reference URI="/xl/media/image9.emf?ContentType=image/x-emf">
        <DigestMethod Algorithm="http://www.w3.org/2001/04/xmlenc#sha256"/>
        <DigestValue>Xv5mepcur6qR2sq1xeekyIb8brYN6VDL++3hSwGtnd8=</DigestValue>
      </Reference>
      <Reference URI="/xl/printerSettings/printerSettings1.bin?ContentType=application/vnd.openxmlformats-officedocument.spreadsheetml.printerSettings">
        <DigestMethod Algorithm="http://www.w3.org/2001/04/xmlenc#sha256"/>
        <DigestValue>i1H/KDFjJcYFnRoG/vQAPO15syS6bTWL9W8sSlcyte0=</DigestValue>
      </Reference>
      <Reference URI="/xl/printerSettings/printerSettings2.bin?ContentType=application/vnd.openxmlformats-officedocument.spreadsheetml.printerSettings">
        <DigestMethod Algorithm="http://www.w3.org/2001/04/xmlenc#sha256"/>
        <DigestValue>G42Y/KTb8n4qEw0HFuHrrT1sulLcvd9jJA6X2IORt/o=</DigestValue>
      </Reference>
      <Reference URI="/xl/printerSettings/printerSettings3.bin?ContentType=application/vnd.openxmlformats-officedocument.spreadsheetml.printerSettings">
        <DigestMethod Algorithm="http://www.w3.org/2001/04/xmlenc#sha256"/>
        <DigestValue>G42Y/KTb8n4qEw0HFuHrrT1sulLcvd9jJA6X2IORt/o=</DigestValue>
      </Reference>
      <Reference URI="/xl/printerSettings/printerSettings4.bin?ContentType=application/vnd.openxmlformats-officedocument.spreadsheetml.printerSettings">
        <DigestMethod Algorithm="http://www.w3.org/2001/04/xmlenc#sha256"/>
        <DigestValue>G42Y/KTb8n4qEw0HFuHrrT1sulLcvd9jJA6X2IORt/o=</DigestValue>
      </Reference>
      <Reference URI="/xl/printerSettings/printerSettings5.bin?ContentType=application/vnd.openxmlformats-officedocument.spreadsheetml.printerSettings">
        <DigestMethod Algorithm="http://www.w3.org/2001/04/xmlenc#sha256"/>
        <DigestValue>G42Y/KTb8n4qEw0HFuHrrT1sulLcvd9jJA6X2IORt/o=</DigestValue>
      </Reference>
      <Reference URI="/xl/printerSettings/printerSettings6.bin?ContentType=application/vnd.openxmlformats-officedocument.spreadsheetml.printerSettings">
        <DigestMethod Algorithm="http://www.w3.org/2001/04/xmlenc#sha256"/>
        <DigestValue>3QNbyFhuHUAABjPMoPr5++g9+9+ZfjhCH3R1jxT7iIo=</DigestValue>
      </Reference>
      <Reference URI="/xl/printerSettings/printerSettings7.bin?ContentType=application/vnd.openxmlformats-officedocument.spreadsheetml.printerSettings">
        <DigestMethod Algorithm="http://www.w3.org/2001/04/xmlenc#sha256"/>
        <DigestValue>i1H/KDFjJcYFnRoG/vQAPO15syS6bTWL9W8sSlcyte0=</DigestValue>
      </Reference>
      <Reference URI="/xl/printerSettings/printerSettings8.bin?ContentType=application/vnd.openxmlformats-officedocument.spreadsheetml.printerSettings">
        <DigestMethod Algorithm="http://www.w3.org/2001/04/xmlenc#sha256"/>
        <DigestValue>3QNbyFhuHUAABjPMoPr5++g9+9+ZfjhCH3R1jxT7iIo=</DigestValue>
      </Reference>
      <Reference URI="/xl/printerSettings/printerSettings9.bin?ContentType=application/vnd.openxmlformats-officedocument.spreadsheetml.printerSettings">
        <DigestMethod Algorithm="http://www.w3.org/2001/04/xmlenc#sha256"/>
        <DigestValue>i1H/KDFjJcYFnRoG/vQAPO15syS6bTWL9W8sSlcyte0=</DigestValue>
      </Reference>
      <Reference URI="/xl/sharedStrings.xml?ContentType=application/vnd.openxmlformats-officedocument.spreadsheetml.sharedStrings+xml">
        <DigestMethod Algorithm="http://www.w3.org/2001/04/xmlenc#sha256"/>
        <DigestValue>2dlGs8aijnAhzO9o6yNvq/psiVAeB70PhanY/VI5VGw=</DigestValue>
      </Reference>
      <Reference URI="/xl/styles.xml?ContentType=application/vnd.openxmlformats-officedocument.spreadsheetml.styles+xml">
        <DigestMethod Algorithm="http://www.w3.org/2001/04/xmlenc#sha256"/>
        <DigestValue>saKxCp3FwkArn794uTj6d899jO3KcmHqI2D8V2TD728=</DigestValue>
      </Reference>
      <Reference URI="/xl/theme/theme1.xml?ContentType=application/vnd.openxmlformats-officedocument.theme+xml">
        <DigestMethod Algorithm="http://www.w3.org/2001/04/xmlenc#sha256"/>
        <DigestValue>O3zjfXl++XtwrK2tdfISrR+IbyMF2GFXuwMa8Rbb1qg=</DigestValue>
      </Reference>
      <Reference URI="/xl/workbook.xml?ContentType=application/vnd.openxmlformats-officedocument.spreadsheetml.sheet.main+xml">
        <DigestMethod Algorithm="http://www.w3.org/2001/04/xmlenc#sha256"/>
        <DigestValue>HtgTYAU8BvW3W5AuMH8LcsDSPWBhTYzlcTMUHvp1j44=</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AkNhP713P2yRa4Dh2ARGFlwE9QoRTO7fyLFTfcPffHI=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fV0Ri1fPaAXVH44mMt3oi64YF2ArW4670R/KbmaliOo=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TftTy9ExGCrauxQz06x88QfoNlwXkrrdoM4L8xeup5w=</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Prfh7VlJt1bX8zSJEYWlufqgE9CwbWWnBSIbqsjjx8U=</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xxWeDD7Zr4O11Lasao/k1/PwAyWh4j+PQEYc7uxDyvc=</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+xnWi+fkYb7S+7IxA0yGDxdklJWqg3yQSACboTIK770=</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VLJj97khqD57hZzAYg+cBQe+/JNPXP6R/xjxTPPockY=</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aDZPOOrmJYylvH5Z662f3p+H5EZWRGZdPgW96Z64urU=</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7oT6r9H910vA8zz1SQpGEV0/kPA6KwcZ0JLS6CsGF0Q=</DigestValue>
      </Reference>
      <Reference URI="/xl/worksheets/sheet1.xml?ContentType=application/vnd.openxmlformats-officedocument.spreadsheetml.worksheet+xml">
        <DigestMethod Algorithm="http://www.w3.org/2001/04/xmlenc#sha256"/>
        <DigestValue>Ck3qG6oloaUuZakeN8PWmoEIoyD3HeOYeKfqtqs8MSA=</DigestValue>
      </Reference>
      <Reference URI="/xl/worksheets/sheet2.xml?ContentType=application/vnd.openxmlformats-officedocument.spreadsheetml.worksheet+xml">
        <DigestMethod Algorithm="http://www.w3.org/2001/04/xmlenc#sha256"/>
        <DigestValue>HM0W7gEZn9hGPfeQTdeJeE68FXK1OZ6yed3tVUkFS5k=</DigestValue>
      </Reference>
      <Reference URI="/xl/worksheets/sheet3.xml?ContentType=application/vnd.openxmlformats-officedocument.spreadsheetml.worksheet+xml">
        <DigestMethod Algorithm="http://www.w3.org/2001/04/xmlenc#sha256"/>
        <DigestValue>ZQxoHXrC79/UDER7FVHG6i6VKWxGaxr8veTiOaFH+Zs=</DigestValue>
      </Reference>
      <Reference URI="/xl/worksheets/sheet4.xml?ContentType=application/vnd.openxmlformats-officedocument.spreadsheetml.worksheet+xml">
        <DigestMethod Algorithm="http://www.w3.org/2001/04/xmlenc#sha256"/>
        <DigestValue>UO2cQli7jUXvj+fnsaERsV7UTqnEU5oPDpvHYxpzO70=</DigestValue>
      </Reference>
      <Reference URI="/xl/worksheets/sheet5.xml?ContentType=application/vnd.openxmlformats-officedocument.spreadsheetml.worksheet+xml">
        <DigestMethod Algorithm="http://www.w3.org/2001/04/xmlenc#sha256"/>
        <DigestValue>tn2PDe5+d3ssaDI/wwh62JOCWyXI66Bq7D0fhZVpFo4=</DigestValue>
      </Reference>
      <Reference URI="/xl/worksheets/sheet6.xml?ContentType=application/vnd.openxmlformats-officedocument.spreadsheetml.worksheet+xml">
        <DigestMethod Algorithm="http://www.w3.org/2001/04/xmlenc#sha256"/>
        <DigestValue>v0bhq10hV5sPjyNUMD2JZcNU/c1s2SsD9kAbFzMTiEE=</DigestValue>
      </Reference>
      <Reference URI="/xl/worksheets/sheet7.xml?ContentType=application/vnd.openxmlformats-officedocument.spreadsheetml.worksheet+xml">
        <DigestMethod Algorithm="http://www.w3.org/2001/04/xmlenc#sha256"/>
        <DigestValue>uPm+ZoBg4yMeGq/nZkk4IAQrWIUq3bAOhFdPbxP6c58=</DigestValue>
      </Reference>
      <Reference URI="/xl/worksheets/sheet8.xml?ContentType=application/vnd.openxmlformats-officedocument.spreadsheetml.worksheet+xml">
        <DigestMethod Algorithm="http://www.w3.org/2001/04/xmlenc#sha256"/>
        <DigestValue>GRyQz8TmMTe0WDo0mOwjbG8WJGMlqWvnfR+A6rYfqm8=</DigestValue>
      </Reference>
      <Reference URI="/xl/worksheets/sheet9.xml?ContentType=application/vnd.openxmlformats-officedocument.spreadsheetml.worksheet+xml">
        <DigestMethod Algorithm="http://www.w3.org/2001/04/xmlenc#sha256"/>
        <DigestValue>o2ltYT5UdfiOSSANdTtERPM+tgM5F+aoz6Lms9Lo/rw=</DigestValue>
      </Reference>
    </Manifest>
    <SignatureProperties>
      <SignatureProperty Id="idSignatureTime" Target="#idPackageSignature">
        <mdssi:SignatureTime xmlns:mdssi="http://schemas.openxmlformats.org/package/2006/digital-signature">
          <mdssi:Format>YYYY-MM-DDThh:mm:ssTZD</mdssi:Format>
          <mdssi:Value>2022-03-31T15:15:38Z</mdssi:Value>
        </mdssi:SignatureTime>
      </SignatureProperty>
    </SignatureProperties>
  </Object>
  <Object Id="idOfficeObject">
    <SignatureProperties>
      <SignatureProperty Id="idOfficeV1Details" Target="#idPackageSignature">
        <SignatureInfoV1 xmlns="http://schemas.microsoft.com/office/2006/digsig">
          <SetupID>{030AF464-4C3A-4096-89D5-39BC5CA675D8}</SetupID>
          <SignatureText>Teodolina Recalde</SignatureText>
          <SignatureImage/>
          <SignatureComments/>
          <WindowsVersion>10.0</WindowsVersion>
          <OfficeVersion>16.0.14332/22</OfficeVersion>
          <ApplicationVersion>16.0.14332</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2022-03-31T15:15:38Z</xd:SigningTime>
          <xd:SigningCertificate>
            <xd:Cert>
              <xd:CertDigest>
                <DigestMethod Algorithm="http://www.w3.org/2001/04/xmlenc#sha256"/>
                <DigestValue>lpM2IA1VaiRv0hsSE0byDiyaIcwwusaIQx03hhVvwcU=</DigestValue>
              </xd:CertDigest>
              <xd:IssuerSerial>
                <X509IssuerName>C=PY, O=DOCUMENTA S.A., CN=CA-DOCUMENTA S.A., SERIALNUMBER=RUC 80050172-1</X509IssuerName>
                <X509SerialNumber>3122857670259047858</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P8AAAB/AAAAAAAAAAAAAADYGAAAaQwAACBFTUYAAAEApBsAAKoAAAAGAAAAAAAAAAAAAAAAAAAAgAcAADgEAADdAQAADAEAAAAAAAAAAAAAAAAAAEhHBwDgFgQ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AAAAAASAAAADAAAAAEAAAAeAAAAGAAAAMMAAAAEAAAA9wAAABEAAAAlAAAADAAAAAEAAABUAAAAhAAAAMQAAAAEAAAA9QAAABAAAAABAAAAAMDGQb6ExkHEAAAABAAAAAkAAABMAAAAAAAAAAAAAAAAAAAA//////////9gAAAAMwAxAC8AMwAvADIAMAAyADIAAAAGAAAABgAAAAQAAAAGAAAABAAAAAYAAAAGAAAABgAAAAYAAABLAAAAQAAAADAAAAAFAAAAIAAAAAEAAAABAAAAEAAAAAAAAAAAAAAAAAEAAIAAAAAAAAAAAAAAAAABAACAAAAAUgAAAHABAAACAAAAEAAAAAcAAAAAAAAAAAAAALwCAAAAAAAAAQICIlMAeQBzAHQAZQBt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wAAABgAAAAMAAAAAAAAABIAAAAMAAAAAQAAABYAAAAMAAAACAAAAFQAAABUAAAACgAAACcAAAAeAAAASgAAAAEAAAAAwMZBvoTG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KgAAABHAAAAKQAAADMAAACAAAAAFQAAACEA8AAAAAAAAAAAAAAAgD8AAAAAAAAAAAAAgD8AAAAAAAAAAAAAAAAAAAAAAAAAAAAAAAAAAAAAAAAAACUAAAAMAAAAAAAAgCgAAAAMAAAABAAAAFIAAABwAQAABAAAAPD///8AAAAAAAAAAAAAAACQAQAAAAAAAQAAAABzAGUAZwBvAGUAIAB1AGk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EAAAAGAAAAAwAAAAAAAAAEgAAAAwAAAABAAAAHgAAABgAAAApAAAAMwAAAKkAAABIAAAAJQAAAAwAAAAEAAAAVAAAALQAAAAqAAAAMwAAAKcAAABHAAAAAQAAAADAxkG+hMZBKgAAADMAAAARAAAATAAAAAAAAAAAAAAAAAAAAP//////////cAAAAFQAZQBvAGQAbwBsAGkAbgBhACAAUgBlAGMAYQBsAGQAZQCAPwgAAAAIAAAACQAAAAkAAAAJAAAABAAAAAQAAAAJAAAACAAAAAQAAAAKAAAACAAAAAcAAAAIAAAABAAAAAkAAAAIAAAASwAAAEAAAAAwAAAABQAAACAAAAABAAAAAQAAABAAAAAAAAAAAAAAAAABAACAAAAAAAAAAAAAAAAAAQAAgAAAACUAAAAMAAAAAgAAACcAAAAYAAAABQAAAAAAAAD///8AAAAAACUAAAAMAAAABQAAAEwAAABkAAAAAAAAAFAAAAD/AAAAfAAAAAAAAABQAAAAAAEAAC0AAAAhAPAAAAAAAAAAAAAAAIA/AAAAAAAAAAAAAIA/AAAAAAAAAAAAAAAAAAAAAAAAAAAAAAAAAAAAAAAAAAAlAAAADAAAAAAAAIAoAAAADAAAAAUAAAAnAAAAGAAAAAUAAAAAAAAA////AAAAAAAlAAAADAAAAAUAAABMAAAAZAAAAAkAAABQAAAA9gAAAFwAAAAJAAAAUAAAAO4AAAANAAAAIQDwAAAAAAAAAAAAAACAPwAAAAAAAAAAAACAPwAAAAAAAAAAAAAAAAAAAAAAAAAAAAAAAAAAAAAAAAAAJQAAAAwAAAAAAACAKAAAAAwAAAAFAAAAJQAAAAwAAAABAAAAGAAAAAwAAAAAAAAAEgAAAAwAAAABAAAAHgAAABgAAAAJAAAAUAAAAPcAAABdAAAAJQAAAAwAAAABAAAAVAAAALQAAAAKAAAAUAAAAGgAAABcAAAAAQAAAADAxkG+hMZBCgAAAFAAAAARAAAATAAAAAAAAAAAAAAAAAAAAP//////////cAAAAFQAZQBvAGQAbwBsAGkAbgBhACAAUgBlAGMAYQBsAGQAZQAAAAYAAAAGAAAABwAAAAcAAAAHAAAAAwAAAAMAAAAHAAAABgAAAAMAAAAHAAAABgAAAAUAAAAGAAAAAwAAAAcAAAAGAAAASwAAAEAAAAAwAAAABQAAACAAAAABAAAAAQAAABAAAAAAAAAAAAAAAAABAACAAAAAAAAAAAAAAAAAAQAAgAAAACUAAAAMAAAAAgAAACcAAAAYAAAABQAAAAAAAAD///8AAAAAACUAAAAMAAAABQAAAEwAAABkAAAACQAAAGAAAAD2AAAAbAAAAAkAAABgAAAA7gAAAA0AAAAhAPAAAAAAAAAAAAAAAIA/AAAAAAAAAAAAAIA/AAAAAAAAAAAAAAAAAAAAAAAAAAAAAAAAAAAAAAAAAAAlAAAADAAAAAAAAIAoAAAADAAAAAUAAAAlAAAADAAAAAEAAAAYAAAADAAAAAAAAAASAAAADAAAAAEAAAAeAAAAGAAAAAkAAABgAAAA9wAAAG0AAAAlAAAADAAAAAEAAABUAAAAfAAAAAoAAABgAAAARgAAAGwAAAABAAAAAMDGQb6ExkEKAAAAYAAAAAgAAABMAAAAAAAAAAAAAAAAAAAA//////////9cAAAAQwBPAE4AVABBAEQATwBSAAcAAAAJAAAACAAAAAYAAAAHAAAACAAAAAkAAAAHAAAASwAAAEAAAAAwAAAABQAAACAAAAABAAAAAQAAABAAAAAAAAAAAAAAAAABAACAAAAAAAAAAAAAAAAAAQAAgAAAACUAAAAMAAAAAgAAACcAAAAYAAAABQAAAAAAAAD///8AAAAAACUAAAAMAAAABQAAAEwAAABkAAAACQAAAHAAAAD2AAAAfAAAAAkAAABwAAAA7gAAAA0AAAAhAPAAAAAAAAAAAAAAAIA/AAAAAAAAAAAAAIA/AAAAAAAAAAAAAAAAAAAAAAAAAAAAAAAAAAAAAAAAAAAlAAAADAAAAAAAAIAoAAAADAAAAAUAAAAlAAAADAAAAAEAAAAYAAAADAAAAAAAAAASAAAADAAAAAEAAAAWAAAADAAAAAAAAABUAAAAMAEAAAoAAABwAAAA9QAAAHwAAAABAAAAAMDGQb6ExkEKAAAAcAAAACYAAABMAAAABAAAAAkAAABwAAAA9wAAAH0AAACYAAAARgBpAHIAbQBhAGQAbwAgAHAAbwByADoAIABUAEUATwBEAE8ATABJAE4AQQAgAFIARQBDAEEATABEAEUAIABPAEMAQQBNAFAATwBTAAYAAAADAAAABAAAAAkAAAAGAAAABwAAAAcAAAADAAAABwAAAAcAAAAEAAAAAwAAAAMAAAAGAAAABgAAAAkAAAAIAAAACQAAAAUAAAADAAAACAAAAAcAAAADAAAABwAAAAYAAAAHAAAABwAAAAUAAAAIAAAABgAAAAMAAAAJAAAABwAAAAcAAAAKAAAABgAAAAkAAAAGAAAAFgAAAAwAAAAAAAAAJQAAAAwAAAACAAAADgAAABQAAAAAAAAAEAAAABQAAAA=</Object>
  <Object Id="idInvalidSigLnImg">AQAAAGwAAAAAAAAAAAAAAP8AAAB/AAAAAAAAAAAAAADYGAAAaQwAACBFTUYAAAEARB8AALAAAAAGAAAAAAAAAAAAAAAAAAAAgAcAADgEAADdAQAADAEAAAAAAAAAAAAAAAAAAEhHBwDgFgQ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oAAAAAAAcKDQcKDQcJDQ4WMShFrjFU1TJV1gECBAIDBAECBQoRKyZBowsTMQAAAAAAfqbJd6PIeqDCQFZ4JTd0Lk/HMVPSGy5uFiE4GypVJ0KnHjN9AAABAAAAAACcz+7S6ffb7fnC0t1haH0hMm8aLXIuT8ggOIwoRKslP58cK08AAAEAAAAAAMHg9P///////////+bm5k9SXjw/SzBRzTFU0y1NwSAyVzFGXwEBAgAACA8mnM/u69/SvI9jt4tgjIR9FBosDBEjMVTUMlXWMVPRKUSeDxk4AAAAAAAAAADT6ff///////+Tk5MjK0krSbkvUcsuT8YVJFoTIFIrSbgtTcEQHEcAAAAAAJzP7vT6/bTa8kRleixHhy1Nwi5PxiQtTnBwcJKSki81SRwtZAgOIwAAAAAAweD02+35gsLqZ5q6Jz1jNEJyOUZ4qamp+/v7////wdPeVnCJAQECAAAAAACv1/Ho8/ubzu6CwuqMudS3u769vb3////////////L5fZymsABAgMAAAAAAK/X8fz9/uLx+snk9uTy+vz9/v///////////////8vl9nKawAECAwAAAAAAotHvtdryxOL1xOL1tdry0+r32+350+r3tdryxOL1pdPvc5rAAQIDAAAAAABpj7ZnjrZqj7Zqj7ZnjrZtkbdukrdtkbdnjrZqj7ZojrZ3rdUCAwQAAAAAAAAAAAAAAAAAAAAAAAAAAAAAAAAAAAAAAAAAAAAAAAAAAAAAAAAAAEYy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BAAAAGAAAAAwAAAD/AAAAEgAAAAwAAAABAAAAHgAAABgAAAAiAAAABAAAAHIAAAARAAAAJQAAAAwAAAABAAAAVAAAAKgAAAAjAAAABAAAAHAAAAAQAAAAAQAAAADAxkG+hMZBIwAAAAQAAAAPAAAATAAAAAAAAAAAAAAAAAAAAP//////////bAAAAEYAaQByAG0AYQAgAG4AbwAgAHYA4QBsAGkAZABhAAAABgAAAAMAAAAEAAAACQAAAAYAAAADAAAABwAAAAcAAAADAAAABQAAAAYAAAADAAAAAwAAAAcAAAAGAAAASwAAAEAAAAAwAAAABQAAACAAAAABAAAAAQAAABAAAAAAAAAAAAAAAAABAACAAAAAAAAAAAAAAAAAAQAAgAAAAFIAAABwAQAAAgAAABAAAAAHAAAAAAAAAAAAAAC8AgAAAAAAAAECAiJTAHkAcwB0AGUAb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MAAAAYAAAADAAAAAAAAAASAAAADAAAAAEAAAAWAAAADAAAAAgAAABUAAAAVAAAAAoAAAAnAAAAHgAAAEoAAAABAAAAAMDGQb6Exk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oAAAARwAAACkAAAAzAAAAgAAAABUAAAAhAPAAAAAAAAAAAAAAAIA/AAAAAAAAAAAAAIA/AAAAAAAAAAAAAAAAAAAAAAAAAAAAAAAAAAAAAAAAAAAlAAAADAAAAAAAAIAoAAAADAAAAAQAAABSAAAAcAEAAAQAAADw////AAAAAAAAAAAAAAAAkAEAAAAAAAEAAAAAcwBlAGcAbwBlACAAdQBp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BAAAABgAAAAMAAAAAAAAABIAAAAMAAAAAQAAAB4AAAAYAAAAKQAAADMAAACpAAAASAAAACUAAAAMAAAABAAAAFQAAAC0AAAAKgAAADMAAACnAAAARwAAAAEAAAAAwMZBvoTGQSoAAAAzAAAAEQAAAEwAAAAAAAAAAAAAAAAAAAD//////////3AAAABUAGUAbwBkAG8AbABpAG4AYQAgAFIAZQBjAGEAbABkAGUAAAAIAAAACAAAAAkAAAAJAAAACQAAAAQAAAAEAAAACQAAAAgAAAAEAAAACgAAAAgAAAAHAAAACAAAAAQAAAAJAAAACA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BIAAAAMAAAAAQAAAB4AAAAYAAAACQAAAFAAAAD3AAAAXQAAACUAAAAMAAAAAQAAAFQAAAC0AAAACgAAAFAAAABoAAAAXAAAAAEAAAAAwMZBvoTGQQoAAABQAAAAEQAAAEwAAAAAAAAAAAAAAAAAAAD//////////3AAAABUAGUAbwBkAG8AbABpAG4AYQAgAFIAZQBjAGEAbABkAGUAAAAGAAAABgAAAAcAAAAHAAAABwAAAAMAAAADAAAABwAAAAYAAAADAAAABwAAAAYAAAAFAAAABgAAAAMAAAAHAAAABgAAAEsAAABAAAAAMAAAAAUAAAAgAAAAAQAAAAEAAAAQAAAAAAAAAAAAAAAAAQAAgAAAAAAAAAAAAAAAAAEAAIAAAAAlAAAADAAAAAIAAAAnAAAAGAAAAAUAAAAAAAAA////AAAAAAAlAAAADAAAAAUAAABMAAAAZAAAAAkAAABgAAAA9gAAAGwAAAAJAAAAYAAAAO4AAAANAAAAIQDwAAAAAAAAAAAAAACAPwAAAAAAAAAAAACAPwAAAAAAAAAAAAAAAAAAAAAAAAAAAAAAAAAAAAAAAAAAJQAAAAwAAAAAAACAKAAAAAwAAAAFAAAAJQAAAAwAAAABAAAAGAAAAAwAAAAAAAAAEgAAAAwAAAABAAAAHgAAABgAAAAJAAAAYAAAAPcAAABtAAAAJQAAAAwAAAABAAAAVAAAAHwAAAAKAAAAYAAAAEYAAABsAAAAAQAAAADAxkG+hMZBCgAAAGAAAAAIAAAATAAAAAAAAAAAAAAAAAAAAP//////////XAAAAEMATwBOAFQAQQBEAE8AUgAHAAAACQAAAAgAAAAGAAAABwAAAAgAAAAJAAAABwAAAEsAAABAAAAAMAAAAAUAAAAgAAAAAQAAAAEAAAAQAAAAAAAAAAAAAAAAAQAAgAAAAAAAAAAAAAAAAAEAAIAAAAAlAAAADAAAAAIAAAAnAAAAGAAAAAUAAAAAAAAA////AAAAAAAlAAAADAAAAAUAAABMAAAAZAAAAAkAAABwAAAA9gAAAHwAAAAJAAAAcAAAAO4AAAANAAAAIQDwAAAAAAAAAAAAAACAPwAAAAAAAAAAAACAPwAAAAAAAAAAAAAAAAAAAAAAAAAAAAAAAAAAAAAAAAAAJQAAAAwAAAAAAACAKAAAAAwAAAAFAAAAJQAAAAwAAAABAAAAGAAAAAwAAAAAAAAAEgAAAAwAAAABAAAAFgAAAAwAAAAAAAAAVAAAADABAAAKAAAAcAAAAPUAAAB8AAAAAQAAAADAxkG+hMZBCgAAAHAAAAAmAAAATAAAAAQAAAAJAAAAcAAAAPcAAAB9AAAAmAAAAEYAaQByAG0AYQBkAG8AIABwAG8AcgA6ACAAVABFAE8ARABPAEwASQBOAEEAIABSAEUAQwBBAEwARABFACAATwBDAEEATQBQAE8AUwAGAAAAAwAAAAQAAAAJAAAABgAAAAcAAAAHAAAAAwAAAAcAAAAHAAAABAAAAAMAAAADAAAABgAAAAYAAAAJAAAACAAAAAkAAAAFAAAAAwAAAAgAAAAHAAAAAwAAAAcAAAAGAAAABwAAAAcAAAAFAAAACAAAAAYAAAADAAAACQAAAAcAAAAHAAAACgAAAAYAAAAJAAAABgAAABYAAAAMAAAAAAAAACUAAAAMAAAAAgAAAA4AAAAUAAAAAAAAABAAAAAUAAAA</Object>
</Signature>
</file>

<file path=_xmlsignatures/sig9.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z7E+EUC4UPlI0emLpJRwJs68qbKfX9JyinzSLjdVQXQ=</DigestValue>
    </Reference>
    <Reference Type="http://www.w3.org/2000/09/xmldsig#Object" URI="#idOfficeObject">
      <DigestMethod Algorithm="http://www.w3.org/2001/04/xmlenc#sha256"/>
      <DigestValue>Zw3K5+GRAXZQ8P7FvylCdDkjs0/EAYi/u6m358vIbUc=</DigestValue>
    </Reference>
    <Reference Type="http://uri.etsi.org/01903#SignedProperties" URI="#idSignedProperties">
      <Transforms>
        <Transform Algorithm="http://www.w3.org/TR/2001/REC-xml-c14n-20010315"/>
      </Transforms>
      <DigestMethod Algorithm="http://www.w3.org/2001/04/xmlenc#sha256"/>
      <DigestValue>wTXIBRKQxMHOfBUidC+rwAfaWrQP3y1GEh8jJTPix0Y=</DigestValue>
    </Reference>
    <Reference Type="http://www.w3.org/2000/09/xmldsig#Object" URI="#idValidSigLnImg">
      <DigestMethod Algorithm="http://www.w3.org/2001/04/xmlenc#sha256"/>
      <DigestValue>nPkoFaorm+QL6a2MvzVbCMv6gf1Inbhzcz14XjvzRvg=</DigestValue>
    </Reference>
    <Reference Type="http://www.w3.org/2000/09/xmldsig#Object" URI="#idInvalidSigLnImg">
      <DigestMethod Algorithm="http://www.w3.org/2001/04/xmlenc#sha256"/>
      <DigestValue>rPto7hmFuMen+Doxsaxi1/ZprpB1Mg53rOP5u5XCklc=</DigestValue>
    </Reference>
  </SignedInfo>
  <SignatureValue>uLRpswkOx8oixcVTWXWFO2pNNCL0J99yIzVieJPCUIb3DR4BLLREU0ydXLSiv20cjRnJ61UdBOfT
xdDuZqScYoGXWWaT82FU9vyy1EYwhhFggyFiR8KCzXIIX16zN79L48exzSOUbN6RosJfdiVzP3Rt
11DdaQ+T59O8wHstqQB5/JENvwCPxjO3EtbInp1/cfxJ5y6dBLeit+6VLFqQL0HtnpfiIJzX9Tq6
VLRx/i7Cc2PKdyVdved7LSCnQ42mjWK5x1zNYNPfYeUeFIG3iATygYCL6oYWzH42hNwut/+qxk+v
r/IJiMbtUpekmVs6xu4QqXNKCAILR0cPCNfmNg==</SignatureValue>
  <KeyInfo>
    <X509Data>
      <X509Certificate>MIIIAzCCBeugAwIBAgIIK1aegWfk/bIwDQYJKoZIhvcNAQELBQAwWzEXMBUGA1UEBRMOUlVDIDgwMDUwMTcyLTExGjAYBgNVBAMTEUNBLURPQ1VNRU5UQSBTLkEuMRcwFQYDVQQKEw5ET0NVTUVOVEEgUy5BLjELMAkGA1UEBhMCUFkwHhcNMjEwODE5MTQyODQ2WhcNMjMwODE5MTQzODQ2WjCBnjELMAkGA1UEBhMCUFkxGDAWBgNVBAQMD1JFQ0FMREUgT0NBTVBPUzERMA8GA1UEBRMIQ0kzOTkzMTUxEjAQBgNVBCoMCVRFT0RPTElOQTEXMBUGA1UECgwOUEVSU09OQSBGSVNJQ0ExETAPBgNVBAsMCEZJUk1BIEYyMSIwIAYDVQQDDBlURU9ET0xJTkEgUkVDQUxERSBPQ0FNUE9TMIIBIjANBgkqhkiG9w0BAQEFAAOCAQ8AMIIBCgKCAQEAxAxUySC537pmZq43J2NVqiM0ld706Wup2TV+F9NIo423+OQEdU4WNxdmn9PrdkdonXZ0Lm816z0EdgLWnbgsUlAVlHYkBEu/QCCe7UVg6jRKxJKEAKnPioFESi7WE+oj+tDf3BG4F7neLLB3Bl36uThoMKkx+t8Vr7ZuFIMLhWFHR09JATHRNuE+sXErc4s7XoqMRsLcah1rR+47s4MPuD6ei1xIcMWslfw1XzH1tkKQFdWPvbS/AF1Y38l4hcXuwKE7c/GZc6Ok5K3V22yzmytstMwA8bjQWlzbH8tgqlCvqIxJO2YUAQCr7B00D04UGiS94vBmUcWcFSl9wqGZ+wIDAQABo4IDhTCCA4EwDAYDVR0TAQH/BAIwADAOBgNVHQ8BAf8EBAMCBeAwKgYDVR0lAQH/BCAwHgYIKwYBBQUHAwEGCCsGAQUFBwMCBggrBgEFBQcDBDAdBgNVHQ4EFgQUr54XorggU0AsImTv0TbLjxP7NAMwgZcGCCsGAQUFBwEBBIGKMIGHMDoGCCsGAQUFBzABhi5odHRwcz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CkGA1UdEQQiMCCBHnRyZWNhbGRlQGVzdHVkaW9yZWNhbGRlLmNvbS5weTCCAd0GA1UdIASCAdQwggHQMIIBzAYOKwYBBAGC+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EI1kW2eDhVjHPtoZGQbki/4bxk6w2p6GM86oeSMJpwqnZZPGtiWMpmyIB5yLcQMdiuMaBmwWc8xZZjPJyVbtc/yzPUCtyBL2ey/+pmfg63zMixv3D9MMK9oJQD3ml6nNDUJPcadJc5NXisnMNnWvz9eM5WTFNPafRsfKIXhJ7DLbBC1DVNxyn7VPJWKh8Y2AdaNDyDV5n6wEF1ojf0SWIO8mVvSocKGceweqLixST7zQDAoIme+PXBzun5XpoktrD6sZ8NraOV5NDzK0iJiOZhYy6Gj1BY6UrXtXuJ+tBqCFDY+IDxUUNK6R0dekWNePLva9grfikw+PwLGc/08bp6cLb1sjcTWYatTg4Wn+hOUqGz/HPv9SxNl2txlgwxOPMKKGFv+cV01wLWOZQdG1qTIjcLUgE3UDOxOFH7pLOZVd0IrCRQ/gxu1LVIc64+NN9WE2QQRjNmoOrpHidOjBkWdPeUVXL+3ZUGQ3qLl50xhxxScazcqnBVDNi9hWBGRon6fWSL9KDXa7dFwg724dPN82tlXlj3vOAukvw88qL5EHFZXMp83kp5E0ukxhSST4qhBTI2Q7Gu6aLoxs/fTOpfwZS/GD24XrRWPcI/F2BBFxKbZ0SjL0bYq0QMjYzGjSfQ1nKX7qrdvseRLBVOFUyODuGiBBQlQsfIAGaXoH/T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Transform>
          <Transform Algorithm="http://www.w3.org/TR/2001/REC-xml-c14n-20010315"/>
        </Transforms>
        <DigestMethod Algorithm="http://www.w3.org/2001/04/xmlenc#sha256"/>
        <DigestValue>lrVg9fRbRhzj3L8+QGHmJxgMb7HDoVSIZJmZnPkf+bw=</DigestValue>
      </Reference>
      <Reference URI="/xl/calcChain.xml?ContentType=application/vnd.openxmlformats-officedocument.spreadsheetml.calcChain+xml">
        <DigestMethod Algorithm="http://www.w3.org/2001/04/xmlenc#sha256"/>
        <DigestValue>KuyR2bA+2RpcXsY0XkwNTtWzHfBJabR7XTifg+ffaD0=</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01svRRJA2axzdS+fy/IlEYiTVnIey6+t1/s6t+FVZ0k=</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QcsfGtOePQIIzVYwx2S0t8+bLQgTUlK+cD0mnOW7DDs=</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01svRRJA2axzdS+fy/IlEYiTVnIey6+t1/s6t+FVZ0k=</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01svRRJA2axzdS+fy/IlEYiTVnIey6+t1/s6t+FVZ0k=</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yaahrQv2Cc+fDKHzP6srhB3nIoLLqDL9/4pufq6qOwI=</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wfJ5h1vICucBz1cTglQSg5jiifhgrjyRd6Tp3n1u708=</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01svRRJA2axzdS+fy/IlEYiTVnIey6+t1/s6t+FVZ0k=</DigestValue>
      </Reference>
      <Reference URI="/xl/drawings/_rels/drawing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01svRRJA2axzdS+fy/IlEYiTVnIey6+t1/s6t+FVZ0k=</DigestValue>
      </Reference>
      <Reference URI="/xl/drawings/_rels/drawing9.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R4jjtysBlG6NscCvgYxBnS7ZgjfB/x82nZ8WEUvJReA=</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LW97+8vBEyTGAjo7xdokImEy4T3Ia3U5ii6atN9CfvM=</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3c0zCkY5o1ndnFa8nyTIyFjdGIe3ecZRTEGOfM5S2sM=</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pYBTBUOMcRvE6spqZliIq/D8kueE3P0yqmFZCQjrxTU=</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YA5bER6alSJGADJZWks0zgxLBE9wELsc6U0xg4XN7vw=</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YA5bER6alSJGADJZWks0zgxLBE9wELsc6U0xg4XN7vw=</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LW97+8vBEyTGAjo7xdokImEy4T3Ia3U5ii6atN9CfvM=</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ARgjt5xrtxftv/zUdPlKf6nHGWoEzKSJL2seHYtok08=</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LW97+8vBEyTGAjo7xdokImEy4T3Ia3U5ii6atN9CfvM=</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pYBTBUOMcRvE6spqZliIq/D8kueE3P0yqmFZCQjrxTU=</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ARgjt5xrtxftv/zUdPlKf6nHGWoEzKSJL2seHYtok08=</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pYBTBUOMcRvE6spqZliIq/D8kueE3P0yqmFZCQjrxTU=</DigestValue>
      </Reference>
      <Reference URI="/xl/drawings/drawing1.xml?ContentType=application/vnd.openxmlformats-officedocument.drawing+xml">
        <DigestMethod Algorithm="http://www.w3.org/2001/04/xmlenc#sha256"/>
        <DigestValue>8wikhKBll0ltrzHKolWj8tsbQjMNfHpL11z0XT4toAA=</DigestValue>
      </Reference>
      <Reference URI="/xl/drawings/drawing2.xml?ContentType=application/vnd.openxmlformats-officedocument.drawing+xml">
        <DigestMethod Algorithm="http://www.w3.org/2001/04/xmlenc#sha256"/>
        <DigestValue>WNYJ2qKJTQLpO2LH381jItNzl4TVH91OAxSaHhvkrQg=</DigestValue>
      </Reference>
      <Reference URI="/xl/drawings/drawing3.xml?ContentType=application/vnd.openxmlformats-officedocument.drawing+xml">
        <DigestMethod Algorithm="http://www.w3.org/2001/04/xmlenc#sha256"/>
        <DigestValue>FyjNQcHz2z6K/N7HshGLDiXuMwopcQuKaAj20Zh2xqg=</DigestValue>
      </Reference>
      <Reference URI="/xl/drawings/drawing4.xml?ContentType=application/vnd.openxmlformats-officedocument.drawing+xml">
        <DigestMethod Algorithm="http://www.w3.org/2001/04/xmlenc#sha256"/>
        <DigestValue>fAa1X5vzxqM7AdRQfo+hqYXT5lFP8gjdTFFcqBaGRGI=</DigestValue>
      </Reference>
      <Reference URI="/xl/drawings/drawing5.xml?ContentType=application/vnd.openxmlformats-officedocument.drawing+xml">
        <DigestMethod Algorithm="http://www.w3.org/2001/04/xmlenc#sha256"/>
        <DigestValue>Fpn5BBOgTmgI83VR8yvGkF781TFuoJaIRlmCFX4VY/o=</DigestValue>
      </Reference>
      <Reference URI="/xl/drawings/drawing6.xml?ContentType=application/vnd.openxmlformats-officedocument.drawing+xml">
        <DigestMethod Algorithm="http://www.w3.org/2001/04/xmlenc#sha256"/>
        <DigestValue>An8OVx+Ohn9qmkS+ro/yeobBAtydX0kAc+DMpxBi9DU=</DigestValue>
      </Reference>
      <Reference URI="/xl/drawings/drawing7.xml?ContentType=application/vnd.openxmlformats-officedocument.drawing+xml">
        <DigestMethod Algorithm="http://www.w3.org/2001/04/xmlenc#sha256"/>
        <DigestValue>S0dGKwown5KsyjTxNtk+dDlwZC1UKLl2xnSyy7XkThc=</DigestValue>
      </Reference>
      <Reference URI="/xl/drawings/drawing8.xml?ContentType=application/vnd.openxmlformats-officedocument.drawing+xml">
        <DigestMethod Algorithm="http://www.w3.org/2001/04/xmlenc#sha256"/>
        <DigestValue>OllxUjT7GoStNF1zAtHkzVzqN3FsaxLIoQybMAcCLCg=</DigestValue>
      </Reference>
      <Reference URI="/xl/drawings/drawing9.xml?ContentType=application/vnd.openxmlformats-officedocument.drawing+xml">
        <DigestMethod Algorithm="http://www.w3.org/2001/04/xmlenc#sha256"/>
        <DigestValue>LR9y/ji0Q1KUE4AQk7KeM7sws0f7eTEIMOH6EKp/j5c=</DigestValue>
      </Reference>
      <Reference URI="/xl/drawings/vmlDrawing1.vml?ContentType=application/vnd.openxmlformats-officedocument.vmlDrawing">
        <DigestMethod Algorithm="http://www.w3.org/2001/04/xmlenc#sha256"/>
        <DigestValue>FVR7rRu6M0NdU4u9Wz7LykMPELXuXxMlwDUWX7piPVw=</DigestValue>
      </Reference>
      <Reference URI="/xl/drawings/vmlDrawing10.vml?ContentType=application/vnd.openxmlformats-officedocument.vmlDrawing">
        <DigestMethod Algorithm="http://www.w3.org/2001/04/xmlenc#sha256"/>
        <DigestValue>Tbs9Jcmbv77AJxnrj5Z8PD1TyL06jzUS31B0ELUczoY=</DigestValue>
      </Reference>
      <Reference URI="/xl/drawings/vmlDrawing11.vml?ContentType=application/vnd.openxmlformats-officedocument.vmlDrawing">
        <DigestMethod Algorithm="http://www.w3.org/2001/04/xmlenc#sha256"/>
        <DigestValue>09VaPi0ed88iP5LB9FgPbwgdm6LvKa7Ffj4QKoWd6wA=</DigestValue>
      </Reference>
      <Reference URI="/xl/drawings/vmlDrawing2.vml?ContentType=application/vnd.openxmlformats-officedocument.vmlDrawing">
        <DigestMethod Algorithm="http://www.w3.org/2001/04/xmlenc#sha256"/>
        <DigestValue>nvq4BkrLBu0vhKSy6+hPvPanWmwuu6T41MrL7TFu2ok=</DigestValue>
      </Reference>
      <Reference URI="/xl/drawings/vmlDrawing3.vml?ContentType=application/vnd.openxmlformats-officedocument.vmlDrawing">
        <DigestMethod Algorithm="http://www.w3.org/2001/04/xmlenc#sha256"/>
        <DigestValue>bovmQ8Sw4bXUyxG6YpFxR+SwCPkSA1NWmQh4RFg2e1U=</DigestValue>
      </Reference>
      <Reference URI="/xl/drawings/vmlDrawing4.vml?ContentType=application/vnd.openxmlformats-officedocument.vmlDrawing">
        <DigestMethod Algorithm="http://www.w3.org/2001/04/xmlenc#sha256"/>
        <DigestValue>hyoPsGBiw20iKqlZuePJGANIAwPxTN100DdD6Mlno9s=</DigestValue>
      </Reference>
      <Reference URI="/xl/drawings/vmlDrawing5.vml?ContentType=application/vnd.openxmlformats-officedocument.vmlDrawing">
        <DigestMethod Algorithm="http://www.w3.org/2001/04/xmlenc#sha256"/>
        <DigestValue>8caP0AgEEkwXmfCFxrMJelrP44zHsbFcnPlBKGLzqd4=</DigestValue>
      </Reference>
      <Reference URI="/xl/drawings/vmlDrawing6.vml?ContentType=application/vnd.openxmlformats-officedocument.vmlDrawing">
        <DigestMethod Algorithm="http://www.w3.org/2001/04/xmlenc#sha256"/>
        <DigestValue>8RVW9XptnxLa/gz1lqFRZfpBajAnj0Q/vD4ROmV8osE=</DigestValue>
      </Reference>
      <Reference URI="/xl/drawings/vmlDrawing7.vml?ContentType=application/vnd.openxmlformats-officedocument.vmlDrawing">
        <DigestMethod Algorithm="http://www.w3.org/2001/04/xmlenc#sha256"/>
        <DigestValue>UwRBiAIP7Y01MC5nhsrIFBnIGTXOlkMHpH0/SY0h8kc=</DigestValue>
      </Reference>
      <Reference URI="/xl/drawings/vmlDrawing8.vml?ContentType=application/vnd.openxmlformats-officedocument.vmlDrawing">
        <DigestMethod Algorithm="http://www.w3.org/2001/04/xmlenc#sha256"/>
        <DigestValue>EqerJkVBX/7jMIGAxYoKpK8sbGOfxkr/05fMEz/m32w=</DigestValue>
      </Reference>
      <Reference URI="/xl/drawings/vmlDrawing9.vml?ContentType=application/vnd.openxmlformats-officedocument.vmlDrawing">
        <DigestMethod Algorithm="http://www.w3.org/2001/04/xmlenc#sha256"/>
        <DigestValue>TJqGPr1zPSIv7iK6EzEANwMOoFxnHrRz9QsQc9nOctA=</DigestValue>
      </Reference>
      <Reference URI="/xl/media/image1.png?ContentType=image/png">
        <DigestMethod Algorithm="http://www.w3.org/2001/04/xmlenc#sha256"/>
        <DigestValue>oR4hQTVRCK5ysdqXP4N9cX+jTVeBP5+1j2IX80fdSnc=</DigestValue>
      </Reference>
      <Reference URI="/xl/media/image10.emf?ContentType=image/x-emf">
        <DigestMethod Algorithm="http://www.w3.org/2001/04/xmlenc#sha256"/>
        <DigestValue>lbme/nJDtp5Fu2cV2eXGrs6BHhW0wKut1Lyp5pYz9Y0=</DigestValue>
      </Reference>
      <Reference URI="/xl/media/image11.emf?ContentType=image/x-emf">
        <DigestMethod Algorithm="http://www.w3.org/2001/04/xmlenc#sha256"/>
        <DigestValue>VSAVLsN1kSKQ5+lury/A7CqqikUwEguZ9qW35poKsuU=</DigestValue>
      </Reference>
      <Reference URI="/xl/media/image12.emf?ContentType=image/x-emf">
        <DigestMethod Algorithm="http://www.w3.org/2001/04/xmlenc#sha256"/>
        <DigestValue>LouTJl6CHxPw5x+yVLlv5jctT/lTLKbnYYbte4MRvCQ=</DigestValue>
      </Reference>
      <Reference URI="/xl/media/image13.png?ContentType=image/png">
        <DigestMethod Algorithm="http://www.w3.org/2001/04/xmlenc#sha256"/>
        <DigestValue>O8Ci9ptMYlN6ZMhQ0ibOguUqcUiScMriPxsBcuJ+4Zc=</DigestValue>
      </Reference>
      <Reference URI="/xl/media/image14.png?ContentType=image/png">
        <DigestMethod Algorithm="http://www.w3.org/2001/04/xmlenc#sha256"/>
        <DigestValue>0bbwrEu4cnxxeLDpE3j7tKGVJp08/0kvhp6pM62pwFo=</DigestValue>
      </Reference>
      <Reference URI="/xl/media/image15.png?ContentType=image/png">
        <DigestMethod Algorithm="http://www.w3.org/2001/04/xmlenc#sha256"/>
        <DigestValue>/DS4yVVvgrHXGBEZgw3zJ8Sb2U2dp9Y8MD/ND+m4c2I=</DigestValue>
      </Reference>
      <Reference URI="/xl/media/image16.png?ContentType=image/png">
        <DigestMethod Algorithm="http://www.w3.org/2001/04/xmlenc#sha256"/>
        <DigestValue>5bw5kp4Vg3QyGd15e4u7aWIWaWqe0oC1qFb1arqBwBY=</DigestValue>
      </Reference>
      <Reference URI="/xl/media/image17.emf?ContentType=image/x-emf">
        <DigestMethod Algorithm="http://www.w3.org/2001/04/xmlenc#sha256"/>
        <DigestValue>ImERRy02W/Jl64WCahsmKTvLha0NtxA1RjhJ2Xli4I4=</DigestValue>
      </Reference>
      <Reference URI="/xl/media/image18.emf?ContentType=image/x-emf">
        <DigestMethod Algorithm="http://www.w3.org/2001/04/xmlenc#sha256"/>
        <DigestValue>1Y0ibSj7QiGxQaJu1ltPoagsgRV70M8YdoyYoUYMs4c=</DigestValue>
      </Reference>
      <Reference URI="/xl/media/image19.emf?ContentType=image/x-emf">
        <DigestMethod Algorithm="http://www.w3.org/2001/04/xmlenc#sha256"/>
        <DigestValue>5UrbUxklg/RlX3Jr23e2xlKN2dDqdQSw1qNPUAsEQ/Q=</DigestValue>
      </Reference>
      <Reference URI="/xl/media/image2.png?ContentType=image/png">
        <DigestMethod Algorithm="http://www.w3.org/2001/04/xmlenc#sha256"/>
        <DigestValue>zww1au7zX2ix9/FubARR7Qyva5g26QlTjbvRvB+FazY=</DigestValue>
      </Reference>
      <Reference URI="/xl/media/image20.emf?ContentType=image/x-emf">
        <DigestMethod Algorithm="http://www.w3.org/2001/04/xmlenc#sha256"/>
        <DigestValue>MGWjSg/bxp9IfCUp/E3wMrmnvQuFDOJgrbIqbFpqIy8=</DigestValue>
      </Reference>
      <Reference URI="/xl/media/image21.jpeg?ContentType=image/jpeg">
        <DigestMethod Algorithm="http://www.w3.org/2001/04/xmlenc#sha256"/>
        <DigestValue>RMupzUXmq++v8ffX+3UxSc/FwJ/cMHTxLdp+Spwuao8=</DigestValue>
      </Reference>
      <Reference URI="/xl/media/image22.png?ContentType=image/png">
        <DigestMethod Algorithm="http://www.w3.org/2001/04/xmlenc#sha256"/>
        <DigestValue>Up+ql9LFrWn275ZnR5E57Z5el7JGu0lIUq/3Ac51FW0=</DigestValue>
      </Reference>
      <Reference URI="/xl/media/image23.png?ContentType=image/png">
        <DigestMethod Algorithm="http://www.w3.org/2001/04/xmlenc#sha256"/>
        <DigestValue>fgpbpXjTe2DWeU5yH9qA73D6109WWX2dzjyWlL7Gmmo=</DigestValue>
      </Reference>
      <Reference URI="/xl/media/image24.emf?ContentType=image/x-emf">
        <DigestMethod Algorithm="http://www.w3.org/2001/04/xmlenc#sha256"/>
        <DigestValue>FzIQS0HvlWyg8ZV2jS2vxcH7PMDBmQ523dXYxcZWxR0=</DigestValue>
      </Reference>
      <Reference URI="/xl/media/image3.png?ContentType=image/png">
        <DigestMethod Algorithm="http://www.w3.org/2001/04/xmlenc#sha256"/>
        <DigestValue>BdoE9Y23Fc6NFHQ1SWrkfYcXw8fNxpI2akE5juX4afg=</DigestValue>
      </Reference>
      <Reference URI="/xl/media/image4.png?ContentType=image/png">
        <DigestMethod Algorithm="http://www.w3.org/2001/04/xmlenc#sha256"/>
        <DigestValue>OsCY5VR0l4cewbJJ995bRGMM3eqAdOR1ILYI6uSUUvk=</DigestValue>
      </Reference>
      <Reference URI="/xl/media/image5.emf?ContentType=image/x-emf">
        <DigestMethod Algorithm="http://www.w3.org/2001/04/xmlenc#sha256"/>
        <DigestValue>76bzN+vqndxaZ1D1SI+5siFLZ/5oMWAyR6u0GAJ+eMM=</DigestValue>
      </Reference>
      <Reference URI="/xl/media/image6.emf?ContentType=image/x-emf">
        <DigestMethod Algorithm="http://www.w3.org/2001/04/xmlenc#sha256"/>
        <DigestValue>HwejzvJ5mwhy6E3nQse3tUCwKrdbeB/MmbdyJF+raD4=</DigestValue>
      </Reference>
      <Reference URI="/xl/media/image7.emf?ContentType=image/x-emf">
        <DigestMethod Algorithm="http://www.w3.org/2001/04/xmlenc#sha256"/>
        <DigestValue>qk/ugXt19YLGkGl6rv8tALiOvKlJGQdNhsKqj9O6Zbg=</DigestValue>
      </Reference>
      <Reference URI="/xl/media/image8.emf?ContentType=image/x-emf">
        <DigestMethod Algorithm="http://www.w3.org/2001/04/xmlenc#sha256"/>
        <DigestValue>5BDsrRDI+jnLLlyemrAR7cWDeg+BoCYss57Ap2UCutw=</DigestValue>
      </Reference>
      <Reference URI="/xl/media/image9.emf?ContentType=image/x-emf">
        <DigestMethod Algorithm="http://www.w3.org/2001/04/xmlenc#sha256"/>
        <DigestValue>Xv5mepcur6qR2sq1xeekyIb8brYN6VDL++3hSwGtnd8=</DigestValue>
      </Reference>
      <Reference URI="/xl/printerSettings/printerSettings1.bin?ContentType=application/vnd.openxmlformats-officedocument.spreadsheetml.printerSettings">
        <DigestMethod Algorithm="http://www.w3.org/2001/04/xmlenc#sha256"/>
        <DigestValue>i1H/KDFjJcYFnRoG/vQAPO15syS6bTWL9W8sSlcyte0=</DigestValue>
      </Reference>
      <Reference URI="/xl/printerSettings/printerSettings2.bin?ContentType=application/vnd.openxmlformats-officedocument.spreadsheetml.printerSettings">
        <DigestMethod Algorithm="http://www.w3.org/2001/04/xmlenc#sha256"/>
        <DigestValue>G42Y/KTb8n4qEw0HFuHrrT1sulLcvd9jJA6X2IORt/o=</DigestValue>
      </Reference>
      <Reference URI="/xl/printerSettings/printerSettings3.bin?ContentType=application/vnd.openxmlformats-officedocument.spreadsheetml.printerSettings">
        <DigestMethod Algorithm="http://www.w3.org/2001/04/xmlenc#sha256"/>
        <DigestValue>G42Y/KTb8n4qEw0HFuHrrT1sulLcvd9jJA6X2IORt/o=</DigestValue>
      </Reference>
      <Reference URI="/xl/printerSettings/printerSettings4.bin?ContentType=application/vnd.openxmlformats-officedocument.spreadsheetml.printerSettings">
        <DigestMethod Algorithm="http://www.w3.org/2001/04/xmlenc#sha256"/>
        <DigestValue>G42Y/KTb8n4qEw0HFuHrrT1sulLcvd9jJA6X2IORt/o=</DigestValue>
      </Reference>
      <Reference URI="/xl/printerSettings/printerSettings5.bin?ContentType=application/vnd.openxmlformats-officedocument.spreadsheetml.printerSettings">
        <DigestMethod Algorithm="http://www.w3.org/2001/04/xmlenc#sha256"/>
        <DigestValue>G42Y/KTb8n4qEw0HFuHrrT1sulLcvd9jJA6X2IORt/o=</DigestValue>
      </Reference>
      <Reference URI="/xl/printerSettings/printerSettings6.bin?ContentType=application/vnd.openxmlformats-officedocument.spreadsheetml.printerSettings">
        <DigestMethod Algorithm="http://www.w3.org/2001/04/xmlenc#sha256"/>
        <DigestValue>3QNbyFhuHUAABjPMoPr5++g9+9+ZfjhCH3R1jxT7iIo=</DigestValue>
      </Reference>
      <Reference URI="/xl/printerSettings/printerSettings7.bin?ContentType=application/vnd.openxmlformats-officedocument.spreadsheetml.printerSettings">
        <DigestMethod Algorithm="http://www.w3.org/2001/04/xmlenc#sha256"/>
        <DigestValue>i1H/KDFjJcYFnRoG/vQAPO15syS6bTWL9W8sSlcyte0=</DigestValue>
      </Reference>
      <Reference URI="/xl/printerSettings/printerSettings8.bin?ContentType=application/vnd.openxmlformats-officedocument.spreadsheetml.printerSettings">
        <DigestMethod Algorithm="http://www.w3.org/2001/04/xmlenc#sha256"/>
        <DigestValue>3QNbyFhuHUAABjPMoPr5++g9+9+ZfjhCH3R1jxT7iIo=</DigestValue>
      </Reference>
      <Reference URI="/xl/printerSettings/printerSettings9.bin?ContentType=application/vnd.openxmlformats-officedocument.spreadsheetml.printerSettings">
        <DigestMethod Algorithm="http://www.w3.org/2001/04/xmlenc#sha256"/>
        <DigestValue>i1H/KDFjJcYFnRoG/vQAPO15syS6bTWL9W8sSlcyte0=</DigestValue>
      </Reference>
      <Reference URI="/xl/sharedStrings.xml?ContentType=application/vnd.openxmlformats-officedocument.spreadsheetml.sharedStrings+xml">
        <DigestMethod Algorithm="http://www.w3.org/2001/04/xmlenc#sha256"/>
        <DigestValue>2dlGs8aijnAhzO9o6yNvq/psiVAeB70PhanY/VI5VGw=</DigestValue>
      </Reference>
      <Reference URI="/xl/styles.xml?ContentType=application/vnd.openxmlformats-officedocument.spreadsheetml.styles+xml">
        <DigestMethod Algorithm="http://www.w3.org/2001/04/xmlenc#sha256"/>
        <DigestValue>saKxCp3FwkArn794uTj6d899jO3KcmHqI2D8V2TD728=</DigestValue>
      </Reference>
      <Reference URI="/xl/theme/theme1.xml?ContentType=application/vnd.openxmlformats-officedocument.theme+xml">
        <DigestMethod Algorithm="http://www.w3.org/2001/04/xmlenc#sha256"/>
        <DigestValue>O3zjfXl++XtwrK2tdfISrR+IbyMF2GFXuwMa8Rbb1qg=</DigestValue>
      </Reference>
      <Reference URI="/xl/workbook.xml?ContentType=application/vnd.openxmlformats-officedocument.spreadsheetml.sheet.main+xml">
        <DigestMethod Algorithm="http://www.w3.org/2001/04/xmlenc#sha256"/>
        <DigestValue>HtgTYAU8BvW3W5AuMH8LcsDSPWBhTYzlcTMUHvp1j44=</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AkNhP713P2yRa4Dh2ARGFlwE9QoRTO7fyLFTfcPffHI=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fV0Ri1fPaAXVH44mMt3oi64YF2ArW4670R/KbmaliOo=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TftTy9ExGCrauxQz06x88QfoNlwXkrrdoM4L8xeup5w=</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Prfh7VlJt1bX8zSJEYWlufqgE9CwbWWnBSIbqsjjx8U=</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xxWeDD7Zr4O11Lasao/k1/PwAyWh4j+PQEYc7uxDyvc=</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+xnWi+fkYb7S+7IxA0yGDxdklJWqg3yQSACboTIK770=</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VLJj97khqD57hZzAYg+cBQe+/JNPXP6R/xjxTPPockY=</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aDZPOOrmJYylvH5Z662f3p+H5EZWRGZdPgW96Z64urU=</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7oT6r9H910vA8zz1SQpGEV0/kPA6KwcZ0JLS6CsGF0Q=</DigestValue>
      </Reference>
      <Reference URI="/xl/worksheets/sheet1.xml?ContentType=application/vnd.openxmlformats-officedocument.spreadsheetml.worksheet+xml">
        <DigestMethod Algorithm="http://www.w3.org/2001/04/xmlenc#sha256"/>
        <DigestValue>Ck3qG6oloaUuZakeN8PWmoEIoyD3HeOYeKfqtqs8MSA=</DigestValue>
      </Reference>
      <Reference URI="/xl/worksheets/sheet2.xml?ContentType=application/vnd.openxmlformats-officedocument.spreadsheetml.worksheet+xml">
        <DigestMethod Algorithm="http://www.w3.org/2001/04/xmlenc#sha256"/>
        <DigestValue>HM0W7gEZn9hGPfeQTdeJeE68FXK1OZ6yed3tVUkFS5k=</DigestValue>
      </Reference>
      <Reference URI="/xl/worksheets/sheet3.xml?ContentType=application/vnd.openxmlformats-officedocument.spreadsheetml.worksheet+xml">
        <DigestMethod Algorithm="http://www.w3.org/2001/04/xmlenc#sha256"/>
        <DigestValue>ZQxoHXrC79/UDER7FVHG6i6VKWxGaxr8veTiOaFH+Zs=</DigestValue>
      </Reference>
      <Reference URI="/xl/worksheets/sheet4.xml?ContentType=application/vnd.openxmlformats-officedocument.spreadsheetml.worksheet+xml">
        <DigestMethod Algorithm="http://www.w3.org/2001/04/xmlenc#sha256"/>
        <DigestValue>UO2cQli7jUXvj+fnsaERsV7UTqnEU5oPDpvHYxpzO70=</DigestValue>
      </Reference>
      <Reference URI="/xl/worksheets/sheet5.xml?ContentType=application/vnd.openxmlformats-officedocument.spreadsheetml.worksheet+xml">
        <DigestMethod Algorithm="http://www.w3.org/2001/04/xmlenc#sha256"/>
        <DigestValue>tn2PDe5+d3ssaDI/wwh62JOCWyXI66Bq7D0fhZVpFo4=</DigestValue>
      </Reference>
      <Reference URI="/xl/worksheets/sheet6.xml?ContentType=application/vnd.openxmlformats-officedocument.spreadsheetml.worksheet+xml">
        <DigestMethod Algorithm="http://www.w3.org/2001/04/xmlenc#sha256"/>
        <DigestValue>v0bhq10hV5sPjyNUMD2JZcNU/c1s2SsD9kAbFzMTiEE=</DigestValue>
      </Reference>
      <Reference URI="/xl/worksheets/sheet7.xml?ContentType=application/vnd.openxmlformats-officedocument.spreadsheetml.worksheet+xml">
        <DigestMethod Algorithm="http://www.w3.org/2001/04/xmlenc#sha256"/>
        <DigestValue>uPm+ZoBg4yMeGq/nZkk4IAQrWIUq3bAOhFdPbxP6c58=</DigestValue>
      </Reference>
      <Reference URI="/xl/worksheets/sheet8.xml?ContentType=application/vnd.openxmlformats-officedocument.spreadsheetml.worksheet+xml">
        <DigestMethod Algorithm="http://www.w3.org/2001/04/xmlenc#sha256"/>
        <DigestValue>GRyQz8TmMTe0WDo0mOwjbG8WJGMlqWvnfR+A6rYfqm8=</DigestValue>
      </Reference>
      <Reference URI="/xl/worksheets/sheet9.xml?ContentType=application/vnd.openxmlformats-officedocument.spreadsheetml.worksheet+xml">
        <DigestMethod Algorithm="http://www.w3.org/2001/04/xmlenc#sha256"/>
        <DigestValue>o2ltYT5UdfiOSSANdTtERPM+tgM5F+aoz6Lms9Lo/rw=</DigestValue>
      </Reference>
    </Manifest>
    <SignatureProperties>
      <SignatureProperty Id="idSignatureTime" Target="#idPackageSignature">
        <mdssi:SignatureTime xmlns:mdssi="http://schemas.openxmlformats.org/package/2006/digital-signature">
          <mdssi:Format>YYYY-MM-DDThh:mm:ssTZD</mdssi:Format>
          <mdssi:Value>2022-03-31T15:15:49Z</mdssi:Value>
        </mdssi:SignatureTime>
      </SignatureProperty>
    </SignatureProperties>
  </Object>
  <Object Id="idOfficeObject">
    <SignatureProperties>
      <SignatureProperty Id="idOfficeV1Details" Target="#idPackageSignature">
        <SignatureInfoV1 xmlns="http://schemas.microsoft.com/office/2006/digsig">
          <SetupID>{105068ED-AF8E-4413-A4B9-5BE67B586DEC}</SetupID>
          <SignatureText>Teodolina Recalde</SignatureText>
          <SignatureImage/>
          <SignatureComments/>
          <WindowsVersion>10.0</WindowsVersion>
          <OfficeVersion>16.0.14332/22</OfficeVersion>
          <ApplicationVersion>16.0.14332</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2022-03-31T15:15:49Z</xd:SigningTime>
          <xd:SigningCertificate>
            <xd:Cert>
              <xd:CertDigest>
                <DigestMethod Algorithm="http://www.w3.org/2001/04/xmlenc#sha256"/>
                <DigestValue>lpM2IA1VaiRv0hsSE0byDiyaIcwwusaIQx03hhVvwcU=</DigestValue>
              </xd:CertDigest>
              <xd:IssuerSerial>
                <X509IssuerName>C=PY, O=DOCUMENTA S.A., CN=CA-DOCUMENTA S.A., SERIALNUMBER=RUC 80050172-1</X509IssuerName>
                <X509SerialNumber>3122857670259047858</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P8AAAB/AAAAAAAAAAAAAADYGAAAaQwAACBFTUYAAAEApBsAAKoAAAAGAAAAAAAAAAAAAAAAAAAAgAcAADgEAADdAQAADAEAAAAAAAAAAAAAAAAAAEhHBwDgFgQ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AAAAAASAAAADAAAAAEAAAAeAAAAGAAAAMMAAAAEAAAA9wAAABEAAAAlAAAADAAAAAEAAABUAAAAhAAAAMQAAAAEAAAA9QAAABAAAAABAAAAAMDGQb6ExkHEAAAABAAAAAkAAABMAAAAAAAAAAAAAAAAAAAA//////////9gAAAAMwAxAC8AMwAvADIAMAAyADIAAAAGAAAABgAAAAQAAAAGAAAABAAAAAYAAAAGAAAABgAAAAYAAABLAAAAQAAAADAAAAAFAAAAIAAAAAEAAAABAAAAEAAAAAAAAAAAAAAAAAEAAIAAAAAAAAAAAAAAAAABAACAAAAAUgAAAHABAAACAAAAEAAAAAcAAAAAAAAAAAAAALwCAAAAAAAAAQICIlMAeQBzAHQAZQBt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wAAABgAAAAMAAAAAAAAABIAAAAMAAAAAQAAABYAAAAMAAAACAAAAFQAAABUAAAACgAAACcAAAAeAAAASgAAAAEAAAAAwMZBvoTG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KgAAABHAAAAKQAAADMAAACAAAAAFQAAACEA8AAAAAAAAAAAAAAAgD8AAAAAAAAAAAAAgD8AAAAAAAAAAAAAAAAAAAAAAAAAAAAAAAAAAAAAAAAAACUAAAAMAAAAAAAAgCgAAAAMAAAABAAAAFIAAABwAQAABAAAAPD///8AAAAAAAAAAAAAAACQAQAAAAAAAQAAAABzAGUAZwBvAGUAIAB1AGk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EAAAAGAAAAAwAAAAAAAAAEgAAAAwAAAABAAAAHgAAABgAAAApAAAAMwAAAKkAAABIAAAAJQAAAAwAAAAEAAAAVAAAALQAAAAqAAAAMwAAAKcAAABHAAAAAQAAAADAxkG+hMZBKgAAADMAAAARAAAATAAAAAAAAAAAAAAAAAAAAP//////////cAAAAFQAZQBvAGQAbwBsAGkAbgBhACAAUgBlAGMAYQBsAGQAZQCAPwgAAAAIAAAACQAAAAkAAAAJAAAABAAAAAQAAAAJAAAACAAAAAQAAAAKAAAACAAAAAcAAAAIAAAABAAAAAkAAAAIAAAASwAAAEAAAAAwAAAABQAAACAAAAABAAAAAQAAABAAAAAAAAAAAAAAAAABAACAAAAAAAAAAAAAAAAAAQAAgAAAACUAAAAMAAAAAgAAACcAAAAYAAAABQAAAAAAAAD///8AAAAAACUAAAAMAAAABQAAAEwAAABkAAAAAAAAAFAAAAD/AAAAfAAAAAAAAABQAAAAAAEAAC0AAAAhAPAAAAAAAAAAAAAAAIA/AAAAAAAAAAAAAIA/AAAAAAAAAAAAAAAAAAAAAAAAAAAAAAAAAAAAAAAAAAAlAAAADAAAAAAAAIAoAAAADAAAAAUAAAAnAAAAGAAAAAUAAAAAAAAA////AAAAAAAlAAAADAAAAAUAAABMAAAAZAAAAAkAAABQAAAA9gAAAFwAAAAJAAAAUAAAAO4AAAANAAAAIQDwAAAAAAAAAAAAAACAPwAAAAAAAAAAAACAPwAAAAAAAAAAAAAAAAAAAAAAAAAAAAAAAAAAAAAAAAAAJQAAAAwAAAAAAACAKAAAAAwAAAAFAAAAJQAAAAwAAAABAAAAGAAAAAwAAAAAAAAAEgAAAAwAAAABAAAAHgAAABgAAAAJAAAAUAAAAPcAAABdAAAAJQAAAAwAAAABAAAAVAAAALQAAAAKAAAAUAAAAGgAAABcAAAAAQAAAADAxkG+hMZBCgAAAFAAAAARAAAATAAAAAAAAAAAAAAAAAAAAP//////////cAAAAFQAZQBvAGQAbwBsAGkAbgBhACAAUgBlAGMAYQBsAGQAZQAAAAYAAAAGAAAABwAAAAcAAAAHAAAAAwAAAAMAAAAHAAAABgAAAAMAAAAHAAAABgAAAAUAAAAGAAAAAwAAAAcAAAAGAAAASwAAAEAAAAAwAAAABQAAACAAAAABAAAAAQAAABAAAAAAAAAAAAAAAAABAACAAAAAAAAAAAAAAAAAAQAAgAAAACUAAAAMAAAAAgAAACcAAAAYAAAABQAAAAAAAAD///8AAAAAACUAAAAMAAAABQAAAEwAAABkAAAACQAAAGAAAAD2AAAAbAAAAAkAAABgAAAA7gAAAA0AAAAhAPAAAAAAAAAAAAAAAIA/AAAAAAAAAAAAAIA/AAAAAAAAAAAAAAAAAAAAAAAAAAAAAAAAAAAAAAAAAAAlAAAADAAAAAAAAIAoAAAADAAAAAUAAAAlAAAADAAAAAEAAAAYAAAADAAAAAAAAAASAAAADAAAAAEAAAAeAAAAGAAAAAkAAABgAAAA9wAAAG0AAAAlAAAADAAAAAEAAABUAAAAfAAAAAoAAABgAAAARgAAAGwAAAABAAAAAMDGQb6ExkEKAAAAYAAAAAgAAABMAAAAAAAAAAAAAAAAAAAA//////////9cAAAAQwBPAE4AVABBAEQATwBSAAcAAAAJAAAACAAAAAYAAAAHAAAACAAAAAkAAAAHAAAASwAAAEAAAAAwAAAABQAAACAAAAABAAAAAQAAABAAAAAAAAAAAAAAAAABAACAAAAAAAAAAAAAAAAAAQAAgAAAACUAAAAMAAAAAgAAACcAAAAYAAAABQAAAAAAAAD///8AAAAAACUAAAAMAAAABQAAAEwAAABkAAAACQAAAHAAAAD2AAAAfAAAAAkAAABwAAAA7gAAAA0AAAAhAPAAAAAAAAAAAAAAAIA/AAAAAAAAAAAAAIA/AAAAAAAAAAAAAAAAAAAAAAAAAAAAAAAAAAAAAAAAAAAlAAAADAAAAAAAAIAoAAAADAAAAAUAAAAlAAAADAAAAAEAAAAYAAAADAAAAAAAAAASAAAADAAAAAEAAAAWAAAADAAAAAAAAABUAAAAMAEAAAoAAABwAAAA9QAAAHwAAAABAAAAAMDGQb6ExkEKAAAAcAAAACYAAABMAAAABAAAAAkAAABwAAAA9wAAAH0AAACYAAAARgBpAHIAbQBhAGQAbwAgAHAAbwByADoAIABUAEUATwBEAE8ATABJAE4AQQAgAFIARQBDAEEATABEAEUAIABPAEMAQQBNAFAATwBTAAYAAAADAAAABAAAAAkAAAAGAAAABwAAAAcAAAADAAAABwAAAAcAAAAEAAAAAwAAAAMAAAAGAAAABgAAAAkAAAAIAAAACQAAAAUAAAADAAAACAAAAAcAAAADAAAABwAAAAYAAAAHAAAABwAAAAUAAAAIAAAABgAAAAMAAAAJAAAABwAAAAcAAAAKAAAABgAAAAkAAAAGAAAAFgAAAAwAAAAAAAAAJQAAAAwAAAACAAAADgAAABQAAAAAAAAAEAAAABQAAAA=</Object>
  <Object Id="idInvalidSigLnImg">AQAAAGwAAAAAAAAAAAAAAP8AAAB/AAAAAAAAAAAAAADYGAAAaQwAACBFTUYAAAEARB8AALAAAAAGAAAAAAAAAAAAAAAAAAAAgAcAADgEAADdAQAADAEAAAAAAAAAAAAAAAAAAEhHBwDgFgQ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pyPQAAAAcKDQcKDQcJDQ4WMShFrjFU1TJV1gECBAIDBAECBQoRKyZBowsTMSBzAAAAfqbJd6PIeqDCQFZ4JTd0Lk/HMVPSGy5uFiE4GypVJ0KnHjN9AAABMCIAAACcz+7S6ffb7fnC0t1haH0hMm8aLXIuT8ggOIwoRKslP58cK08AAAFzdAAAAMHg9P///////////+bm5k9SXjw/SzBRzTFU0y1NwSAyVzFGXwEBAj48CA8mnM/u69/SvI9jt4tgjIR9FBosDBEjMVTUMlXWMVPRKUSeDxk4AAAAPSIAAADT6ff///////+Tk5MjK0krSbkvUcsuT8YVJFoTIFIrSbgtTcEQHEcwIgAAAJzP7vT6/bTa8kRleixHhy1Nwi5PxiQtTnBwcJKSki81SRwtZAgOIz0iAAAAweD02+35gsLqZ5q6Jz1jNEJyOUZ4qamp+/v7////wdPeVnCJAQECIiAAAACv1/Ho8/ubzu6CwuqMudS3u769vb3////////////L5fZymsABAgMwLgAAAK/X8fz9/uLx+snk9uTy+vz9/v///////////////8vl9nKawAECAzxjAAAAotHvtdryxOL1xOL1tdry0+r32+350+r3tdryxOL1pdPvc5rAAQIDPSIAAABpj7ZnjrZqj7Zqj7ZnjrZtkbdukrdtkbdnjrZqj7ZojrZ3rdUCAwRvdwAAAAAAAAAAAAAAAAAAAAAAAAAAAAAAAAAAAAAAAAAAAAAAAAAAAAAAADEi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BAAAAGAAAAAwAAAD/AAAAEgAAAAwAAAABAAAAHgAAABgAAAAiAAAABAAAAHIAAAARAAAAJQAAAAwAAAABAAAAVAAAAKgAAAAjAAAABAAAAHAAAAAQAAAAAQAAAADAxkG+hMZBIwAAAAQAAAAPAAAATAAAAAAAAAAAAAAAAAAAAP//////////bAAAAEYAaQByAG0AYQAgAG4AbwAgAHYA4QBsAGkAZABhAAAABgAAAAMAAAAEAAAACQAAAAYAAAADAAAABwAAAAcAAAADAAAABQAAAAYAAAADAAAAAwAAAAcAAAAGAAAASwAAAEAAAAAwAAAABQAAACAAAAABAAAAAQAAABAAAAAAAAAAAAAAAAABAACAAAAAAAAAAAAAAAAAAQAAgAAAAFIAAABwAQAAAgAAABAAAAAHAAAAAAAAAAAAAAC8AgAAAAAAAAECAiJTAHkAcwB0AGUAb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MAAAAYAAAADAAAAAAAAAASAAAADAAAAAEAAAAWAAAADAAAAAgAAABUAAAAVAAAAAoAAAAnAAAAHgAAAEoAAAABAAAAAMDGQb6Exk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oAAAARwAAACkAAAAzAAAAgAAAABUAAAAhAPAAAAAAAAAAAAAAAIA/AAAAAAAAAAAAAIA/AAAAAAAAAAAAAAAAAAAAAAAAAAAAAAAAAAAAAAAAAAAlAAAADAAAAAAAAIAoAAAADAAAAAQAAABSAAAAcAEAAAQAAADw////AAAAAAAAAAAAAAAAkAEAAAAAAAEAAAAAcwBlAGcAbwBlACAAdQBp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BAAAABgAAAAMAAAAAAAAABIAAAAMAAAAAQAAAB4AAAAYAAAAKQAAADMAAACpAAAASAAAACUAAAAMAAAABAAAAFQAAAC0AAAAKgAAADMAAACnAAAARwAAAAEAAAAAwMZBvoTGQSoAAAAzAAAAEQAAAEwAAAAAAAAAAAAAAAAAAAD//////////3AAAABUAGUAbwBkAG8AbABpAG4AYQAgAFIAZQBjAGEAbABkAGUAAAAIAAAACAAAAAkAAAAJAAAACQAAAAQAAAAEAAAACQAAAAgAAAAEAAAACgAAAAgAAAAHAAAACAAAAAQAAAAJAAAACA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BIAAAAMAAAAAQAAAB4AAAAYAAAACQAAAFAAAAD3AAAAXQAAACUAAAAMAAAAAQAAAFQAAAC0AAAACgAAAFAAAABoAAAAXAAAAAEAAAAAwMZBvoTGQQoAAABQAAAAEQAAAEwAAAAAAAAAAAAAAAAAAAD//////////3AAAABUAGUAbwBkAG8AbABpAG4AYQAgAFIAZQBjAGEAbABkAGUAAAAGAAAABgAAAAcAAAAHAAAABwAAAAMAAAADAAAABwAAAAYAAAADAAAABwAAAAYAAAAFAAAABgAAAAMAAAAHAAAABgAAAEsAAABAAAAAMAAAAAUAAAAgAAAAAQAAAAEAAAAQAAAAAAAAAAAAAAAAAQAAgAAAAAAAAAAAAAAAAAEAAIAAAAAlAAAADAAAAAIAAAAnAAAAGAAAAAUAAAAAAAAA////AAAAAAAlAAAADAAAAAUAAABMAAAAZAAAAAkAAABgAAAA9gAAAGwAAAAJAAAAYAAAAO4AAAANAAAAIQDwAAAAAAAAAAAAAACAPwAAAAAAAAAAAACAPwAAAAAAAAAAAAAAAAAAAAAAAAAAAAAAAAAAAAAAAAAAJQAAAAwAAAAAAACAKAAAAAwAAAAFAAAAJQAAAAwAAAABAAAAGAAAAAwAAAAAAAAAEgAAAAwAAAABAAAAHgAAABgAAAAJAAAAYAAAAPcAAABtAAAAJQAAAAwAAAABAAAAVAAAAHwAAAAKAAAAYAAAAEYAAABsAAAAAQAAAADAxkG+hMZBCgAAAGAAAAAIAAAATAAAAAAAAAAAAAAAAAAAAP//////////XAAAAEMATwBOAFQAQQBEAE8AUgAHAAAACQAAAAgAAAAGAAAABwAAAAgAAAAJAAAABwAAAEsAAABAAAAAMAAAAAUAAAAgAAAAAQAAAAEAAAAQAAAAAAAAAAAAAAAAAQAAgAAAAAAAAAAAAAAAAAEAAIAAAAAlAAAADAAAAAIAAAAnAAAAGAAAAAUAAAAAAAAA////AAAAAAAlAAAADAAAAAUAAABMAAAAZAAAAAkAAABwAAAA9gAAAHwAAAAJAAAAcAAAAO4AAAANAAAAIQDwAAAAAAAAAAAAAACAPwAAAAAAAAAAAACAPwAAAAAAAAAAAAAAAAAAAAAAAAAAAAAAAAAAAAAAAAAAJQAAAAwAAAAAAACAKAAAAAwAAAAFAAAAJQAAAAwAAAABAAAAGAAAAAwAAAAAAAAAEgAAAAwAAAABAAAAFgAAAAwAAAAAAAAAVAAAADABAAAKAAAAcAAAAPUAAAB8AAAAAQAAAADAxkG+hMZBCgAAAHAAAAAmAAAATAAAAAQAAAAJAAAAcAAAAPcAAAB9AAAAmAAAAEYAaQByAG0AYQBkAG8AIABwAG8AcgA6ACAAVABFAE8ARABPAEwASQBOAEEAIABSAEUAQwBBAEwARABFACAATwBDAEEATQBQAE8AUwAGAAAAAwAAAAQAAAAJAAAABgAAAAcAAAAHAAAAAwAAAAcAAAAHAAAABAAAAAMAAAADAAAABgAAAAYAAAAJAAAACAAAAAkAAAAFAAAAAwAAAAgAAAAHAAAAAwAAAAcAAAAGAAAABwAAAAcAAAAFAAAACAAAAAYAAAADAAAACQAAAAcAAAAHAAAACgAAAAYAAAAJAAAABgAAABYAAAAMAAAAAAAAACUAAAAMAAAAAgAAAA4AAAAUAAAAAAAAABAAAAAUAAAA</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12</vt:i4>
      </vt:variant>
    </vt:vector>
  </HeadingPairs>
  <TitlesOfParts>
    <vt:vector size="21" baseType="lpstr">
      <vt:lpstr>INDICE</vt:lpstr>
      <vt:lpstr>Info de la Entidad</vt:lpstr>
      <vt:lpstr>Balance Gral. </vt:lpstr>
      <vt:lpstr>Estado de Resultados</vt:lpstr>
      <vt:lpstr>Flujo de Caja</vt:lpstr>
      <vt:lpstr>Variacion PN</vt:lpstr>
      <vt:lpstr>Notas  1 a Nota   4</vt:lpstr>
      <vt:lpstr>Notas 5 a Nota 9</vt:lpstr>
      <vt:lpstr>Notas  10 a Nota  37</vt:lpstr>
      <vt:lpstr>'Balance Gral. '!Área_de_impresión</vt:lpstr>
      <vt:lpstr>'Estado de Resultados'!Área_de_impresión</vt:lpstr>
      <vt:lpstr>'Flujo de Caja'!Área_de_impresión</vt:lpstr>
      <vt:lpstr>INDICE!Área_de_impresión</vt:lpstr>
      <vt:lpstr>'Info de la Entidad'!Área_de_impresión</vt:lpstr>
      <vt:lpstr>'Notas  1 a Nota   4'!Área_de_impresión</vt:lpstr>
      <vt:lpstr>'Notas  10 a Nota  37'!Área_de_impresión</vt:lpstr>
      <vt:lpstr>'Notas 5 a Nota 9'!Área_de_impresión</vt:lpstr>
      <vt:lpstr>'Variacion PN'!Área_de_impresión</vt:lpstr>
      <vt:lpstr>'Estado de Resultados'!Títulos_a_imprimir</vt:lpstr>
      <vt:lpstr>'Flujo de Caja'!Títulos_a_imprimir</vt:lpstr>
      <vt:lpstr>'Info de la Entidad'!Títulos_a_imprimir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2020-06-08T14:58:54Z</dcterms:created>
  <dcterms:modified xsi:type="dcterms:W3CDTF">2022-03-30T19:22:39Z</dcterms:modified>
</cp:coreProperties>
</file>