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_xmlsignatures/sig32.xml" ContentType="application/vnd.openxmlformats-package.digital-signature-xmlsignature+xml"/>
  <Override PartName="/_xmlsignatures/sig33.xml" ContentType="application/vnd.openxmlformats-package.digital-signature-xmlsignature+xml"/>
  <Override PartName="/_xmlsignatures/sig34.xml" ContentType="application/vnd.openxmlformats-package.digital-signature-xmlsignature+xml"/>
  <Override PartName="/_xmlsignatures/sig35.xml" ContentType="application/vnd.openxmlformats-package.digital-signature-xmlsignature+xml"/>
  <Override PartName="/_xmlsignatures/sig36.xml" ContentType="application/vnd.openxmlformats-package.digital-signature-xmlsignature+xml"/>
  <Override PartName="/_xmlsignatures/sig37.xml" ContentType="application/vnd.openxmlformats-package.digital-signature-xmlsignature+xml"/>
  <Override PartName="/_xmlsignatures/sig38.xml" ContentType="application/vnd.openxmlformats-package.digital-signature-xmlsignature+xml"/>
  <Override PartName="/_xmlsignatures/sig39.xml" ContentType="application/vnd.openxmlformats-package.digital-signature-xmlsignature+xml"/>
  <Override PartName="/_xmlsignatures/sig40.xml" ContentType="application/vnd.openxmlformats-package.digital-signature-xmlsignature+xml"/>
  <Override PartName="/_xmlsignatures/sig41.xml" ContentType="application/vnd.openxmlformats-package.digital-signature-xmlsignature+xml"/>
  <Override PartName="/_xmlsignatures/sig42.xml" ContentType="application/vnd.openxmlformats-package.digital-signature-xmlsignature+xml"/>
  <Override PartName="/_xmlsignatures/sig43.xml" ContentType="application/vnd.openxmlformats-package.digital-signature-xmlsignature+xml"/>
  <Override PartName="/_xmlsignatures/sig4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hidePivotFieldList="1" checkCompatibility="1"/>
  <xr:revisionPtr revIDLastSave="0" documentId="13_ncr:201_{139BE7E9-583C-479A-9F73-E6A8E82C250A}" xr6:coauthVersionLast="47" xr6:coauthVersionMax="47" xr10:uidLastSave="{00000000-0000-0000-0000-000000000000}"/>
  <bookViews>
    <workbookView xWindow="-110" yWindow="-110" windowWidth="19420" windowHeight="10420" tabRatio="551" firstSheet="5" activeTab="8" xr2:uid="{00000000-000D-0000-FFFF-FFFF00000000}"/>
  </bookViews>
  <sheets>
    <sheet name="INDICE" sheetId="17" r:id="rId1"/>
    <sheet name="Info de la Entidad" sheetId="1" r:id="rId2"/>
    <sheet name="Balance Gral. " sheetId="11" r:id="rId3"/>
    <sheet name="Estado de Resultados" sheetId="12" r:id="rId4"/>
    <sheet name="Flujo de Caja" sheetId="5" r:id="rId5"/>
    <sheet name="Variacion PN" sheetId="6" r:id="rId6"/>
    <sheet name="Notas  1 a Nota   4" sheetId="9" r:id="rId7"/>
    <sheet name="Notas 5 a Nota 9" sheetId="18" r:id="rId8"/>
    <sheet name="Notas  10 a Nota  37" sheetId="19" r:id="rId9"/>
  </sheets>
  <definedNames>
    <definedName name="\a" localSheetId="8">#REF!</definedName>
    <definedName name="\a" localSheetId="7">#REF!</definedName>
    <definedName name="\a">#REF!</definedName>
    <definedName name="_____DAT23" localSheetId="8">#REF!</definedName>
    <definedName name="_____DAT23" localSheetId="7">#REF!</definedName>
    <definedName name="_____DAT23">#REF!</definedName>
    <definedName name="_____DAT24" localSheetId="8">#REF!</definedName>
    <definedName name="_____DAT24" localSheetId="7">#REF!</definedName>
    <definedName name="_____DAT24">#REF!</definedName>
    <definedName name="____DAT23" localSheetId="8">#REF!</definedName>
    <definedName name="____DAT23" localSheetId="7">#REF!</definedName>
    <definedName name="____DAT23">#REF!</definedName>
    <definedName name="____DAT24" localSheetId="8">#REF!</definedName>
    <definedName name="____DAT24" localSheetId="7">#REF!</definedName>
    <definedName name="____DAT24">#REF!</definedName>
    <definedName name="___DAT1" localSheetId="8">#REF!</definedName>
    <definedName name="___DAT1" localSheetId="7">#REF!</definedName>
    <definedName name="___DAT1">#REF!</definedName>
    <definedName name="___DAT12" localSheetId="8">#REF!</definedName>
    <definedName name="___DAT12" localSheetId="7">#REF!</definedName>
    <definedName name="___DAT12">#REF!</definedName>
    <definedName name="___DAT13" localSheetId="8">#REF!</definedName>
    <definedName name="___DAT13" localSheetId="7">#REF!</definedName>
    <definedName name="___DAT13">#REF!</definedName>
    <definedName name="___DAT14" localSheetId="8">#REF!</definedName>
    <definedName name="___DAT14" localSheetId="7">#REF!</definedName>
    <definedName name="___DAT14">#REF!</definedName>
    <definedName name="___DAT15" localSheetId="8">#REF!</definedName>
    <definedName name="___DAT15" localSheetId="7">#REF!</definedName>
    <definedName name="___DAT15">#REF!</definedName>
    <definedName name="___DAT16" localSheetId="8">#REF!</definedName>
    <definedName name="___DAT16" localSheetId="7">#REF!</definedName>
    <definedName name="___DAT16">#REF!</definedName>
    <definedName name="___DAT17" localSheetId="8">#REF!</definedName>
    <definedName name="___DAT17" localSheetId="7">#REF!</definedName>
    <definedName name="___DAT17">#REF!</definedName>
    <definedName name="___DAT18" localSheetId="8">#REF!</definedName>
    <definedName name="___DAT18" localSheetId="7">#REF!</definedName>
    <definedName name="___DAT18">#REF!</definedName>
    <definedName name="___DAT19" localSheetId="8">#REF!</definedName>
    <definedName name="___DAT19" localSheetId="7">#REF!</definedName>
    <definedName name="___DAT19">#REF!</definedName>
    <definedName name="___DAT2" localSheetId="8">#REF!</definedName>
    <definedName name="___DAT2" localSheetId="7">#REF!</definedName>
    <definedName name="___DAT2">#REF!</definedName>
    <definedName name="___DAT20" localSheetId="8">#REF!</definedName>
    <definedName name="___DAT20" localSheetId="7">#REF!</definedName>
    <definedName name="___DAT20">#REF!</definedName>
    <definedName name="___DAT22" localSheetId="8">#REF!</definedName>
    <definedName name="___DAT22" localSheetId="7">#REF!</definedName>
    <definedName name="___DAT22">#REF!</definedName>
    <definedName name="___DAT23" localSheetId="8">#REF!</definedName>
    <definedName name="___DAT23" localSheetId="7">#REF!</definedName>
    <definedName name="___DAT23">#REF!</definedName>
    <definedName name="___DAT24" localSheetId="8">#REF!</definedName>
    <definedName name="___DAT24" localSheetId="7">#REF!</definedName>
    <definedName name="___DAT24">#REF!</definedName>
    <definedName name="___DAT3" localSheetId="8">#REF!</definedName>
    <definedName name="___DAT3" localSheetId="7">#REF!</definedName>
    <definedName name="___DAT3">#REF!</definedName>
    <definedName name="___DAT4" localSheetId="8">#REF!</definedName>
    <definedName name="___DAT4" localSheetId="7">#REF!</definedName>
    <definedName name="___DAT4">#REF!</definedName>
    <definedName name="___DAT5" localSheetId="8">#REF!</definedName>
    <definedName name="___DAT5" localSheetId="7">#REF!</definedName>
    <definedName name="___DAT5">#REF!</definedName>
    <definedName name="___DAT6" localSheetId="8">#REF!</definedName>
    <definedName name="___DAT6" localSheetId="7">#REF!</definedName>
    <definedName name="___DAT6">#REF!</definedName>
    <definedName name="___DAT7" localSheetId="8">#REF!</definedName>
    <definedName name="___DAT7" localSheetId="7">#REF!</definedName>
    <definedName name="___DAT7">#REF!</definedName>
    <definedName name="___DAT8" localSheetId="8">#REF!</definedName>
    <definedName name="___DAT8" localSheetId="7">#REF!</definedName>
    <definedName name="___DAT8">#REF!</definedName>
    <definedName name="__DAT1" localSheetId="8">#REF!</definedName>
    <definedName name="__DAT1" localSheetId="7">#REF!</definedName>
    <definedName name="__DAT1">#REF!</definedName>
    <definedName name="__DAT12" localSheetId="8">#REF!</definedName>
    <definedName name="__DAT12" localSheetId="7">#REF!</definedName>
    <definedName name="__DAT12">#REF!</definedName>
    <definedName name="__DAT13" localSheetId="8">#REF!</definedName>
    <definedName name="__DAT13" localSheetId="7">#REF!</definedName>
    <definedName name="__DAT13">#REF!</definedName>
    <definedName name="__DAT14" localSheetId="8">#REF!</definedName>
    <definedName name="__DAT14" localSheetId="7">#REF!</definedName>
    <definedName name="__DAT14">#REF!</definedName>
    <definedName name="__DAT15" localSheetId="8">#REF!</definedName>
    <definedName name="__DAT15" localSheetId="7">#REF!</definedName>
    <definedName name="__DAT15">#REF!</definedName>
    <definedName name="__DAT16" localSheetId="8">#REF!</definedName>
    <definedName name="__DAT16" localSheetId="7">#REF!</definedName>
    <definedName name="__DAT16">#REF!</definedName>
    <definedName name="__DAT17" localSheetId="8">#REF!</definedName>
    <definedName name="__DAT17" localSheetId="7">#REF!</definedName>
    <definedName name="__DAT17">#REF!</definedName>
    <definedName name="__DAT18" localSheetId="8">#REF!</definedName>
    <definedName name="__DAT18" localSheetId="7">#REF!</definedName>
    <definedName name="__DAT18">#REF!</definedName>
    <definedName name="__DAT19" localSheetId="8">#REF!</definedName>
    <definedName name="__DAT19" localSheetId="7">#REF!</definedName>
    <definedName name="__DAT19">#REF!</definedName>
    <definedName name="__DAT2" localSheetId="8">#REF!</definedName>
    <definedName name="__DAT2" localSheetId="7">#REF!</definedName>
    <definedName name="__DAT2">#REF!</definedName>
    <definedName name="__DAT20" localSheetId="8">#REF!</definedName>
    <definedName name="__DAT20" localSheetId="7">#REF!</definedName>
    <definedName name="__DAT20">#REF!</definedName>
    <definedName name="__DAT22" localSheetId="8">#REF!</definedName>
    <definedName name="__DAT22" localSheetId="7">#REF!</definedName>
    <definedName name="__DAT22">#REF!</definedName>
    <definedName name="__DAT23" localSheetId="8">#REF!</definedName>
    <definedName name="__DAT23" localSheetId="7">#REF!</definedName>
    <definedName name="__DAT23">#REF!</definedName>
    <definedName name="__DAT24" localSheetId="8">#REF!</definedName>
    <definedName name="__DAT24" localSheetId="7">#REF!</definedName>
    <definedName name="__DAT24">#REF!</definedName>
    <definedName name="__DAT3" localSheetId="8">#REF!</definedName>
    <definedName name="__DAT3" localSheetId="7">#REF!</definedName>
    <definedName name="__DAT3">#REF!</definedName>
    <definedName name="__DAT4" localSheetId="8">#REF!</definedName>
    <definedName name="__DAT4" localSheetId="7">#REF!</definedName>
    <definedName name="__DAT4">#REF!</definedName>
    <definedName name="__DAT5" localSheetId="8">#REF!</definedName>
    <definedName name="__DAT5" localSheetId="7">#REF!</definedName>
    <definedName name="__DAT5">#REF!</definedName>
    <definedName name="__DAT6" localSheetId="8">#REF!</definedName>
    <definedName name="__DAT6" localSheetId="7">#REF!</definedName>
    <definedName name="__DAT6">#REF!</definedName>
    <definedName name="__DAT7" localSheetId="8">#REF!</definedName>
    <definedName name="__DAT7" localSheetId="7">#REF!</definedName>
    <definedName name="__DAT7">#REF!</definedName>
    <definedName name="__DAT8" localSheetId="8">#REF!</definedName>
    <definedName name="__DAT8" localSheetId="7">#REF!</definedName>
    <definedName name="__DAT8">#REF!</definedName>
    <definedName name="__RSE1" localSheetId="8">#REF!</definedName>
    <definedName name="__RSE1" localSheetId="7">#REF!</definedName>
    <definedName name="__RSE1">#REF!</definedName>
    <definedName name="__RSE2" localSheetId="8">#REF!</definedName>
    <definedName name="__RSE2" localSheetId="7">#REF!</definedName>
    <definedName name="__RSE2">#REF!</definedName>
    <definedName name="_DAT1" localSheetId="8">#REF!</definedName>
    <definedName name="_DAT1" localSheetId="7">#REF!</definedName>
    <definedName name="_DAT1">#REF!</definedName>
    <definedName name="_DAT12" localSheetId="8">#REF!</definedName>
    <definedName name="_DAT12" localSheetId="7">#REF!</definedName>
    <definedName name="_DAT12">#REF!</definedName>
    <definedName name="_DAT13" localSheetId="8">#REF!</definedName>
    <definedName name="_DAT13" localSheetId="7">#REF!</definedName>
    <definedName name="_DAT13">#REF!</definedName>
    <definedName name="_DAT14" localSheetId="8">#REF!</definedName>
    <definedName name="_DAT14" localSheetId="7">#REF!</definedName>
    <definedName name="_DAT14">#REF!</definedName>
    <definedName name="_DAT15" localSheetId="8">#REF!</definedName>
    <definedName name="_DAT15" localSheetId="7">#REF!</definedName>
    <definedName name="_DAT15">#REF!</definedName>
    <definedName name="_DAT16" localSheetId="8">#REF!</definedName>
    <definedName name="_DAT16" localSheetId="7">#REF!</definedName>
    <definedName name="_DAT16">#REF!</definedName>
    <definedName name="_DAT17" localSheetId="8">#REF!</definedName>
    <definedName name="_DAT17" localSheetId="7">#REF!</definedName>
    <definedName name="_DAT17">#REF!</definedName>
    <definedName name="_DAT18" localSheetId="8">#REF!</definedName>
    <definedName name="_DAT18" localSheetId="7">#REF!</definedName>
    <definedName name="_DAT18">#REF!</definedName>
    <definedName name="_DAT19" localSheetId="8">#REF!</definedName>
    <definedName name="_DAT19" localSheetId="7">#REF!</definedName>
    <definedName name="_DAT19">#REF!</definedName>
    <definedName name="_DAT2" localSheetId="8">#REF!</definedName>
    <definedName name="_DAT2" localSheetId="7">#REF!</definedName>
    <definedName name="_DAT2">#REF!</definedName>
    <definedName name="_DAT20" localSheetId="8">#REF!</definedName>
    <definedName name="_DAT20" localSheetId="7">#REF!</definedName>
    <definedName name="_DAT20">#REF!</definedName>
    <definedName name="_DAT22" localSheetId="8">#REF!</definedName>
    <definedName name="_DAT22" localSheetId="7">#REF!</definedName>
    <definedName name="_DAT22">#REF!</definedName>
    <definedName name="_DAT23" localSheetId="8">#REF!</definedName>
    <definedName name="_DAT23" localSheetId="7">#REF!</definedName>
    <definedName name="_DAT23">#REF!</definedName>
    <definedName name="_DAT24" localSheetId="8">#REF!</definedName>
    <definedName name="_DAT24" localSheetId="7">#REF!</definedName>
    <definedName name="_DAT24">#REF!</definedName>
    <definedName name="_DAT3" localSheetId="8">#REF!</definedName>
    <definedName name="_DAT3" localSheetId="7">#REF!</definedName>
    <definedName name="_DAT3">#REF!</definedName>
    <definedName name="_DAT4" localSheetId="8">#REF!</definedName>
    <definedName name="_DAT4" localSheetId="7">#REF!</definedName>
    <definedName name="_DAT4">#REF!</definedName>
    <definedName name="_DAT5" localSheetId="8">#REF!</definedName>
    <definedName name="_DAT5" localSheetId="7">#REF!</definedName>
    <definedName name="_DAT5">#REF!</definedName>
    <definedName name="_DAT6" localSheetId="8">#REF!</definedName>
    <definedName name="_DAT6" localSheetId="7">#REF!</definedName>
    <definedName name="_DAT6">#REF!</definedName>
    <definedName name="_DAT7" localSheetId="8">#REF!</definedName>
    <definedName name="_DAT7" localSheetId="7">#REF!</definedName>
    <definedName name="_DAT7">#REF!</definedName>
    <definedName name="_DAT8" localSheetId="8">#REF!</definedName>
    <definedName name="_DAT8" localSheetId="7">#REF!</definedName>
    <definedName name="_DAT8">#REF!</definedName>
    <definedName name="_Key1" localSheetId="8" hidden="1">#REF!</definedName>
    <definedName name="_Key1" localSheetId="7" hidden="1">#REF!</definedName>
    <definedName name="_Key1" hidden="1">#REF!</definedName>
    <definedName name="_Key2" localSheetId="8" hidden="1">#REF!</definedName>
    <definedName name="_Key2" localSheetId="7" hidden="1">#REF!</definedName>
    <definedName name="_Key2" hidden="1">#REF!</definedName>
    <definedName name="_Order1" hidden="1">255</definedName>
    <definedName name="_Order2" hidden="1">255</definedName>
    <definedName name="_Parse_In" localSheetId="8" hidden="1">#REF!</definedName>
    <definedName name="_Parse_In" localSheetId="7" hidden="1">#REF!</definedName>
    <definedName name="_Parse_In" hidden="1">#REF!</definedName>
    <definedName name="_Parse_Out" localSheetId="8" hidden="1">#REF!</definedName>
    <definedName name="_Parse_Out" localSheetId="7" hidden="1">#REF!</definedName>
    <definedName name="_Parse_Out" hidden="1">#REF!</definedName>
    <definedName name="_RSE1" localSheetId="8">#REF!</definedName>
    <definedName name="_RSE1" localSheetId="7">#REF!</definedName>
    <definedName name="_RSE1">#REF!</definedName>
    <definedName name="_RSE2" localSheetId="8">#REF!</definedName>
    <definedName name="_RSE2" localSheetId="7">#REF!</definedName>
    <definedName name="_RSE2">#REF!</definedName>
    <definedName name="_TPy530231" localSheetId="8">#REF!</definedName>
    <definedName name="_TPy530231" localSheetId="7">#REF!</definedName>
    <definedName name="_TPy530231">#REF!</definedName>
    <definedName name="a" hidden="1">{#N/A,#N/A,FALSE,"Aging Summary";#N/A,#N/A,FALSE,"Ratio Analysis";#N/A,#N/A,FALSE,"Test 120 Day Accts";#N/A,#N/A,FALSE,"Tickmarks"}</definedName>
    <definedName name="A_impresión_IM" localSheetId="8">#REF!</definedName>
    <definedName name="A_impresión_IM" localSheetId="7">#REF!</definedName>
    <definedName name="A_impresión_IM">#REF!</definedName>
    <definedName name="aakdkadk" localSheetId="8" hidden="1">#REF!</definedName>
    <definedName name="aakdkadk" localSheetId="7" hidden="1">#REF!</definedName>
    <definedName name="aakdkadk" hidden="1">#REF!</definedName>
    <definedName name="Acceso_Ganado" localSheetId="8">#REF!</definedName>
    <definedName name="Acceso_Ganado" localSheetId="7">#REF!</definedName>
    <definedName name="Acceso_Ganado">#REF!</definedName>
    <definedName name="acctascomb" localSheetId="8">#REF!</definedName>
    <definedName name="acctascomb" localSheetId="7">#REF!</definedName>
    <definedName name="acctascomb">#REF!</definedName>
    <definedName name="acctashold1" localSheetId="8">#REF!</definedName>
    <definedName name="acctashold1" localSheetId="7">#REF!</definedName>
    <definedName name="acctashold1">#REF!</definedName>
    <definedName name="acctashold2" localSheetId="8">#REF!</definedName>
    <definedName name="acctashold2" localSheetId="7">#REF!</definedName>
    <definedName name="acctashold2">#REF!</definedName>
    <definedName name="acctasnorte" localSheetId="8">#REF!</definedName>
    <definedName name="acctasnorte" localSheetId="7">#REF!</definedName>
    <definedName name="acctasnorte">#REF!</definedName>
    <definedName name="acctassur" localSheetId="8">#REF!</definedName>
    <definedName name="acctassur" localSheetId="7">#REF!</definedName>
    <definedName name="acctassur">#REF!</definedName>
    <definedName name="ADV_PROM" localSheetId="8">#REF!</definedName>
    <definedName name="ADV_PROM" localSheetId="7">#REF!</definedName>
    <definedName name="ADV_PROM">#REF!</definedName>
    <definedName name="APSUMMARY" localSheetId="8">#REF!</definedName>
    <definedName name="APSUMMARY" localSheetId="7">#REF!</definedName>
    <definedName name="APSUMMARY">#REF!</definedName>
    <definedName name="AR_Balance" localSheetId="8">#REF!</definedName>
    <definedName name="AR_Balance" localSheetId="7">#REF!</definedName>
    <definedName name="AR_Balance">#REF!</definedName>
    <definedName name="ARA_Threshold" localSheetId="8">#REF!</definedName>
    <definedName name="ARA_Threshold" localSheetId="7">#REF!</definedName>
    <definedName name="ARA_Threshold">#REF!</definedName>
    <definedName name="_xlnm.Print_Area" localSheetId="2">'Balance Gral. '!$A$1:$F$92</definedName>
    <definedName name="_xlnm.Print_Area" localSheetId="3">'Estado de Resultados'!$A$1:$C$87</definedName>
    <definedName name="_xlnm.Print_Area" localSheetId="4">'Flujo de Caja'!$A$1:$C$59</definedName>
    <definedName name="_xlnm.Print_Area" localSheetId="0">INDICE!$A$1:$G$46</definedName>
    <definedName name="_xlnm.Print_Area" localSheetId="1">'Info de la Entidad'!$A$1:$G$68</definedName>
    <definedName name="_xlnm.Print_Area" localSheetId="6">'Notas  1 a Nota   4'!$A$1:$F$87</definedName>
    <definedName name="_xlnm.Print_Area" localSheetId="8">'Notas  10 a Nota  37'!$A$1:$E$234</definedName>
    <definedName name="_xlnm.Print_Area" localSheetId="7">'Notas 5 a Nota 9'!$A$1:$J$173</definedName>
    <definedName name="_xlnm.Print_Area" localSheetId="5">'Variacion PN'!$A$1:$L$25</definedName>
    <definedName name="Area_de_impresión2" localSheetId="8">#REF!</definedName>
    <definedName name="Area_de_impresión2" localSheetId="7">#REF!</definedName>
    <definedName name="Area_de_impresión2">#REF!</definedName>
    <definedName name="Area_de_impresión3" localSheetId="8">#REF!</definedName>
    <definedName name="Area_de_impresión3" localSheetId="7">#REF!</definedName>
    <definedName name="Area_de_impresión3">#REF!</definedName>
    <definedName name="ARGENTINA" localSheetId="8">#REF!</definedName>
    <definedName name="ARGENTINA" localSheetId="7">#REF!</definedName>
    <definedName name="ARGENTINA">#REF!</definedName>
    <definedName name="ARP_Threshold" localSheetId="8">#REF!</definedName>
    <definedName name="ARP_Threshold" localSheetId="7">#REF!</definedName>
    <definedName name="ARP_Threshold">#REF!</definedName>
    <definedName name="Array" localSheetId="8">#REF!</definedName>
    <definedName name="Array" localSheetId="7">#REF!</definedName>
    <definedName name="Array">#REF!</definedName>
    <definedName name="AS2DocOpenMode" hidden="1">"AS2DocumentEdit"</definedName>
    <definedName name="AS2HasNoAutoHeaderFooter" hidden="1">" "</definedName>
    <definedName name="AS2ReportLS" hidden="1">1</definedName>
    <definedName name="AS2StaticLS" localSheetId="8" hidden="1">#REF!</definedName>
    <definedName name="AS2StaticLS" localSheetId="7" hidden="1">#REF!</definedName>
    <definedName name="AS2StaticLS" hidden="1">#REF!</definedName>
    <definedName name="AS2SyncStepLS" hidden="1">0</definedName>
    <definedName name="AS2TickmarkLS" localSheetId="8" hidden="1">#REF!</definedName>
    <definedName name="AS2TickmarkLS" localSheetId="7" hidden="1">#REF!</definedName>
    <definedName name="AS2TickmarkLS" hidden="1">#REF!</definedName>
    <definedName name="AS2VersionLS" hidden="1">300</definedName>
    <definedName name="assssssssssssssssssssssssssssssssssssssssss" localSheetId="8" hidden="1">#REF!</definedName>
    <definedName name="assssssssssssssssssssssssssssssssssssssssss" localSheetId="7" hidden="1">#REF!</definedName>
    <definedName name="assssssssssssssssssssssssssssssssssssssssss" hidden="1">#REF!</definedName>
    <definedName name="B" localSheetId="8">#REF!</definedName>
    <definedName name="B" localSheetId="7">#REF!</definedName>
    <definedName name="B">#REF!</definedName>
    <definedName name="_xlnm.Database" localSheetId="8">#REF!</definedName>
    <definedName name="_xlnm.Database" localSheetId="7">#REF!</definedName>
    <definedName name="_xlnm.Database">#REF!</definedName>
    <definedName name="basemeta" localSheetId="8">#REF!</definedName>
    <definedName name="basemeta" localSheetId="7">#REF!</definedName>
    <definedName name="basemeta">#REF!</definedName>
    <definedName name="basenueva" localSheetId="8">#REF!</definedName>
    <definedName name="basenueva" localSheetId="7">#REF!</definedName>
    <definedName name="basenueva">#REF!</definedName>
    <definedName name="BB" localSheetId="8">#REF!</definedName>
    <definedName name="BB" localSheetId="7">#REF!</definedName>
    <definedName name="BB">#REF!</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8" hidden="1">#REF!</definedName>
    <definedName name="BIHSIEJFIUDHFSKFVHJSF" localSheetId="7" hidden="1">#REF!</definedName>
    <definedName name="BIHSIEJFIUDHFSKFVHJSF" hidden="1">#REF!</definedName>
    <definedName name="bjhgugydrfshdxhcfi" localSheetId="8" hidden="1">#REF!</definedName>
    <definedName name="bjhgugydrfshdxhcfi" localSheetId="7" hidden="1">#REF!</definedName>
    <definedName name="bjhgugydrfshdxhcfi" hidden="1">#REF!</definedName>
    <definedName name="BRASIL" localSheetId="8">#REF!</definedName>
    <definedName name="BRASIL" localSheetId="7">#REF!</definedName>
    <definedName name="BRASIL">#REF!</definedName>
    <definedName name="bsusocomb1" localSheetId="8">#REF!</definedName>
    <definedName name="bsusocomb1" localSheetId="7">#REF!</definedName>
    <definedName name="bsusocomb1">#REF!</definedName>
    <definedName name="bsusonorte1" localSheetId="8">#REF!</definedName>
    <definedName name="bsusonorte1" localSheetId="7">#REF!</definedName>
    <definedName name="bsusonorte1">#REF!</definedName>
    <definedName name="bsusosur1" localSheetId="8">#REF!</definedName>
    <definedName name="bsusosur1" localSheetId="7">#REF!</definedName>
    <definedName name="bsusosur1">#REF!</definedName>
    <definedName name="BuiltIn_Print_Area" localSheetId="8">#REF!</definedName>
    <definedName name="BuiltIn_Print_Area" localSheetId="7">#REF!</definedName>
    <definedName name="BuiltIn_Print_Area">#REF!</definedName>
    <definedName name="BuiltIn_Print_Area___0___0___0___0___0" localSheetId="8">#REF!</definedName>
    <definedName name="BuiltIn_Print_Area___0___0___0___0___0" localSheetId="7">#REF!</definedName>
    <definedName name="BuiltIn_Print_Area___0___0___0___0___0">#REF!</definedName>
    <definedName name="BuiltIn_Print_Area___0___0___0___0___0___0___0___0" localSheetId="8">#REF!</definedName>
    <definedName name="BuiltIn_Print_Area___0___0___0___0___0___0___0___0" localSheetId="7">#REF!</definedName>
    <definedName name="BuiltIn_Print_Area___0___0___0___0___0___0___0___0">#REF!</definedName>
    <definedName name="canal" localSheetId="8">#REF!</definedName>
    <definedName name="canal" localSheetId="7">#REF!</definedName>
    <definedName name="canal">#REF!</definedName>
    <definedName name="Capitali" localSheetId="8">#REF!</definedName>
    <definedName name="Capitali" localSheetId="7">#REF!</definedName>
    <definedName name="Capitali">#REF!</definedName>
    <definedName name="CC" localSheetId="8">#REF!</definedName>
    <definedName name="CC" localSheetId="7">#REF!</definedName>
    <definedName name="CC">#REF!</definedName>
    <definedName name="cdrogtos" localSheetId="8">#REF!</definedName>
    <definedName name="cdrogtos" localSheetId="7">#REF!</definedName>
    <definedName name="cdrogtos">#REF!</definedName>
    <definedName name="cdrogtoscomb" localSheetId="8">#REF!</definedName>
    <definedName name="cdrogtoscomb" localSheetId="7">#REF!</definedName>
    <definedName name="cdrogtoscomb">#REF!</definedName>
    <definedName name="cdrogtoshold" localSheetId="8">#REF!</definedName>
    <definedName name="cdrogtoshold" localSheetId="7">#REF!</definedName>
    <definedName name="cdrogtoshold">#REF!</definedName>
    <definedName name="CdroGtosHYP" localSheetId="8">#REF!</definedName>
    <definedName name="CdroGtosHYP" localSheetId="7">#REF!</definedName>
    <definedName name="CdroGtosHYP">#REF!</definedName>
    <definedName name="cdrogtosnorte" localSheetId="8">#REF!</definedName>
    <definedName name="cdrogtosnorte" localSheetId="7">#REF!</definedName>
    <definedName name="cdrogtosnorte">#REF!</definedName>
    <definedName name="CdroGtosSAP" localSheetId="8">#REF!</definedName>
    <definedName name="CdroGtosSAP" localSheetId="7">#REF!</definedName>
    <definedName name="CdroGtosSAP">#REF!</definedName>
    <definedName name="cdrogtossur" localSheetId="8">#REF!</definedName>
    <definedName name="cdrogtossur" localSheetId="7">#REF!</definedName>
    <definedName name="cdrogtossur">#REF!</definedName>
    <definedName name="chart1" localSheetId="8">#REF!</definedName>
    <definedName name="chart1" localSheetId="7">#REF!</definedName>
    <definedName name="chart1">#REF!</definedName>
    <definedName name="cliente" localSheetId="8">#REF!</definedName>
    <definedName name="cliente" localSheetId="7">#REF!</definedName>
    <definedName name="cliente">#REF!</definedName>
    <definedName name="cliente2" localSheetId="8">#REF!</definedName>
    <definedName name="cliente2" localSheetId="7">#REF!</definedName>
    <definedName name="cliente2">#REF!</definedName>
    <definedName name="Clientes" localSheetId="8">#REF!</definedName>
    <definedName name="Clientes" localSheetId="7">#REF!</definedName>
    <definedName name="Clientes">#REF!</definedName>
    <definedName name="Clients_Population_Total" localSheetId="8">#REF!</definedName>
    <definedName name="Clients_Population_Total" localSheetId="7">#REF!</definedName>
    <definedName name="Clients_Population_Total">#REF!</definedName>
    <definedName name="cndsuuuuuuuuuuuuuuuuuuuuuuuuuuuuuuuuuuuuuuuuuuuuuuuuuuuuu" localSheetId="8" hidden="1">#REF!</definedName>
    <definedName name="cndsuuuuuuuuuuuuuuuuuuuuuuuuuuuuuuuuuuuuuuuuuuuuuuuuuuuuu" localSheetId="7" hidden="1">#REF!</definedName>
    <definedName name="cndsuuuuuuuuuuuuuuuuuuuuuuuuuuuuuuuuuuuuuuuuuuuuuuuuuuuuu" hidden="1">#REF!</definedName>
    <definedName name="co" localSheetId="8">#REF!</definedName>
    <definedName name="co" localSheetId="7">#REF!</definedName>
    <definedName name="co">#REF!</definedName>
    <definedName name="COMPAÑIAS" localSheetId="8">#REF!</definedName>
    <definedName name="COMPAÑIAS" localSheetId="7">#REF!</definedName>
    <definedName name="COMPAÑIAS">#REF!</definedName>
    <definedName name="Compilacion" localSheetId="8">#REF!</definedName>
    <definedName name="Compilacion" localSheetId="7">#REF!</definedName>
    <definedName name="Compilacion">#REF!</definedName>
    <definedName name="complacu" localSheetId="8">#REF!</definedName>
    <definedName name="complacu" localSheetId="7">#REF!</definedName>
    <definedName name="complacu">#REF!</definedName>
    <definedName name="complemes" localSheetId="8">#REF!</definedName>
    <definedName name="complemes" localSheetId="7">#REF!</definedName>
    <definedName name="complemes">#REF!</definedName>
    <definedName name="Computed_Sample_Population_Total" localSheetId="8">#REF!</definedName>
    <definedName name="Computed_Sample_Population_Total" localSheetId="7">#REF!</definedName>
    <definedName name="Computed_Sample_Population_Total">#REF!</definedName>
    <definedName name="COST_MP" localSheetId="8">#REF!</definedName>
    <definedName name="COST_MP" localSheetId="7">#REF!</definedName>
    <definedName name="COST_MP">#REF!</definedName>
    <definedName name="crin0010" localSheetId="8">#REF!</definedName>
    <definedName name="crin0010" localSheetId="7">#REF!</definedName>
    <definedName name="crin0010">#REF!</definedName>
    <definedName name="Customer" localSheetId="8">#REF!</definedName>
    <definedName name="Customer" localSheetId="7">#REF!</definedName>
    <definedName name="Customer">#REF!</definedName>
    <definedName name="customerld" localSheetId="8">#REF!</definedName>
    <definedName name="customerld" localSheetId="7">#REF!</definedName>
    <definedName name="customerld">#REF!</definedName>
    <definedName name="CustomerPCS" localSheetId="8">#REF!</definedName>
    <definedName name="CustomerPCS" localSheetId="7">#REF!</definedName>
    <definedName name="CustomerPCS">#REF!</definedName>
    <definedName name="CY_Administration" localSheetId="8">#REF!</definedName>
    <definedName name="CY_Administration" localSheetId="7">#REF!</definedName>
    <definedName name="CY_Administration">#REF!</definedName>
    <definedName name="CY_Disc_mnth" localSheetId="8">#REF!</definedName>
    <definedName name="CY_Disc_mnth" localSheetId="7">#REF!</definedName>
    <definedName name="CY_Disc_mnth">#REF!</definedName>
    <definedName name="CY_Disc_pd" localSheetId="8">#REF!</definedName>
    <definedName name="CY_Disc_pd" localSheetId="7">#REF!</definedName>
    <definedName name="CY_Disc_pd">#REF!</definedName>
    <definedName name="CY_Discounts" localSheetId="8">#REF!</definedName>
    <definedName name="CY_Discounts" localSheetId="7">#REF!</definedName>
    <definedName name="CY_Discounts">#REF!</definedName>
    <definedName name="CY_Intangible_Assets" localSheetId="8">#REF!</definedName>
    <definedName name="CY_Intangible_Assets" localSheetId="7">#REF!</definedName>
    <definedName name="CY_Intangible_Assets">#REF!</definedName>
    <definedName name="CY_LIABIL_EQUITY" localSheetId="8">#REF!</definedName>
    <definedName name="CY_LIABIL_EQUITY" localSheetId="7">#REF!</definedName>
    <definedName name="CY_LIABIL_EQUITY">#REF!</definedName>
    <definedName name="CY_Marketable_Sec" localSheetId="8">#REF!</definedName>
    <definedName name="CY_Marketable_Sec" localSheetId="7">#REF!</definedName>
    <definedName name="CY_Marketable_Sec">#REF!</definedName>
    <definedName name="CY_NET_PROFIT" localSheetId="8">#REF!</definedName>
    <definedName name="CY_NET_PROFIT" localSheetId="7">#REF!</definedName>
    <definedName name="CY_NET_PROFIT">#REF!</definedName>
    <definedName name="CY_Operating_Income" localSheetId="8">#REF!</definedName>
    <definedName name="CY_Operating_Income" localSheetId="7">#REF!</definedName>
    <definedName name="CY_Operating_Income">#REF!</definedName>
    <definedName name="CY_Other" localSheetId="8">#REF!</definedName>
    <definedName name="CY_Other" localSheetId="7">#REF!</definedName>
    <definedName name="CY_Other">#REF!</definedName>
    <definedName name="CY_Other_Curr_Assets" localSheetId="8">#REF!</definedName>
    <definedName name="CY_Other_Curr_Assets" localSheetId="7">#REF!</definedName>
    <definedName name="CY_Other_Curr_Assets">#REF!</definedName>
    <definedName name="CY_Other_LT_Assets" localSheetId="8">#REF!</definedName>
    <definedName name="CY_Other_LT_Assets" localSheetId="7">#REF!</definedName>
    <definedName name="CY_Other_LT_Assets">#REF!</definedName>
    <definedName name="CY_Other_LT_Liabilities" localSheetId="8">#REF!</definedName>
    <definedName name="CY_Other_LT_Liabilities" localSheetId="7">#REF!</definedName>
    <definedName name="CY_Other_LT_Liabilities">#REF!</definedName>
    <definedName name="CY_Preferred_Stock" localSheetId="8">#REF!</definedName>
    <definedName name="CY_Preferred_Stock" localSheetId="7">#REF!</definedName>
    <definedName name="CY_Preferred_Stock">#REF!</definedName>
    <definedName name="CY_Ret_mnth" localSheetId="8">#REF!</definedName>
    <definedName name="CY_Ret_mnth" localSheetId="7">#REF!</definedName>
    <definedName name="CY_Ret_mnth">#REF!</definedName>
    <definedName name="CY_Ret_pd" localSheetId="8">#REF!</definedName>
    <definedName name="CY_Ret_pd" localSheetId="7">#REF!</definedName>
    <definedName name="CY_Ret_pd">#REF!</definedName>
    <definedName name="CY_Retained_Earnings" localSheetId="8">#REF!</definedName>
    <definedName name="CY_Retained_Earnings" localSheetId="7">#REF!</definedName>
    <definedName name="CY_Retained_Earnings">#REF!</definedName>
    <definedName name="CY_Returns" localSheetId="8">#REF!</definedName>
    <definedName name="CY_Returns" localSheetId="7">#REF!</definedName>
    <definedName name="CY_Returns">#REF!</definedName>
    <definedName name="CY_Selling" localSheetId="8">#REF!</definedName>
    <definedName name="CY_Selling" localSheetId="7">#REF!</definedName>
    <definedName name="CY_Selling">#REF!</definedName>
    <definedName name="CY_Tangible_Assets" localSheetId="8">#REF!</definedName>
    <definedName name="CY_Tangible_Assets" localSheetId="7">#REF!</definedName>
    <definedName name="CY_Tangible_Assets">#REF!</definedName>
    <definedName name="da" hidden="1">{#N/A,#N/A,FALSE,"Aging Summary";#N/A,#N/A,FALSE,"Ratio Analysis";#N/A,#N/A,FALSE,"Test 120 Day Accts";#N/A,#N/A,FALSE,"Tickmarks"}</definedName>
    <definedName name="DAFDFAD" hidden="1">{#N/A,#N/A,FALSE,"VOL"}</definedName>
    <definedName name="DASA" localSheetId="8">#REF!</definedName>
    <definedName name="DASA" localSheetId="7">#REF!</definedName>
    <definedName name="DASA">#REF!</definedName>
    <definedName name="data" localSheetId="8">#REF!</definedName>
    <definedName name="data" localSheetId="7">#REF!</definedName>
    <definedName name="data">#REF!</definedName>
    <definedName name="DATA1" localSheetId="8">#REF!</definedName>
    <definedName name="DATA1" localSheetId="7">#REF!</definedName>
    <definedName name="DATA1">#REF!</definedName>
    <definedName name="DATA10" localSheetId="8">#REF!</definedName>
    <definedName name="DATA10" localSheetId="7">#REF!</definedName>
    <definedName name="DATA10">#REF!</definedName>
    <definedName name="DATA11" localSheetId="8">#REF!</definedName>
    <definedName name="DATA11" localSheetId="7">#REF!</definedName>
    <definedName name="DATA11">#REF!</definedName>
    <definedName name="DATA12" localSheetId="8">#REF!</definedName>
    <definedName name="DATA12" localSheetId="7">#REF!</definedName>
    <definedName name="DATA12">#REF!</definedName>
    <definedName name="DATA13" localSheetId="8">#REF!</definedName>
    <definedName name="DATA13" localSheetId="7">#REF!</definedName>
    <definedName name="DATA13">#REF!</definedName>
    <definedName name="DATA14" localSheetId="8">#REF!</definedName>
    <definedName name="DATA14" localSheetId="7">#REF!</definedName>
    <definedName name="DATA14">#REF!</definedName>
    <definedName name="DATA2" localSheetId="8">#REF!</definedName>
    <definedName name="DATA2" localSheetId="7">#REF!</definedName>
    <definedName name="DATA2">#REF!</definedName>
    <definedName name="DATA3" localSheetId="8">#REF!</definedName>
    <definedName name="DATA3" localSheetId="7">#REF!</definedName>
    <definedName name="DATA3">#REF!</definedName>
    <definedName name="DATA4" localSheetId="8">#REF!</definedName>
    <definedName name="DATA4" localSheetId="7">#REF!</definedName>
    <definedName name="DATA4">#REF!</definedName>
    <definedName name="DATA5" localSheetId="8">#REF!</definedName>
    <definedName name="DATA5" localSheetId="7">#REF!</definedName>
    <definedName name="DATA5">#REF!</definedName>
    <definedName name="DATA6" localSheetId="8">#REF!</definedName>
    <definedName name="DATA6" localSheetId="7">#REF!</definedName>
    <definedName name="DATA6">#REF!</definedName>
    <definedName name="DATA7" localSheetId="8">#REF!</definedName>
    <definedName name="DATA7" localSheetId="7">#REF!</definedName>
    <definedName name="DATA7">#REF!</definedName>
    <definedName name="DATA8" localSheetId="8">#REF!</definedName>
    <definedName name="DATA8" localSheetId="7">#REF!</definedName>
    <definedName name="DATA8">#REF!</definedName>
    <definedName name="DATA9" localSheetId="8">#REF!</definedName>
    <definedName name="DATA9" localSheetId="7">#REF!</definedName>
    <definedName name="DATA9">#REF!</definedName>
    <definedName name="datos" localSheetId="8">#REF!</definedName>
    <definedName name="datos" localSheetId="7">#REF!</definedName>
    <definedName name="datos">#REF!</definedName>
    <definedName name="Definición" localSheetId="8">#REF!</definedName>
    <definedName name="Definición" localSheetId="7">#REF!</definedName>
    <definedName name="Definición">#REF!</definedName>
    <definedName name="desc" localSheetId="8">#REF!</definedName>
    <definedName name="desc" localSheetId="7">#REF!</definedName>
    <definedName name="desc">#REF!</definedName>
    <definedName name="detaacu" localSheetId="8">#REF!</definedName>
    <definedName name="detaacu" localSheetId="7">#REF!</definedName>
    <definedName name="detaacu">#REF!</definedName>
    <definedName name="detames" localSheetId="8">#REF!</definedName>
    <definedName name="detames" localSheetId="7">#REF!</definedName>
    <definedName name="detames">#REF!</definedName>
    <definedName name="dgh" localSheetId="8">#REF!</definedName>
    <definedName name="dgh" localSheetId="7">#REF!</definedName>
    <definedName name="dgh">#REF!</definedName>
    <definedName name="Diferencias_de_redondeo" localSheetId="8">#REF!</definedName>
    <definedName name="Diferencias_de_redondeo" localSheetId="7">#REF!</definedName>
    <definedName name="Diferencias_de_redondeo">#REF!</definedName>
    <definedName name="Disagg_AR_Balance" localSheetId="8">#REF!</definedName>
    <definedName name="Disagg_AR_Balance" localSheetId="7">#REF!</definedName>
    <definedName name="Disagg_AR_Balance">#REF!</definedName>
    <definedName name="Disaggregations_SRD" localSheetId="8">#REF!</definedName>
    <definedName name="Disaggregations_SRD" localSheetId="7">#REF!</definedName>
    <definedName name="Disaggregations_SRD">#REF!</definedName>
    <definedName name="Disc_Allowance" localSheetId="8">#REF!</definedName>
    <definedName name="Disc_Allowance" localSheetId="7">#REF!</definedName>
    <definedName name="Disc_Allowance">#REF!</definedName>
    <definedName name="Dist" localSheetId="8">#REF!</definedName>
    <definedName name="Dist" localSheetId="7">#REF!</definedName>
    <definedName name="Dist">#REF!</definedName>
    <definedName name="distribuidores" localSheetId="8">#REF!</definedName>
    <definedName name="distribuidores" localSheetId="7">#REF!</definedName>
    <definedName name="distribuidores">#REF!</definedName>
    <definedName name="Dollar_Threshold" localSheetId="8">#REF!</definedName>
    <definedName name="Dollar_Threshold" localSheetId="7">#REF!</definedName>
    <definedName name="Dollar_Threshold">#REF!</definedName>
    <definedName name="dtt" localSheetId="8" hidden="1">#REF!</definedName>
    <definedName name="dtt" localSheetId="7" hidden="1">#REF!</definedName>
    <definedName name="dtt" hidden="1">#REF!</definedName>
    <definedName name="Edesa" localSheetId="8">#REF!</definedName>
    <definedName name="Edesa" localSheetId="7">#REF!</definedName>
    <definedName name="Edesa">#REF!</definedName>
    <definedName name="Enriputo" localSheetId="8">#REF!</definedName>
    <definedName name="Enriputo" localSheetId="7">#REF!</definedName>
    <definedName name="Enriputo">#REF!</definedName>
    <definedName name="eoafh" localSheetId="8">#REF!</definedName>
    <definedName name="eoafh" localSheetId="7">#REF!</definedName>
    <definedName name="eoafh">#REF!</definedName>
    <definedName name="eoafn" localSheetId="8">#REF!</definedName>
    <definedName name="eoafn" localSheetId="7">#REF!</definedName>
    <definedName name="eoafn">#REF!</definedName>
    <definedName name="eoafs" localSheetId="8">#REF!</definedName>
    <definedName name="eoafs" localSheetId="7">#REF!</definedName>
    <definedName name="eoafs">#REF!</definedName>
    <definedName name="est" localSheetId="8">#REF!</definedName>
    <definedName name="est" localSheetId="7">#REF!</definedName>
    <definedName name="est">#REF!</definedName>
    <definedName name="ESTBF" localSheetId="8">#REF!</definedName>
    <definedName name="ESTBF" localSheetId="7">#REF!</definedName>
    <definedName name="ESTBF">#REF!</definedName>
    <definedName name="ESTIMADO" localSheetId="8">#REF!</definedName>
    <definedName name="ESTIMADO" localSheetId="7">#REF!</definedName>
    <definedName name="ESTIMADO">#REF!</definedName>
    <definedName name="EV__LASTREFTIME__" hidden="1">38972.3597337963</definedName>
    <definedName name="EX" localSheetId="8">#REF!</definedName>
    <definedName name="EX" localSheetId="7">#REF!</definedName>
    <definedName name="EX">#REF!</definedName>
    <definedName name="Excel_BuiltIn__FilterDatabase_1_1" localSheetId="8">#REF!</definedName>
    <definedName name="Excel_BuiltIn__FilterDatabase_1_1" localSheetId="7">#REF!</definedName>
    <definedName name="Excel_BuiltIn__FilterDatabase_1_1">#REF!</definedName>
    <definedName name="Excel_BuiltIn_Print_Area_6_1_1_1">"$'OMNI 2007'.$#REF!$#REF!:$#REF!$#REF!"</definedName>
    <definedName name="fdg" localSheetId="8">#REF!</definedName>
    <definedName name="fdg" localSheetId="7">#REF!</definedName>
    <definedName name="fdg">#REF!</definedName>
    <definedName name="fds" localSheetId="8">#REF!</definedName>
    <definedName name="fds" localSheetId="7">#REF!</definedName>
    <definedName name="fds">#REF!</definedName>
    <definedName name="ffffff" hidden="1">"AS2DocumentBrowse"</definedName>
    <definedName name="fgg" localSheetId="8">#REF!</definedName>
    <definedName name="fgg" localSheetId="7">#REF!</definedName>
    <definedName name="fgg">#REF!</definedName>
    <definedName name="fnjrjkkkkkkkkkkkkkkkk" localSheetId="8" hidden="1">#REF!</definedName>
    <definedName name="fnjrjkkkkkkkkkkkkkkkk" localSheetId="7" hidden="1">#REF!</definedName>
    <definedName name="fnjrjkkkkkkkkkkkkkkkk" hidden="1">#REF!</definedName>
    <definedName name="GA" localSheetId="8">#REF!</definedName>
    <definedName name="GA" localSheetId="7">#REF!</definedName>
    <definedName name="GA">#REF!</definedName>
    <definedName name="gald" localSheetId="8">#REF!</definedName>
    <definedName name="gald" localSheetId="7">#REF!</definedName>
    <definedName name="gald">#REF!</definedName>
    <definedName name="GAPCS" localSheetId="8">#REF!</definedName>
    <definedName name="GAPCS" localSheetId="7">#REF!</definedName>
    <definedName name="GAPCS">#REF!</definedName>
    <definedName name="GASTOS" localSheetId="8">#REF!</definedName>
    <definedName name="GASTOS" localSheetId="7">#REF!</definedName>
    <definedName name="GASTOS">#REF!</definedName>
    <definedName name="grandes3" localSheetId="8">#REF!</definedName>
    <definedName name="grandes3" localSheetId="7">#REF!</definedName>
    <definedName name="grandes3">#REF!</definedName>
    <definedName name="histor" localSheetId="8">#REF!</definedName>
    <definedName name="histor" localSheetId="7">#REF!</definedName>
    <definedName name="histor">#REF!</definedName>
    <definedName name="hjkhjficjnkdhfoikds" localSheetId="8" hidden="1">#REF!</definedName>
    <definedName name="hjkhjficjnkdhfoikds" localSheetId="7" hidden="1">#REF!</definedName>
    <definedName name="hjkhjficjnkdhfoikds" hidden="1">#REF!</definedName>
    <definedName name="Hola" localSheetId="8">#REF!</definedName>
    <definedName name="Hola" localSheetId="7">#REF!</definedName>
    <definedName name="Hola">#REF!</definedName>
    <definedName name="in" localSheetId="8" hidden="1">#REF!</definedName>
    <definedName name="in" localSheetId="7" hidden="1">#REF!</definedName>
    <definedName name="in" hidden="1">#REF!</definedName>
    <definedName name="INT" localSheetId="8">#REF!</definedName>
    <definedName name="INT" localSheetId="7">#REF!</definedName>
    <definedName name="INT">#REF!</definedName>
    <definedName name="intangcomb" localSheetId="8">#REF!</definedName>
    <definedName name="intangcomb" localSheetId="7">#REF!</definedName>
    <definedName name="intangcomb">#REF!</definedName>
    <definedName name="intanghold" localSheetId="8">#REF!</definedName>
    <definedName name="intanghold" localSheetId="7">#REF!</definedName>
    <definedName name="intanghold">#REF!</definedName>
    <definedName name="intangnorte" localSheetId="8">#REF!</definedName>
    <definedName name="intangnorte" localSheetId="7">#REF!</definedName>
    <definedName name="intangnorte">#REF!</definedName>
    <definedName name="intangsur" localSheetId="8">#REF!</definedName>
    <definedName name="intangsur" localSheetId="7">#REF!</definedName>
    <definedName name="intangsur">#REF!</definedName>
    <definedName name="Interval" localSheetId="8">#REF!</definedName>
    <definedName name="Interval" localSheetId="7">#REF!</definedName>
    <definedName name="Interval">#REF!</definedName>
    <definedName name="jhhj" localSheetId="8" hidden="1">#REF!</definedName>
    <definedName name="jhhj" localSheetId="7" hidden="1">#REF!</definedName>
    <definedName name="jhhj" hidden="1">#REF!</definedName>
    <definedName name="jjee" localSheetId="8">#REF!</definedName>
    <definedName name="jjee" localSheetId="7">#REF!</definedName>
    <definedName name="jjee">#REF!</definedName>
    <definedName name="jkkj" localSheetId="8" hidden="1">#REF!</definedName>
    <definedName name="jkkj" localSheetId="7" hidden="1">#REF!</definedName>
    <definedName name="jkkj" hidden="1">#REF!</definedName>
    <definedName name="junio" localSheetId="8">#REF!</definedName>
    <definedName name="junio" localSheetId="7">#REF!</definedName>
    <definedName name="junio">#REF!</definedName>
    <definedName name="JYGJHSDSJDFD" localSheetId="8" hidden="1">#REF!</definedName>
    <definedName name="JYGJHSDSJDFD" localSheetId="7" hidden="1">#REF!</definedName>
    <definedName name="JYGJHSDSJDFD" hidden="1">#REF!</definedName>
    <definedName name="K2_WBEVMODE" hidden="1">-1</definedName>
    <definedName name="kdkdk" localSheetId="8">#REF!</definedName>
    <definedName name="kdkdk" localSheetId="7">#REF!</definedName>
    <definedName name="kdkdk">#REF!</definedName>
    <definedName name="kfdg" localSheetId="8">#REF!</definedName>
    <definedName name="kfdg" localSheetId="7">#REF!</definedName>
    <definedName name="kfdg">#REF!</definedName>
    <definedName name="kfg" localSheetId="8">#REF!</definedName>
    <definedName name="kfg" localSheetId="7">#REF!</definedName>
    <definedName name="kfg">#REF!</definedName>
    <definedName name="Leadsheet" localSheetId="8">#REF!</definedName>
    <definedName name="Leadsheet" localSheetId="7">#REF!</definedName>
    <definedName name="Leadsheet">#REF!</definedName>
    <definedName name="liq" hidden="1">{#N/A,#N/A,FALSE,"VOL"}</definedName>
    <definedName name="listasuper" localSheetId="8">#REF!</definedName>
    <definedName name="listasuper" localSheetId="7">#REF!</definedName>
    <definedName name="listasuper">#REF!</definedName>
    <definedName name="Maintenance" localSheetId="8">#REF!</definedName>
    <definedName name="Maintenance" localSheetId="7">#REF!</definedName>
    <definedName name="Maintenance">#REF!</definedName>
    <definedName name="maintenanceld" localSheetId="8">#REF!</definedName>
    <definedName name="maintenanceld" localSheetId="7">#REF!</definedName>
    <definedName name="maintenanceld">#REF!</definedName>
    <definedName name="MaintenancePCS" localSheetId="8">#REF!</definedName>
    <definedName name="MaintenancePCS" localSheetId="7">#REF!</definedName>
    <definedName name="MaintenancePCS">#REF!</definedName>
    <definedName name="marca" localSheetId="8">#REF!</definedName>
    <definedName name="marca" localSheetId="7">#REF!</definedName>
    <definedName name="marca">#REF!</definedName>
    <definedName name="Marcas" localSheetId="8">#REF!</definedName>
    <definedName name="Marcas" localSheetId="7">#REF!</definedName>
    <definedName name="Marcas">#REF!</definedName>
    <definedName name="Minimis" localSheetId="8">#REF!</definedName>
    <definedName name="Minimis" localSheetId="7">#REF!</definedName>
    <definedName name="Minimis">#REF!</definedName>
    <definedName name="MKT" localSheetId="8">#REF!</definedName>
    <definedName name="MKT" localSheetId="7">#REF!</definedName>
    <definedName name="MKT">#REF!</definedName>
    <definedName name="mktld" localSheetId="8">#REF!</definedName>
    <definedName name="mktld" localSheetId="7">#REF!</definedName>
    <definedName name="mktld">#REF!</definedName>
    <definedName name="MKTPCS" localSheetId="8">#REF!</definedName>
    <definedName name="MKTPCS" localSheetId="7">#REF!</definedName>
    <definedName name="MKTPCS">#REF!</definedName>
    <definedName name="MP" localSheetId="8">#REF!</definedName>
    <definedName name="MP" localSheetId="7">#REF!</definedName>
    <definedName name="MP">#REF!</definedName>
    <definedName name="MP_AR_Balance" localSheetId="8">#REF!</definedName>
    <definedName name="MP_AR_Balance" localSheetId="7">#REF!</definedName>
    <definedName name="MP_AR_Balance">#REF!</definedName>
    <definedName name="MP_SRD" localSheetId="8">#REF!</definedName>
    <definedName name="MP_SRD" localSheetId="7">#REF!</definedName>
    <definedName name="MP_SRD">#REF!</definedName>
    <definedName name="Muestrini" hidden="1">3</definedName>
    <definedName name="ncjdbjfkw" localSheetId="8" hidden="1">#REF!</definedName>
    <definedName name="ncjdbjfkw" localSheetId="7" hidden="1">#REF!</definedName>
    <definedName name="ncjdbjfkw" hidden="1">#REF!</definedName>
    <definedName name="NDJFDOVFD" localSheetId="8" hidden="1">#REF!</definedName>
    <definedName name="NDJFDOVFD" localSheetId="7" hidden="1">#REF!</definedName>
    <definedName name="NDJFDOVFD" hidden="1">#REF!</definedName>
    <definedName name="Networ" localSheetId="8">#REF!</definedName>
    <definedName name="Networ" localSheetId="7">#REF!</definedName>
    <definedName name="Networ">#REF!</definedName>
    <definedName name="Network" localSheetId="8">#REF!</definedName>
    <definedName name="Network" localSheetId="7">#REF!</definedName>
    <definedName name="Network">#REF!</definedName>
    <definedName name="networkld" localSheetId="8">#REF!</definedName>
    <definedName name="networkld" localSheetId="7">#REF!</definedName>
    <definedName name="networkld">#REF!</definedName>
    <definedName name="NetworkPCS" localSheetId="8">#REF!</definedName>
    <definedName name="NetworkPCS" localSheetId="7">#REF!</definedName>
    <definedName name="NetworkPCS">#REF!</definedName>
    <definedName name="new" hidden="1">{#N/A,#N/A,FALSE,"Aging Summary";#N/A,#N/A,FALSE,"Ratio Analysis";#N/A,#N/A,FALSE,"Test 120 Day Accts";#N/A,#N/A,FALSE,"Tickmarks"}</definedName>
    <definedName name="ngughuiyhuhhhhhhhhhhhhhhhhhh" localSheetId="8" hidden="1">#REF!</definedName>
    <definedName name="ngughuiyhuhhhhhhhhhhhhhhhhhh" localSheetId="7" hidden="1">#REF!</definedName>
    <definedName name="ngughuiyhuhhhhhhhhhhhhhhhhhh" hidden="1">#REF!</definedName>
    <definedName name="njkhoikh" localSheetId="8" hidden="1">#REF!</definedName>
    <definedName name="njkhoikh" localSheetId="7" hidden="1">#REF!</definedName>
    <definedName name="njkhoikh" hidden="1">#REF!</definedName>
    <definedName name="nmm" hidden="1">{#N/A,#N/A,FALSE,"VOL"}</definedName>
    <definedName name="NO" hidden="1">{#N/A,#N/A,FALSE,"VOL"}</definedName>
    <definedName name="NonTop_Stratum_Value" localSheetId="8">#REF!</definedName>
    <definedName name="NonTop_Stratum_Value" localSheetId="7">#REF!</definedName>
    <definedName name="NonTop_Stratum_Value">#REF!</definedName>
    <definedName name="Number_of_Selections" localSheetId="8">#REF!</definedName>
    <definedName name="Number_of_Selections" localSheetId="7">#REF!</definedName>
    <definedName name="Number_of_Selections">#REF!</definedName>
    <definedName name="Numof_Selections2" localSheetId="8">#REF!</definedName>
    <definedName name="Numof_Selections2" localSheetId="7">#REF!</definedName>
    <definedName name="Numof_Selections2">#REF!</definedName>
    <definedName name="ñfdsl" localSheetId="8">#REF!</definedName>
    <definedName name="ñfdsl" localSheetId="7">#REF!</definedName>
    <definedName name="ñfdsl">#REF!</definedName>
    <definedName name="ññ" localSheetId="8">#REF!</definedName>
    <definedName name="ññ" localSheetId="7">#REF!</definedName>
    <definedName name="ññ">#REF!</definedName>
    <definedName name="OPPROD" localSheetId="8">#REF!</definedName>
    <definedName name="OPPROD" localSheetId="7">#REF!</definedName>
    <definedName name="OPPROD">#REF!</definedName>
    <definedName name="opt" localSheetId="8">#REF!</definedName>
    <definedName name="opt" localSheetId="7">#REF!</definedName>
    <definedName name="opt">#REF!</definedName>
    <definedName name="optr" localSheetId="8">#REF!</definedName>
    <definedName name="optr" localSheetId="7">#REF!</definedName>
    <definedName name="optr">#REF!</definedName>
    <definedName name="Others" localSheetId="8">#REF!</definedName>
    <definedName name="Others" localSheetId="7">#REF!</definedName>
    <definedName name="Others">#REF!</definedName>
    <definedName name="othersld" localSheetId="8">#REF!</definedName>
    <definedName name="othersld" localSheetId="7">#REF!</definedName>
    <definedName name="othersld">#REF!</definedName>
    <definedName name="OthersPCS" localSheetId="8">#REF!</definedName>
    <definedName name="OthersPCS" localSheetId="7">#REF!</definedName>
    <definedName name="OthersPCS">#REF!</definedName>
    <definedName name="PARAGUAY" localSheetId="8">#REF!</definedName>
    <definedName name="PARAGUAY" localSheetId="7">#REF!</definedName>
    <definedName name="PARAGUAY">#REF!</definedName>
    <definedName name="participa" localSheetId="8">#REF!</definedName>
    <definedName name="participa" localSheetId="7">#REF!</definedName>
    <definedName name="participa">#REF!</definedName>
    <definedName name="Partidas_seleccionadas_test_de_" localSheetId="8">#REF!</definedName>
    <definedName name="Partidas_seleccionadas_test_de_" localSheetId="7">#REF!</definedName>
    <definedName name="Partidas_seleccionadas_test_de_">#REF!</definedName>
    <definedName name="Partidas_Selecionadas" localSheetId="8">#REF!</definedName>
    <definedName name="Partidas_Selecionadas" localSheetId="7">#REF!</definedName>
    <definedName name="Partidas_Selecionadas">#REF!</definedName>
    <definedName name="Percent_Threshold" localSheetId="8">#REF!</definedName>
    <definedName name="Percent_Threshold" localSheetId="7">#REF!</definedName>
    <definedName name="Percent_Threshold">#REF!</definedName>
    <definedName name="PL_Dollar_Threshold" localSheetId="8">#REF!</definedName>
    <definedName name="PL_Dollar_Threshold" localSheetId="7">#REF!</definedName>
    <definedName name="PL_Dollar_Threshold">#REF!</definedName>
    <definedName name="PL_Percent_Threshold" localSheetId="8">#REF!</definedName>
    <definedName name="PL_Percent_Threshold" localSheetId="7">#REF!</definedName>
    <definedName name="PL_Percent_Threshold">#REF!</definedName>
    <definedName name="pmoslpcomb1" localSheetId="8">#REF!</definedName>
    <definedName name="pmoslpcomb1" localSheetId="7">#REF!</definedName>
    <definedName name="pmoslpcomb1">#REF!</definedName>
    <definedName name="pmoslpcomb2" localSheetId="8">#REF!</definedName>
    <definedName name="pmoslpcomb2" localSheetId="7">#REF!</definedName>
    <definedName name="pmoslpcomb2">#REF!</definedName>
    <definedName name="pmoslpnorte1" localSheetId="8">#REF!</definedName>
    <definedName name="pmoslpnorte1" localSheetId="7">#REF!</definedName>
    <definedName name="pmoslpnorte1">#REF!</definedName>
    <definedName name="pmoslpnorte2" localSheetId="8">#REF!</definedName>
    <definedName name="pmoslpnorte2" localSheetId="7">#REF!</definedName>
    <definedName name="pmoslpnorte2">#REF!</definedName>
    <definedName name="pmoslpsur1" localSheetId="8">#REF!</definedName>
    <definedName name="pmoslpsur1" localSheetId="7">#REF!</definedName>
    <definedName name="pmoslpsur1">#REF!</definedName>
    <definedName name="pmoslpsur2" localSheetId="8">#REF!</definedName>
    <definedName name="pmoslpsur2" localSheetId="7">#REF!</definedName>
    <definedName name="pmoslpsur2">#REF!</definedName>
    <definedName name="POLYAR" localSheetId="8">#REF!</definedName>
    <definedName name="POLYAR" localSheetId="7">#REF!</definedName>
    <definedName name="POLYAR">#REF!</definedName>
    <definedName name="potir" localSheetId="8">#REF!</definedName>
    <definedName name="potir" localSheetId="7">#REF!</definedName>
    <definedName name="potir">#REF!</definedName>
    <definedName name="ppc" localSheetId="8">#REF!</definedName>
    <definedName name="ppc" localSheetId="7">#REF!</definedName>
    <definedName name="ppc">#REF!</definedName>
    <definedName name="pr" localSheetId="8">#REF!</definedName>
    <definedName name="pr" localSheetId="7">#REF!</definedName>
    <definedName name="pr">#REF!</definedName>
    <definedName name="previs" localSheetId="8">#REF!</definedName>
    <definedName name="previs" localSheetId="7">#REF!</definedName>
    <definedName name="previs">#REF!</definedName>
    <definedName name="PS_Test_de_Gastos" localSheetId="8">#REF!</definedName>
    <definedName name="PS_Test_de_Gastos" localSheetId="7">#REF!</definedName>
    <definedName name="PS_Test_de_Gastos">#REF!</definedName>
    <definedName name="PY_Administration" localSheetId="8">#REF!</definedName>
    <definedName name="PY_Administration" localSheetId="7">#REF!</definedName>
    <definedName name="PY_Administration">#REF!</definedName>
    <definedName name="PY_Disc_allow" localSheetId="8">#REF!</definedName>
    <definedName name="PY_Disc_allow" localSheetId="7">#REF!</definedName>
    <definedName name="PY_Disc_allow">#REF!</definedName>
    <definedName name="PY_Disc_mnth" localSheetId="8">#REF!</definedName>
    <definedName name="PY_Disc_mnth" localSheetId="7">#REF!</definedName>
    <definedName name="PY_Disc_mnth">#REF!</definedName>
    <definedName name="PY_Disc_pd" localSheetId="8">#REF!</definedName>
    <definedName name="PY_Disc_pd" localSheetId="7">#REF!</definedName>
    <definedName name="PY_Disc_pd">#REF!</definedName>
    <definedName name="PY_Discounts" localSheetId="8">#REF!</definedName>
    <definedName name="PY_Discounts" localSheetId="7">#REF!</definedName>
    <definedName name="PY_Discounts">#REF!</definedName>
    <definedName name="PY_Intangible_Assets" localSheetId="8">#REF!</definedName>
    <definedName name="PY_Intangible_Assets" localSheetId="7">#REF!</definedName>
    <definedName name="PY_Intangible_Assets">#REF!</definedName>
    <definedName name="PY_LIABIL_EQUITY" localSheetId="8">#REF!</definedName>
    <definedName name="PY_LIABIL_EQUITY" localSheetId="7">#REF!</definedName>
    <definedName name="PY_LIABIL_EQUITY">#REF!</definedName>
    <definedName name="PY_Marketable_Sec" localSheetId="8">#REF!</definedName>
    <definedName name="PY_Marketable_Sec" localSheetId="7">#REF!</definedName>
    <definedName name="PY_Marketable_Sec">#REF!</definedName>
    <definedName name="PY_NET_PROFIT" localSheetId="8">#REF!</definedName>
    <definedName name="PY_NET_PROFIT" localSheetId="7">#REF!</definedName>
    <definedName name="PY_NET_PROFIT">#REF!</definedName>
    <definedName name="PY_Operating_Inc" localSheetId="8">#REF!</definedName>
    <definedName name="PY_Operating_Inc" localSheetId="7">#REF!</definedName>
    <definedName name="PY_Operating_Inc">#REF!</definedName>
    <definedName name="PY_Operating_Income" localSheetId="8">#REF!</definedName>
    <definedName name="PY_Operating_Income" localSheetId="7">#REF!</definedName>
    <definedName name="PY_Operating_Income">#REF!</definedName>
    <definedName name="PY_Other_Curr_Assets" localSheetId="8">#REF!</definedName>
    <definedName name="PY_Other_Curr_Assets" localSheetId="7">#REF!</definedName>
    <definedName name="PY_Other_Curr_Assets">#REF!</definedName>
    <definedName name="PY_Other_Exp" localSheetId="8">#REF!</definedName>
    <definedName name="PY_Other_Exp" localSheetId="7">#REF!</definedName>
    <definedName name="PY_Other_Exp">#REF!</definedName>
    <definedName name="PY_Other_LT_Assets" localSheetId="8">#REF!</definedName>
    <definedName name="PY_Other_LT_Assets" localSheetId="7">#REF!</definedName>
    <definedName name="PY_Other_LT_Assets">#REF!</definedName>
    <definedName name="PY_Other_LT_Liabilities" localSheetId="8">#REF!</definedName>
    <definedName name="PY_Other_LT_Liabilities" localSheetId="7">#REF!</definedName>
    <definedName name="PY_Other_LT_Liabilities">#REF!</definedName>
    <definedName name="PY_Preferred_Stock" localSheetId="8">#REF!</definedName>
    <definedName name="PY_Preferred_Stock" localSheetId="7">#REF!</definedName>
    <definedName name="PY_Preferred_Stock">#REF!</definedName>
    <definedName name="PY_Ret_allow" localSheetId="8">#REF!</definedName>
    <definedName name="PY_Ret_allow" localSheetId="7">#REF!</definedName>
    <definedName name="PY_Ret_allow">#REF!</definedName>
    <definedName name="PY_Ret_mnth" localSheetId="8">#REF!</definedName>
    <definedName name="PY_Ret_mnth" localSheetId="7">#REF!</definedName>
    <definedName name="PY_Ret_mnth">#REF!</definedName>
    <definedName name="PY_Ret_pd" localSheetId="8">#REF!</definedName>
    <definedName name="PY_Ret_pd" localSheetId="7">#REF!</definedName>
    <definedName name="PY_Ret_pd">#REF!</definedName>
    <definedName name="PY_Retained_Earnings" localSheetId="8">#REF!</definedName>
    <definedName name="PY_Retained_Earnings" localSheetId="7">#REF!</definedName>
    <definedName name="PY_Retained_Earnings">#REF!</definedName>
    <definedName name="PY_Returns" localSheetId="8">#REF!</definedName>
    <definedName name="PY_Returns" localSheetId="7">#REF!</definedName>
    <definedName name="PY_Returns">#REF!</definedName>
    <definedName name="PY_Selling" localSheetId="8">#REF!</definedName>
    <definedName name="PY_Selling" localSheetId="7">#REF!</definedName>
    <definedName name="PY_Selling">#REF!</definedName>
    <definedName name="PY_Tangible_Assets" localSheetId="8">#REF!</definedName>
    <definedName name="PY_Tangible_Assets" localSheetId="7">#REF!</definedName>
    <definedName name="PY_Tangible_Assets">#REF!</definedName>
    <definedName name="PY3_Intangible_Assets" localSheetId="8">#REF!</definedName>
    <definedName name="PY3_Intangible_Assets" localSheetId="7">#REF!</definedName>
    <definedName name="PY3_Intangible_Assets">#REF!</definedName>
    <definedName name="PY3_Marketable_Sec" localSheetId="8">#REF!</definedName>
    <definedName name="PY3_Marketable_Sec" localSheetId="7">#REF!</definedName>
    <definedName name="PY3_Marketable_Sec">#REF!</definedName>
    <definedName name="PY3_Other_Curr_Assets" localSheetId="8">#REF!</definedName>
    <definedName name="PY3_Other_Curr_Assets" localSheetId="7">#REF!</definedName>
    <definedName name="PY3_Other_Curr_Assets">#REF!</definedName>
    <definedName name="PY3_Other_LT_Assets" localSheetId="8">#REF!</definedName>
    <definedName name="PY3_Other_LT_Assets" localSheetId="7">#REF!</definedName>
    <definedName name="PY3_Other_LT_Assets">#REF!</definedName>
    <definedName name="PY3_Other_LT_Liabilities" localSheetId="8">#REF!</definedName>
    <definedName name="PY3_Other_LT_Liabilities" localSheetId="7">#REF!</definedName>
    <definedName name="PY3_Other_LT_Liabilities">#REF!</definedName>
    <definedName name="PY3_Preferred_Stock" localSheetId="8">#REF!</definedName>
    <definedName name="PY3_Preferred_Stock" localSheetId="7">#REF!</definedName>
    <definedName name="PY3_Preferred_Stock">#REF!</definedName>
    <definedName name="PY3_Retained_Earnings" localSheetId="8">#REF!</definedName>
    <definedName name="PY3_Retained_Earnings" localSheetId="7">#REF!</definedName>
    <definedName name="PY3_Retained_Earnings">#REF!</definedName>
    <definedName name="PY3_Tangible_Assets" localSheetId="8">#REF!</definedName>
    <definedName name="PY3_Tangible_Assets" localSheetId="7">#REF!</definedName>
    <definedName name="PY3_Tangible_Assets">#REF!</definedName>
    <definedName name="PY4_Intangible_Assets" localSheetId="8">#REF!</definedName>
    <definedName name="PY4_Intangible_Assets" localSheetId="7">#REF!</definedName>
    <definedName name="PY4_Intangible_Assets">#REF!</definedName>
    <definedName name="PY4_Marketable_Sec" localSheetId="8">#REF!</definedName>
    <definedName name="PY4_Marketable_Sec" localSheetId="7">#REF!</definedName>
    <definedName name="PY4_Marketable_Sec">#REF!</definedName>
    <definedName name="PY4_Other_Cur_Assets" localSheetId="8">#REF!</definedName>
    <definedName name="PY4_Other_Cur_Assets" localSheetId="7">#REF!</definedName>
    <definedName name="PY4_Other_Cur_Assets">#REF!</definedName>
    <definedName name="PY4_Other_LT_Assets" localSheetId="8">#REF!</definedName>
    <definedName name="PY4_Other_LT_Assets" localSheetId="7">#REF!</definedName>
    <definedName name="PY4_Other_LT_Assets">#REF!</definedName>
    <definedName name="PY4_Other_LT_Liabilities" localSheetId="8">#REF!</definedName>
    <definedName name="PY4_Other_LT_Liabilities" localSheetId="7">#REF!</definedName>
    <definedName name="PY4_Other_LT_Liabilities">#REF!</definedName>
    <definedName name="PY4_Preferred_Stock" localSheetId="8">#REF!</definedName>
    <definedName name="PY4_Preferred_Stock" localSheetId="7">#REF!</definedName>
    <definedName name="PY4_Preferred_Stock">#REF!</definedName>
    <definedName name="PY4_Retained_Earnings" localSheetId="8">#REF!</definedName>
    <definedName name="PY4_Retained_Earnings" localSheetId="7">#REF!</definedName>
    <definedName name="PY4_Retained_Earnings">#REF!</definedName>
    <definedName name="PY4_Tangible_Assets" localSheetId="8">#REF!</definedName>
    <definedName name="PY4_Tangible_Assets" localSheetId="7">#REF!</definedName>
    <definedName name="PY4_Tangible_Assets">#REF!</definedName>
    <definedName name="PY5_Accounts_Receivable" localSheetId="8">#REF!</definedName>
    <definedName name="PY5_Accounts_Receivable" localSheetId="7">#REF!</definedName>
    <definedName name="PY5_Accounts_Receivable">#REF!</definedName>
    <definedName name="PY5_Intangible_Assets" localSheetId="8">#REF!</definedName>
    <definedName name="PY5_Intangible_Assets" localSheetId="7">#REF!</definedName>
    <definedName name="PY5_Intangible_Assets">#REF!</definedName>
    <definedName name="PY5_Inventory" localSheetId="8">#REF!</definedName>
    <definedName name="PY5_Inventory" localSheetId="7">#REF!</definedName>
    <definedName name="PY5_Inventory">#REF!</definedName>
    <definedName name="PY5_Marketable_Sec" localSheetId="8">#REF!</definedName>
    <definedName name="PY5_Marketable_Sec" localSheetId="7">#REF!</definedName>
    <definedName name="PY5_Marketable_Sec">#REF!</definedName>
    <definedName name="PY5_Other_Curr_Assets" localSheetId="8">#REF!</definedName>
    <definedName name="PY5_Other_Curr_Assets" localSheetId="7">#REF!</definedName>
    <definedName name="PY5_Other_Curr_Assets">#REF!</definedName>
    <definedName name="PY5_Other_LT_Assets" localSheetId="8">#REF!</definedName>
    <definedName name="PY5_Other_LT_Assets" localSheetId="7">#REF!</definedName>
    <definedName name="PY5_Other_LT_Assets">#REF!</definedName>
    <definedName name="PY5_Other_LT_Liabilities" localSheetId="8">#REF!</definedName>
    <definedName name="PY5_Other_LT_Liabilities" localSheetId="7">#REF!</definedName>
    <definedName name="PY5_Other_LT_Liabilities">#REF!</definedName>
    <definedName name="PY5_Preferred_Stock" localSheetId="8">#REF!</definedName>
    <definedName name="PY5_Preferred_Stock" localSheetId="7">#REF!</definedName>
    <definedName name="PY5_Preferred_Stock">#REF!</definedName>
    <definedName name="PY5_Retained_Earnings" localSheetId="8">#REF!</definedName>
    <definedName name="PY5_Retained_Earnings" localSheetId="7">#REF!</definedName>
    <definedName name="PY5_Retained_Earnings">#REF!</definedName>
    <definedName name="PY5_Tangible_Assets" localSheetId="8">#REF!</definedName>
    <definedName name="PY5_Tangible_Assets" localSheetId="7">#REF!</definedName>
    <definedName name="PY5_Tangible_Assets">#REF!</definedName>
    <definedName name="QGPL_CLTESLB" localSheetId="8">#REF!</definedName>
    <definedName name="QGPL_CLTESLB" localSheetId="7">#REF!</definedName>
    <definedName name="QGPL_CLTESLB">#REF!</definedName>
    <definedName name="quarter" localSheetId="8">#REF!</definedName>
    <definedName name="quarter" localSheetId="7">#REF!</definedName>
    <definedName name="quarter">#REF!</definedName>
    <definedName name="R_Factor" localSheetId="8">#REF!</definedName>
    <definedName name="R_Factor" localSheetId="7">#REF!</definedName>
    <definedName name="R_Factor">#REF!</definedName>
    <definedName name="R_Factor_AR_Balance" localSheetId="8">#REF!</definedName>
    <definedName name="R_Factor_AR_Balance" localSheetId="7">#REF!</definedName>
    <definedName name="R_Factor_AR_Balance">#REF!</definedName>
    <definedName name="R_Factor_SRD" localSheetId="8">#REF!</definedName>
    <definedName name="R_Factor_SRD" localSheetId="7">#REF!</definedName>
    <definedName name="R_Factor_SRD">#REF!</definedName>
    <definedName name="Ret_Allowance" localSheetId="8">#REF!</definedName>
    <definedName name="Ret_Allowance" localSheetId="7">#REF!</definedName>
    <definedName name="Ret_Allowance">#REF!</definedName>
    <definedName name="roie" localSheetId="8">#REF!</definedName>
    <definedName name="roie" localSheetId="7">#REF!</definedName>
    <definedName name="roie">#REF!</definedName>
    <definedName name="rr" hidden="1">{#N/A,#N/A,FALSE,"VOL"}</definedName>
    <definedName name="rt" localSheetId="8">#REF!</definedName>
    <definedName name="rt" localSheetId="7">#REF!</definedName>
    <definedName name="rt">#REF!</definedName>
    <definedName name="rte" localSheetId="8">#REF!</definedName>
    <definedName name="rte" localSheetId="7">#REF!</definedName>
    <definedName name="rte">#REF!</definedName>
    <definedName name="S_AcctDes" localSheetId="8">#REF!</definedName>
    <definedName name="S_AcctDes" localSheetId="7">#REF!</definedName>
    <definedName name="S_AcctDes">#REF!</definedName>
    <definedName name="S_Adjust" localSheetId="8">#REF!</definedName>
    <definedName name="S_Adjust" localSheetId="7">#REF!</definedName>
    <definedName name="S_Adjust">#REF!</definedName>
    <definedName name="S_AJE_Tot" localSheetId="8">#REF!</definedName>
    <definedName name="S_AJE_Tot" localSheetId="7">#REF!</definedName>
    <definedName name="S_AJE_Tot">#REF!</definedName>
    <definedName name="S_CompNum" localSheetId="8">#REF!</definedName>
    <definedName name="S_CompNum" localSheetId="7">#REF!</definedName>
    <definedName name="S_CompNum">#REF!</definedName>
    <definedName name="S_CY_Beg" localSheetId="8">#REF!</definedName>
    <definedName name="S_CY_Beg" localSheetId="7">#REF!</definedName>
    <definedName name="S_CY_Beg">#REF!</definedName>
    <definedName name="S_CY_End" localSheetId="8">#REF!</definedName>
    <definedName name="S_CY_End" localSheetId="7">#REF!</definedName>
    <definedName name="S_CY_End">#REF!</definedName>
    <definedName name="S_Diff_Amt" localSheetId="8">#REF!</definedName>
    <definedName name="S_Diff_Amt" localSheetId="7">#REF!</definedName>
    <definedName name="S_Diff_Amt">#REF!</definedName>
    <definedName name="S_Diff_Pct" localSheetId="8">#REF!</definedName>
    <definedName name="S_Diff_Pct" localSheetId="7">#REF!</definedName>
    <definedName name="S_Diff_Pct">#REF!</definedName>
    <definedName name="S_GrpNum" localSheetId="8">#REF!</definedName>
    <definedName name="S_GrpNum" localSheetId="7">#REF!</definedName>
    <definedName name="S_GrpNum">#REF!</definedName>
    <definedName name="S_Headings" localSheetId="8">#REF!</definedName>
    <definedName name="S_Headings" localSheetId="7">#REF!</definedName>
    <definedName name="S_Headings">#REF!</definedName>
    <definedName name="S_KeyValue" localSheetId="8">#REF!</definedName>
    <definedName name="S_KeyValue" localSheetId="7">#REF!</definedName>
    <definedName name="S_KeyValue">#REF!</definedName>
    <definedName name="S_PY_End" localSheetId="8">#REF!</definedName>
    <definedName name="S_PY_End" localSheetId="7">#REF!</definedName>
    <definedName name="S_PY_End">#REF!</definedName>
    <definedName name="S_RJE_Tot" localSheetId="8">#REF!</definedName>
    <definedName name="S_RJE_Tot" localSheetId="7">#REF!</definedName>
    <definedName name="S_RJE_Tot">#REF!</definedName>
    <definedName name="S_RowNum" localSheetId="8">#REF!</definedName>
    <definedName name="S_RowNum" localSheetId="7">#REF!</definedName>
    <definedName name="S_RowNum">#REF!</definedName>
    <definedName name="Sales" localSheetId="8">#REF!</definedName>
    <definedName name="Sales" localSheetId="7">#REF!</definedName>
    <definedName name="Sales">#REF!</definedName>
    <definedName name="salesld" localSheetId="8">#REF!</definedName>
    <definedName name="salesld" localSheetId="7">#REF!</definedName>
    <definedName name="salesld">#REF!</definedName>
    <definedName name="SalesPCS" localSheetId="8">#REF!</definedName>
    <definedName name="SalesPCS" localSheetId="7">#REF!</definedName>
    <definedName name="SalesPCS">#REF!</definedName>
    <definedName name="SAPBEXrevision" hidden="1">3</definedName>
    <definedName name="SAPBEXsysID" hidden="1">"PLW"</definedName>
    <definedName name="SAPBEXwbID" hidden="1">"14RHU0IXG8KL7C7PJMON454VM"</definedName>
    <definedName name="sdfnlsd" localSheetId="8" hidden="1">#REF!</definedName>
    <definedName name="sdfnlsd" localSheetId="7" hidden="1">#REF!</definedName>
    <definedName name="sdfnlsd" hidden="1">#REF!</definedName>
    <definedName name="sectores" localSheetId="8">#REF!</definedName>
    <definedName name="sectores" localSheetId="7">#REF!</definedName>
    <definedName name="sectores">#REF!</definedName>
    <definedName name="sedal" localSheetId="8">#REF!</definedName>
    <definedName name="sedal" localSheetId="7">#REF!</definedName>
    <definedName name="sedal">#REF!</definedName>
    <definedName name="Selection_Remainder" localSheetId="8">#REF!</definedName>
    <definedName name="Selection_Remainder" localSheetId="7">#REF!</definedName>
    <definedName name="Selection_Remainder">#REF!</definedName>
    <definedName name="sku" localSheetId="8">#REF!</definedName>
    <definedName name="sku" localSheetId="7">#REF!</definedName>
    <definedName name="sku">#REF!</definedName>
    <definedName name="skus" localSheetId="8">#REF!</definedName>
    <definedName name="skus" localSheetId="7">#REF!</definedName>
    <definedName name="skus">#REF!</definedName>
    <definedName name="Starting_Point" localSheetId="8">#REF!</definedName>
    <definedName name="Starting_Point" localSheetId="7">#REF!</definedName>
    <definedName name="Starting_Point">#REF!</definedName>
    <definedName name="STKDIARIO" localSheetId="8">#REF!</definedName>
    <definedName name="STKDIARIO" localSheetId="7">#REF!</definedName>
    <definedName name="STKDIARIO">#REF!</definedName>
    <definedName name="STKDIARIOPX01" localSheetId="8">#REF!</definedName>
    <definedName name="STKDIARIOPX01" localSheetId="7">#REF!</definedName>
    <definedName name="STKDIARIOPX01">#REF!</definedName>
    <definedName name="STKDIARIOPX04" localSheetId="8">#REF!</definedName>
    <definedName name="STKDIARIOPX04" localSheetId="7">#REF!</definedName>
    <definedName name="STKDIARIOPX04">#REF!</definedName>
    <definedName name="Suma_de_ABR_U_3" localSheetId="8">#REF!</definedName>
    <definedName name="Suma_de_ABR_U_3" localSheetId="7">#REF!</definedName>
    <definedName name="Suma_de_ABR_U_3">#REF!</definedName>
    <definedName name="SUMMARY" localSheetId="8">#REF!</definedName>
    <definedName name="SUMMARY" localSheetId="7">#REF!</definedName>
    <definedName name="SUMMARY">#REF!</definedName>
    <definedName name="super" localSheetId="8">#REF!</definedName>
    <definedName name="super" localSheetId="7">#REF!</definedName>
    <definedName name="super">#REF!</definedName>
    <definedName name="tablasun" localSheetId="8">#REF!</definedName>
    <definedName name="tablasun" localSheetId="7">#REF!</definedName>
    <definedName name="tablasun">#REF!</definedName>
    <definedName name="TbPy530159" localSheetId="8">#REF!</definedName>
    <definedName name="TbPy530159" localSheetId="7">#REF!</definedName>
    <definedName name="TbPy530159">#REF!</definedName>
    <definedName name="Tech" localSheetId="8">#REF!</definedName>
    <definedName name="Tech" localSheetId="7">#REF!</definedName>
    <definedName name="Tech">#REF!</definedName>
    <definedName name="techld" localSheetId="8">#REF!</definedName>
    <definedName name="techld" localSheetId="7">#REF!</definedName>
    <definedName name="techld">#REF!</definedName>
    <definedName name="TechPCS" localSheetId="8">#REF!</definedName>
    <definedName name="TechPCS" localSheetId="7">#REF!</definedName>
    <definedName name="TechPCS">#REF!</definedName>
    <definedName name="Test_de_Gastos_Mayores" localSheetId="8">#REF!</definedName>
    <definedName name="Test_de_Gastos_Mayores" localSheetId="7">#REF!</definedName>
    <definedName name="Test_de_Gastos_Mayores">#REF!</definedName>
    <definedName name="TEST0" localSheetId="8">#REF!</definedName>
    <definedName name="TEST0" localSheetId="7">#REF!</definedName>
    <definedName name="TEST0">#REF!</definedName>
    <definedName name="TEST1" localSheetId="8">#REF!</definedName>
    <definedName name="TEST1" localSheetId="7">#REF!</definedName>
    <definedName name="TEST1">#REF!</definedName>
    <definedName name="TEST10" localSheetId="8">#REF!</definedName>
    <definedName name="TEST10" localSheetId="7">#REF!</definedName>
    <definedName name="TEST10">#REF!</definedName>
    <definedName name="TEST11" localSheetId="8">#REF!</definedName>
    <definedName name="TEST11" localSheetId="7">#REF!</definedName>
    <definedName name="TEST11">#REF!</definedName>
    <definedName name="TEST12" localSheetId="8">#REF!</definedName>
    <definedName name="TEST12" localSheetId="7">#REF!</definedName>
    <definedName name="TEST12">#REF!</definedName>
    <definedName name="TEST13" localSheetId="8">#REF!</definedName>
    <definedName name="TEST13" localSheetId="7">#REF!</definedName>
    <definedName name="TEST13">#REF!</definedName>
    <definedName name="TEST14" localSheetId="8">#REF!</definedName>
    <definedName name="TEST14" localSheetId="7">#REF!</definedName>
    <definedName name="TEST14">#REF!</definedName>
    <definedName name="TEST15" localSheetId="8">#REF!</definedName>
    <definedName name="TEST15" localSheetId="7">#REF!</definedName>
    <definedName name="TEST15">#REF!</definedName>
    <definedName name="TEST16" localSheetId="8">#REF!</definedName>
    <definedName name="TEST16" localSheetId="7">#REF!</definedName>
    <definedName name="TEST16">#REF!</definedName>
    <definedName name="TEST17" localSheetId="8">#REF!</definedName>
    <definedName name="TEST17" localSheetId="7">#REF!</definedName>
    <definedName name="TEST17">#REF!</definedName>
    <definedName name="TEST18" localSheetId="8">#REF!</definedName>
    <definedName name="TEST18" localSheetId="7">#REF!</definedName>
    <definedName name="TEST18">#REF!</definedName>
    <definedName name="TEST19" localSheetId="8">#REF!</definedName>
    <definedName name="TEST19" localSheetId="7">#REF!</definedName>
    <definedName name="TEST19">#REF!</definedName>
    <definedName name="TEST20" localSheetId="8">#REF!</definedName>
    <definedName name="TEST20" localSheetId="7">#REF!</definedName>
    <definedName name="TEST20">#REF!</definedName>
    <definedName name="TEST21" localSheetId="8">#REF!</definedName>
    <definedName name="TEST21" localSheetId="7">#REF!</definedName>
    <definedName name="TEST21">#REF!</definedName>
    <definedName name="TEST22" localSheetId="8">#REF!</definedName>
    <definedName name="TEST22" localSheetId="7">#REF!</definedName>
    <definedName name="TEST22">#REF!</definedName>
    <definedName name="TEST23" localSheetId="8">#REF!</definedName>
    <definedName name="TEST23" localSheetId="7">#REF!</definedName>
    <definedName name="TEST23">#REF!</definedName>
    <definedName name="TEST24" localSheetId="8">#REF!</definedName>
    <definedName name="TEST24" localSheetId="7">#REF!</definedName>
    <definedName name="TEST24">#REF!</definedName>
    <definedName name="TEST25" localSheetId="8">#REF!</definedName>
    <definedName name="TEST25" localSheetId="7">#REF!</definedName>
    <definedName name="TEST25">#REF!</definedName>
    <definedName name="TEST26" localSheetId="8">#REF!</definedName>
    <definedName name="TEST26" localSheetId="7">#REF!</definedName>
    <definedName name="TEST26">#REF!</definedName>
    <definedName name="TEST27" localSheetId="8">#REF!</definedName>
    <definedName name="TEST27" localSheetId="7">#REF!</definedName>
    <definedName name="TEST27">#REF!</definedName>
    <definedName name="TEST28" localSheetId="8">#REF!</definedName>
    <definedName name="TEST28" localSheetId="7">#REF!</definedName>
    <definedName name="TEST28">#REF!</definedName>
    <definedName name="TEST29" localSheetId="8">#REF!</definedName>
    <definedName name="TEST29" localSheetId="7">#REF!</definedName>
    <definedName name="TEST29">#REF!</definedName>
    <definedName name="TEST30" localSheetId="8">#REF!</definedName>
    <definedName name="TEST30" localSheetId="7">#REF!</definedName>
    <definedName name="TEST30">#REF!</definedName>
    <definedName name="TEST31" localSheetId="8">#REF!</definedName>
    <definedName name="TEST31" localSheetId="7">#REF!</definedName>
    <definedName name="TEST31">#REF!</definedName>
    <definedName name="TEST32" localSheetId="8">#REF!</definedName>
    <definedName name="TEST32" localSheetId="7">#REF!</definedName>
    <definedName name="TEST32">#REF!</definedName>
    <definedName name="TEST33" localSheetId="8">#REF!</definedName>
    <definedName name="TEST33" localSheetId="7">#REF!</definedName>
    <definedName name="TEST33">#REF!</definedName>
    <definedName name="TEST34" localSheetId="8">#REF!</definedName>
    <definedName name="TEST34" localSheetId="7">#REF!</definedName>
    <definedName name="TEST34">#REF!</definedName>
    <definedName name="TEST35" localSheetId="8">#REF!</definedName>
    <definedName name="TEST35" localSheetId="7">#REF!</definedName>
    <definedName name="TEST35">#REF!</definedName>
    <definedName name="TEST36" localSheetId="8">#REF!</definedName>
    <definedName name="TEST36" localSheetId="7">#REF!</definedName>
    <definedName name="TEST36">#REF!</definedName>
    <definedName name="TEST6" localSheetId="8">#REF!</definedName>
    <definedName name="TEST6" localSheetId="7">#REF!</definedName>
    <definedName name="TEST6">#REF!</definedName>
    <definedName name="TEST7" localSheetId="8">#REF!</definedName>
    <definedName name="TEST7" localSheetId="7">#REF!</definedName>
    <definedName name="TEST7">#REF!</definedName>
    <definedName name="TEST8" localSheetId="8">#REF!</definedName>
    <definedName name="TEST8" localSheetId="7">#REF!</definedName>
    <definedName name="TEST8">#REF!</definedName>
    <definedName name="TEST9" localSheetId="8">#REF!</definedName>
    <definedName name="TEST9" localSheetId="7">#REF!</definedName>
    <definedName name="TEST9">#REF!</definedName>
    <definedName name="TESTKEYS" localSheetId="8">#REF!</definedName>
    <definedName name="TESTKEYS" localSheetId="7">#REF!</definedName>
    <definedName name="TESTKEYS">#REF!</definedName>
    <definedName name="TextRefCopy1" localSheetId="8">#REF!</definedName>
    <definedName name="TextRefCopy1" localSheetId="7">#REF!</definedName>
    <definedName name="TextRefCopy1">#REF!</definedName>
    <definedName name="TextRefCopy10" localSheetId="8">#REF!</definedName>
    <definedName name="TextRefCopy10" localSheetId="7">#REF!</definedName>
    <definedName name="TextRefCopy10">#REF!</definedName>
    <definedName name="TextRefCopy100" localSheetId="8">#REF!</definedName>
    <definedName name="TextRefCopy100" localSheetId="7">#REF!</definedName>
    <definedName name="TextRefCopy100">#REF!</definedName>
    <definedName name="TextRefCopy102" localSheetId="8">#REF!</definedName>
    <definedName name="TextRefCopy102" localSheetId="7">#REF!</definedName>
    <definedName name="TextRefCopy102">#REF!</definedName>
    <definedName name="TextRefCopy103" localSheetId="8">#REF!</definedName>
    <definedName name="TextRefCopy103" localSheetId="7">#REF!</definedName>
    <definedName name="TextRefCopy103">#REF!</definedName>
    <definedName name="TextRefCopy104" localSheetId="8">#REF!</definedName>
    <definedName name="TextRefCopy104" localSheetId="7">#REF!</definedName>
    <definedName name="TextRefCopy104">#REF!</definedName>
    <definedName name="TextRefCopy105" localSheetId="8">#REF!</definedName>
    <definedName name="TextRefCopy105" localSheetId="7">#REF!</definedName>
    <definedName name="TextRefCopy105">#REF!</definedName>
    <definedName name="TextRefCopy107" localSheetId="8">#REF!</definedName>
    <definedName name="TextRefCopy107" localSheetId="7">#REF!</definedName>
    <definedName name="TextRefCopy107">#REF!</definedName>
    <definedName name="TextRefCopy108" localSheetId="8">#REF!</definedName>
    <definedName name="TextRefCopy108" localSheetId="7">#REF!</definedName>
    <definedName name="TextRefCopy108">#REF!</definedName>
    <definedName name="TextRefCopy109" localSheetId="8">#REF!</definedName>
    <definedName name="TextRefCopy109" localSheetId="7">#REF!</definedName>
    <definedName name="TextRefCopy109">#REF!</definedName>
    <definedName name="TextRefCopy111" localSheetId="8">#REF!</definedName>
    <definedName name="TextRefCopy111" localSheetId="7">#REF!</definedName>
    <definedName name="TextRefCopy111">#REF!</definedName>
    <definedName name="TextRefCopy112" localSheetId="8">#REF!</definedName>
    <definedName name="TextRefCopy112" localSheetId="7">#REF!</definedName>
    <definedName name="TextRefCopy112">#REF!</definedName>
    <definedName name="TextRefCopy113" localSheetId="8">#REF!</definedName>
    <definedName name="TextRefCopy113" localSheetId="7">#REF!</definedName>
    <definedName name="TextRefCopy113">#REF!</definedName>
    <definedName name="TextRefCopy114" localSheetId="8">#REF!</definedName>
    <definedName name="TextRefCopy114" localSheetId="7">#REF!</definedName>
    <definedName name="TextRefCopy114">#REF!</definedName>
    <definedName name="TextRefCopy116" localSheetId="8">#REF!</definedName>
    <definedName name="TextRefCopy116" localSheetId="7">#REF!</definedName>
    <definedName name="TextRefCopy116">#REF!</definedName>
    <definedName name="TextRefCopy118" localSheetId="8">#REF!</definedName>
    <definedName name="TextRefCopy118" localSheetId="7">#REF!</definedName>
    <definedName name="TextRefCopy118">#REF!</definedName>
    <definedName name="TextRefCopy119" localSheetId="8">#REF!</definedName>
    <definedName name="TextRefCopy119" localSheetId="7">#REF!</definedName>
    <definedName name="TextRefCopy119">#REF!</definedName>
    <definedName name="TextRefCopy120" localSheetId="8">#REF!</definedName>
    <definedName name="TextRefCopy120" localSheetId="7">#REF!</definedName>
    <definedName name="TextRefCopy120">#REF!</definedName>
    <definedName name="TextRefCopy121" localSheetId="8">#REF!</definedName>
    <definedName name="TextRefCopy121" localSheetId="7">#REF!</definedName>
    <definedName name="TextRefCopy121">#REF!</definedName>
    <definedName name="TextRefCopy122" localSheetId="8">#REF!</definedName>
    <definedName name="TextRefCopy122" localSheetId="7">#REF!</definedName>
    <definedName name="TextRefCopy122">#REF!</definedName>
    <definedName name="TextRefCopy123" localSheetId="8">#REF!</definedName>
    <definedName name="TextRefCopy123" localSheetId="7">#REF!</definedName>
    <definedName name="TextRefCopy123">#REF!</definedName>
    <definedName name="TextRefCopy127" localSheetId="8">#REF!</definedName>
    <definedName name="TextRefCopy127" localSheetId="7">#REF!</definedName>
    <definedName name="TextRefCopy127">#REF!</definedName>
    <definedName name="TextRefCopy169" localSheetId="8">#REF!</definedName>
    <definedName name="TextRefCopy169" localSheetId="7">#REF!</definedName>
    <definedName name="TextRefCopy169">#REF!</definedName>
    <definedName name="TextRefCopy171" localSheetId="8">#REF!</definedName>
    <definedName name="TextRefCopy171" localSheetId="7">#REF!</definedName>
    <definedName name="TextRefCopy171">#REF!</definedName>
    <definedName name="TextRefCopy172" localSheetId="8">#REF!</definedName>
    <definedName name="TextRefCopy172" localSheetId="7">#REF!</definedName>
    <definedName name="TextRefCopy172">#REF!</definedName>
    <definedName name="TextRefCopy173" localSheetId="8">#REF!</definedName>
    <definedName name="TextRefCopy173" localSheetId="7">#REF!</definedName>
    <definedName name="TextRefCopy173">#REF!</definedName>
    <definedName name="TextRefCopy175" localSheetId="8">#REF!</definedName>
    <definedName name="TextRefCopy175" localSheetId="7">#REF!</definedName>
    <definedName name="TextRefCopy175">#REF!</definedName>
    <definedName name="TextRefCopy177" localSheetId="8">#REF!</definedName>
    <definedName name="TextRefCopy177" localSheetId="7">#REF!</definedName>
    <definedName name="TextRefCopy177">#REF!</definedName>
    <definedName name="TextRefCopy178" localSheetId="8">#REF!</definedName>
    <definedName name="TextRefCopy178" localSheetId="7">#REF!</definedName>
    <definedName name="TextRefCopy178">#REF!</definedName>
    <definedName name="TextRefCopy29" localSheetId="8">#REF!</definedName>
    <definedName name="TextRefCopy29" localSheetId="7">#REF!</definedName>
    <definedName name="TextRefCopy29">#REF!</definedName>
    <definedName name="TextRefCopy3" localSheetId="8">#REF!</definedName>
    <definedName name="TextRefCopy3" localSheetId="7">#REF!</definedName>
    <definedName name="TextRefCopy3">#REF!</definedName>
    <definedName name="TextRefCopy30" localSheetId="8">#REF!</definedName>
    <definedName name="TextRefCopy30" localSheetId="7">#REF!</definedName>
    <definedName name="TextRefCopy30">#REF!</definedName>
    <definedName name="TextRefCopy31" localSheetId="8">#REF!</definedName>
    <definedName name="TextRefCopy31" localSheetId="7">#REF!</definedName>
    <definedName name="TextRefCopy31">#REF!</definedName>
    <definedName name="TextRefCopy32" localSheetId="8">#REF!</definedName>
    <definedName name="TextRefCopy32" localSheetId="7">#REF!</definedName>
    <definedName name="TextRefCopy32">#REF!</definedName>
    <definedName name="TextRefCopy35" localSheetId="8">#REF!</definedName>
    <definedName name="TextRefCopy35" localSheetId="7">#REF!</definedName>
    <definedName name="TextRefCopy35">#REF!</definedName>
    <definedName name="TextRefCopy37" localSheetId="8">#REF!</definedName>
    <definedName name="TextRefCopy37" localSheetId="7">#REF!</definedName>
    <definedName name="TextRefCopy37">#REF!</definedName>
    <definedName name="TextRefCopy38" localSheetId="8">#REF!</definedName>
    <definedName name="TextRefCopy38" localSheetId="7">#REF!</definedName>
    <definedName name="TextRefCopy38">#REF!</definedName>
    <definedName name="TextRefCopy39" localSheetId="8">#REF!</definedName>
    <definedName name="TextRefCopy39" localSheetId="7">#REF!</definedName>
    <definedName name="TextRefCopy39">#REF!</definedName>
    <definedName name="TextRefCopy4" localSheetId="8">#REF!</definedName>
    <definedName name="TextRefCopy4" localSheetId="7">#REF!</definedName>
    <definedName name="TextRefCopy4">#REF!</definedName>
    <definedName name="TextRefCopy41" localSheetId="8">#REF!</definedName>
    <definedName name="TextRefCopy41" localSheetId="7">#REF!</definedName>
    <definedName name="TextRefCopy41">#REF!</definedName>
    <definedName name="TextRefCopy42" localSheetId="8">#REF!</definedName>
    <definedName name="TextRefCopy42" localSheetId="7">#REF!</definedName>
    <definedName name="TextRefCopy42">#REF!</definedName>
    <definedName name="TextRefCopy44" localSheetId="8">#REF!</definedName>
    <definedName name="TextRefCopy44" localSheetId="7">#REF!</definedName>
    <definedName name="TextRefCopy44">#REF!</definedName>
    <definedName name="TextRefCopy46" localSheetId="8">#REF!</definedName>
    <definedName name="TextRefCopy46" localSheetId="7">#REF!</definedName>
    <definedName name="TextRefCopy46">#REF!</definedName>
    <definedName name="TextRefCopy53" localSheetId="8">#REF!</definedName>
    <definedName name="TextRefCopy53" localSheetId="7">#REF!</definedName>
    <definedName name="TextRefCopy53">#REF!</definedName>
    <definedName name="TextRefCopy54" localSheetId="8">#REF!</definedName>
    <definedName name="TextRefCopy54" localSheetId="7">#REF!</definedName>
    <definedName name="TextRefCopy54">#REF!</definedName>
    <definedName name="TextRefCopy55" localSheetId="8">#REF!</definedName>
    <definedName name="TextRefCopy55" localSheetId="7">#REF!</definedName>
    <definedName name="TextRefCopy55">#REF!</definedName>
    <definedName name="TextRefCopy56" localSheetId="8">#REF!</definedName>
    <definedName name="TextRefCopy56" localSheetId="7">#REF!</definedName>
    <definedName name="TextRefCopy56">#REF!</definedName>
    <definedName name="TextRefCopy6" localSheetId="8">#REF!</definedName>
    <definedName name="TextRefCopy6" localSheetId="7">#REF!</definedName>
    <definedName name="TextRefCopy6">#REF!</definedName>
    <definedName name="TextRefCopy63" localSheetId="8">#REF!</definedName>
    <definedName name="TextRefCopy63" localSheetId="7">#REF!</definedName>
    <definedName name="TextRefCopy63">#REF!</definedName>
    <definedName name="TextRefCopy65" localSheetId="8">#REF!</definedName>
    <definedName name="TextRefCopy65" localSheetId="7">#REF!</definedName>
    <definedName name="TextRefCopy65">#REF!</definedName>
    <definedName name="TextRefCopy66" localSheetId="8">#REF!</definedName>
    <definedName name="TextRefCopy66" localSheetId="7">#REF!</definedName>
    <definedName name="TextRefCopy66">#REF!</definedName>
    <definedName name="TextRefCopy67" localSheetId="8">#REF!</definedName>
    <definedName name="TextRefCopy67" localSheetId="7">#REF!</definedName>
    <definedName name="TextRefCopy67">#REF!</definedName>
    <definedName name="TextRefCopy68" localSheetId="8">#REF!</definedName>
    <definedName name="TextRefCopy68" localSheetId="7">#REF!</definedName>
    <definedName name="TextRefCopy68">#REF!</definedName>
    <definedName name="TextRefCopy7" localSheetId="8">#REF!</definedName>
    <definedName name="TextRefCopy7" localSheetId="7">#REF!</definedName>
    <definedName name="TextRefCopy7">#REF!</definedName>
    <definedName name="TextRefCopy70" localSheetId="8">#REF!</definedName>
    <definedName name="TextRefCopy70" localSheetId="7">#REF!</definedName>
    <definedName name="TextRefCopy70">#REF!</definedName>
    <definedName name="TextRefCopy71" localSheetId="8">#REF!</definedName>
    <definedName name="TextRefCopy71" localSheetId="7">#REF!</definedName>
    <definedName name="TextRefCopy71">#REF!</definedName>
    <definedName name="TextRefCopy73" localSheetId="8">#REF!</definedName>
    <definedName name="TextRefCopy73" localSheetId="7">#REF!</definedName>
    <definedName name="TextRefCopy73">#REF!</definedName>
    <definedName name="TextRefCopy75" localSheetId="8">#REF!</definedName>
    <definedName name="TextRefCopy75" localSheetId="7">#REF!</definedName>
    <definedName name="TextRefCopy75">#REF!</definedName>
    <definedName name="TextRefCopy77" localSheetId="8">#REF!</definedName>
    <definedName name="TextRefCopy77" localSheetId="7">#REF!</definedName>
    <definedName name="TextRefCopy77">#REF!</definedName>
    <definedName name="TextRefCopy79" localSheetId="8">#REF!</definedName>
    <definedName name="TextRefCopy79" localSheetId="7">#REF!</definedName>
    <definedName name="TextRefCopy79">#REF!</definedName>
    <definedName name="TextRefCopy8" localSheetId="8">#REF!</definedName>
    <definedName name="TextRefCopy8" localSheetId="7">#REF!</definedName>
    <definedName name="TextRefCopy8">#REF!</definedName>
    <definedName name="TextRefCopy80" localSheetId="8">#REF!</definedName>
    <definedName name="TextRefCopy80" localSheetId="7">#REF!</definedName>
    <definedName name="TextRefCopy80">#REF!</definedName>
    <definedName name="TextRefCopy82" localSheetId="8">#REF!</definedName>
    <definedName name="TextRefCopy82" localSheetId="7">#REF!</definedName>
    <definedName name="TextRefCopy82">#REF!</definedName>
    <definedName name="TextRefCopy97" localSheetId="8">#REF!</definedName>
    <definedName name="TextRefCopy97" localSheetId="7">#REF!</definedName>
    <definedName name="TextRefCopy97">#REF!</definedName>
    <definedName name="TextRefCopy98" localSheetId="8">#REF!</definedName>
    <definedName name="TextRefCopy98" localSheetId="7">#REF!</definedName>
    <definedName name="TextRefCopy98">#REF!</definedName>
    <definedName name="TextRefCopyRangeCount" hidden="1">1</definedName>
    <definedName name="TítuloDeColumna1" localSheetId="8">#REF!</definedName>
    <definedName name="TítuloDeColumna1" localSheetId="7">#REF!</definedName>
    <definedName name="TítuloDeColumna1">#REF!</definedName>
    <definedName name="_xlnm.Print_Titles" localSheetId="3">'Estado de Resultados'!$1:$8</definedName>
    <definedName name="_xlnm.Print_Titles" localSheetId="4">'Flujo de Caja'!$1:$9</definedName>
    <definedName name="_xlnm.Print_Titles" localSheetId="1">'Info de la Entidad'!$1:$8</definedName>
    <definedName name="Top_Stratum_Number" localSheetId="8">#REF!</definedName>
    <definedName name="Top_Stratum_Number" localSheetId="7">#REF!</definedName>
    <definedName name="Top_Stratum_Number">#REF!</definedName>
    <definedName name="Top_Stratum_Value" localSheetId="8">#REF!</definedName>
    <definedName name="Top_Stratum_Value" localSheetId="7">#REF!</definedName>
    <definedName name="Top_Stratum_Value">#REF!</definedName>
    <definedName name="Total_Amount" localSheetId="8">#REF!</definedName>
    <definedName name="Total_Amount" localSheetId="7">#REF!</definedName>
    <definedName name="Total_Amount">#REF!</definedName>
    <definedName name="Total_Number_Selections" localSheetId="8">#REF!</definedName>
    <definedName name="Total_Number_Selections" localSheetId="7">#REF!</definedName>
    <definedName name="Total_Number_Selections">#REF!</definedName>
    <definedName name="tp" localSheetId="8">#REF!</definedName>
    <definedName name="tp" localSheetId="7">#REF!</definedName>
    <definedName name="tp">#REF!</definedName>
    <definedName name="Unidades" localSheetId="8">#REF!</definedName>
    <definedName name="Unidades" localSheetId="7">#REF!</definedName>
    <definedName name="Unidades">#REF!</definedName>
    <definedName name="URUGUAY" localSheetId="8">#REF!</definedName>
    <definedName name="URUGUAY" localSheetId="7">#REF!</definedName>
    <definedName name="URUGUAY">#REF!</definedName>
    <definedName name="vencidos" localSheetId="8">#REF!</definedName>
    <definedName name="vencidos" localSheetId="7">#REF!</definedName>
    <definedName name="vencidos">#REF!</definedName>
    <definedName name="vigencia" localSheetId="8">#REF!</definedName>
    <definedName name="vigencia" localSheetId="7">#REF!</definedName>
    <definedName name="vigencia">#REF!</definedName>
    <definedName name="vpphold" localSheetId="8">#REF!</definedName>
    <definedName name="vpphold" localSheetId="7">#REF!</definedName>
    <definedName name="vpphold">#REF!</definedName>
    <definedName name="VTADIAR" localSheetId="8">#REF!</definedName>
    <definedName name="VTADIAR" localSheetId="7">#REF!</definedName>
    <definedName name="VTADIAR">#REF!</definedName>
    <definedName name="VTO" localSheetId="8">#REF!</definedName>
    <definedName name="VTO" localSheetId="7">#REF!</definedName>
    <definedName name="VTO">#REF!</definedName>
    <definedName name="vtoañoc" localSheetId="8">#REF!</definedName>
    <definedName name="vtoañoc" localSheetId="7">#REF!</definedName>
    <definedName name="vtoañoc">#REF!</definedName>
    <definedName name="vtoañon" localSheetId="8">#REF!</definedName>
    <definedName name="vtoañon" localSheetId="7">#REF!</definedName>
    <definedName name="vtoañon">#REF!</definedName>
    <definedName name="vtoaños" localSheetId="8">#REF!</definedName>
    <definedName name="vtoaños" localSheetId="7">#REF!</definedName>
    <definedName name="vtoaños">#REF!</definedName>
    <definedName name="VTOSN" localSheetId="8">#REF!</definedName>
    <definedName name="VTOSN" localSheetId="7">#REF!</definedName>
    <definedName name="VTOSN">#REF!</definedName>
    <definedName name="WDSD" localSheetId="8" hidden="1">#REF!</definedName>
    <definedName name="WDSD" localSheetId="7" hidden="1">#REF!</definedName>
    <definedName name="WDSD" hidden="1">#REF!</definedName>
    <definedName name="wrn.Aging._.and._.Trend._.Analysis." hidden="1">{#N/A,#N/A,FALSE,"Aging Summary";#N/A,#N/A,FALSE,"Ratio Analysis";#N/A,#N/A,FALSE,"Test 120 Day Accts";#N/A,#N/A,FALSE,"Tickmarks"}</definedName>
    <definedName name="wrn.Volumen." hidden="1">{#N/A,#N/A,FALSE,"VOL"}</definedName>
    <definedName name="xdc" localSheetId="8">#REF!</definedName>
    <definedName name="xdc" localSheetId="7">#REF!</definedName>
    <definedName name="xdc">#REF!</definedName>
    <definedName name="XREF_COLUMN_1" localSheetId="8" hidden="1">#REF!</definedName>
    <definedName name="XREF_COLUMN_1" localSheetId="7" hidden="1">#REF!</definedName>
    <definedName name="XREF_COLUMN_1" hidden="1">#REF!</definedName>
    <definedName name="XREF_COLUMN_10" localSheetId="8" hidden="1">#REF!</definedName>
    <definedName name="XREF_COLUMN_10" localSheetId="7" hidden="1">#REF!</definedName>
    <definedName name="XREF_COLUMN_10" hidden="1">#REF!</definedName>
    <definedName name="XREF_COLUMN_12" localSheetId="8" hidden="1">#REF!</definedName>
    <definedName name="XREF_COLUMN_12" localSheetId="7" hidden="1">#REF!</definedName>
    <definedName name="XREF_COLUMN_12" hidden="1">#REF!</definedName>
    <definedName name="XREF_COLUMN_13" localSheetId="8" hidden="1">#REF!</definedName>
    <definedName name="XREF_COLUMN_13" localSheetId="7" hidden="1">#REF!</definedName>
    <definedName name="XREF_COLUMN_13" hidden="1">#REF!</definedName>
    <definedName name="XREF_COLUMN_14" localSheetId="8" hidden="1">#REF!</definedName>
    <definedName name="XREF_COLUMN_14" localSheetId="7" hidden="1">#REF!</definedName>
    <definedName name="XREF_COLUMN_14" hidden="1">#REF!</definedName>
    <definedName name="XREF_COLUMN_15" localSheetId="8" hidden="1">#REF!</definedName>
    <definedName name="XREF_COLUMN_15" localSheetId="7" hidden="1">#REF!</definedName>
    <definedName name="XREF_COLUMN_15" hidden="1">#REF!</definedName>
    <definedName name="XREF_COLUMN_17" localSheetId="8" hidden="1">#REF!</definedName>
    <definedName name="XREF_COLUMN_17" localSheetId="7" hidden="1">#REF!</definedName>
    <definedName name="XREF_COLUMN_17" hidden="1">#REF!</definedName>
    <definedName name="XREF_COLUMN_2" localSheetId="8" hidden="1">#REF!</definedName>
    <definedName name="XREF_COLUMN_2" localSheetId="7" hidden="1">#REF!</definedName>
    <definedName name="XREF_COLUMN_2" hidden="1">#REF!</definedName>
    <definedName name="XREF_COLUMN_24" localSheetId="8" hidden="1">#REF!</definedName>
    <definedName name="XREF_COLUMN_24" localSheetId="7" hidden="1">#REF!</definedName>
    <definedName name="XREF_COLUMN_24" hidden="1">#REF!</definedName>
    <definedName name="XREF_COLUMN_7" localSheetId="8" hidden="1">#REF!</definedName>
    <definedName name="XREF_COLUMN_7" localSheetId="7" hidden="1">#REF!</definedName>
    <definedName name="XREF_COLUMN_7" hidden="1">#REF!</definedName>
    <definedName name="XREF_COLUMN_9" localSheetId="8" hidden="1">#REF!</definedName>
    <definedName name="XREF_COLUMN_9" localSheetId="7" hidden="1">#REF!</definedName>
    <definedName name="XREF_COLUMN_9" hidden="1">#REF!</definedName>
    <definedName name="XRefActiveRow" localSheetId="8" hidden="1">#REF!</definedName>
    <definedName name="XRefActiveRow" localSheetId="7" hidden="1">#REF!</definedName>
    <definedName name="XRefActiveRow" hidden="1">#REF!</definedName>
    <definedName name="XRefColumnsCount" hidden="1">2</definedName>
    <definedName name="XRefCopy1" localSheetId="8" hidden="1">#REF!</definedName>
    <definedName name="XRefCopy1" localSheetId="7" hidden="1">#REF!</definedName>
    <definedName name="XRefCopy1" hidden="1">#REF!</definedName>
    <definedName name="XRefCopy100" localSheetId="8" hidden="1">#REF!</definedName>
    <definedName name="XRefCopy100" localSheetId="7" hidden="1">#REF!</definedName>
    <definedName name="XRefCopy100" hidden="1">#REF!</definedName>
    <definedName name="XRefCopy100Row" localSheetId="8" hidden="1">#REF!</definedName>
    <definedName name="XRefCopy100Row" localSheetId="7" hidden="1">#REF!</definedName>
    <definedName name="XRefCopy100Row" hidden="1">#REF!</definedName>
    <definedName name="XRefCopy101" localSheetId="8" hidden="1">#REF!</definedName>
    <definedName name="XRefCopy101" localSheetId="7" hidden="1">#REF!</definedName>
    <definedName name="XRefCopy101" hidden="1">#REF!</definedName>
    <definedName name="XRefCopy101Row" localSheetId="8" hidden="1">#REF!</definedName>
    <definedName name="XRefCopy101Row" localSheetId="7" hidden="1">#REF!</definedName>
    <definedName name="XRefCopy101Row" hidden="1">#REF!</definedName>
    <definedName name="XRefCopy102" localSheetId="8" hidden="1">#REF!</definedName>
    <definedName name="XRefCopy102" localSheetId="7" hidden="1">#REF!</definedName>
    <definedName name="XRefCopy102" hidden="1">#REF!</definedName>
    <definedName name="XRefCopy102Row" localSheetId="8" hidden="1">#REF!</definedName>
    <definedName name="XRefCopy102Row" localSheetId="7" hidden="1">#REF!</definedName>
    <definedName name="XRefCopy102Row" hidden="1">#REF!</definedName>
    <definedName name="XRefCopy103" localSheetId="8" hidden="1">#REF!</definedName>
    <definedName name="XRefCopy103" localSheetId="7" hidden="1">#REF!</definedName>
    <definedName name="XRefCopy103" hidden="1">#REF!</definedName>
    <definedName name="XRefCopy103Row" localSheetId="8" hidden="1">#REF!</definedName>
    <definedName name="XRefCopy103Row" localSheetId="7" hidden="1">#REF!</definedName>
    <definedName name="XRefCopy103Row" hidden="1">#REF!</definedName>
    <definedName name="XRefCopy104" localSheetId="8" hidden="1">#REF!</definedName>
    <definedName name="XRefCopy104" localSheetId="7" hidden="1">#REF!</definedName>
    <definedName name="XRefCopy104" hidden="1">#REF!</definedName>
    <definedName name="XRefCopy104Row" localSheetId="8" hidden="1">#REF!</definedName>
    <definedName name="XRefCopy104Row" localSheetId="7" hidden="1">#REF!</definedName>
    <definedName name="XRefCopy104Row" hidden="1">#REF!</definedName>
    <definedName name="XRefCopy105" localSheetId="8" hidden="1">#REF!</definedName>
    <definedName name="XRefCopy105" localSheetId="7" hidden="1">#REF!</definedName>
    <definedName name="XRefCopy105" hidden="1">#REF!</definedName>
    <definedName name="XRefCopy105Row" localSheetId="8" hidden="1">#REF!</definedName>
    <definedName name="XRefCopy105Row" localSheetId="7" hidden="1">#REF!</definedName>
    <definedName name="XRefCopy105Row" hidden="1">#REF!</definedName>
    <definedName name="XRefCopy106" localSheetId="8" hidden="1">#REF!</definedName>
    <definedName name="XRefCopy106" localSheetId="7" hidden="1">#REF!</definedName>
    <definedName name="XRefCopy106" hidden="1">#REF!</definedName>
    <definedName name="XRefCopy106Row" localSheetId="8" hidden="1">#REF!</definedName>
    <definedName name="XRefCopy106Row" localSheetId="7" hidden="1">#REF!</definedName>
    <definedName name="XRefCopy106Row" hidden="1">#REF!</definedName>
    <definedName name="XRefCopy107" localSheetId="8" hidden="1">#REF!</definedName>
    <definedName name="XRefCopy107" localSheetId="7" hidden="1">#REF!</definedName>
    <definedName name="XRefCopy107" hidden="1">#REF!</definedName>
    <definedName name="XRefCopy107Row" localSheetId="8" hidden="1">#REF!</definedName>
    <definedName name="XRefCopy107Row" localSheetId="7" hidden="1">#REF!</definedName>
    <definedName name="XRefCopy107Row" hidden="1">#REF!</definedName>
    <definedName name="XRefCopy108" localSheetId="8" hidden="1">#REF!</definedName>
    <definedName name="XRefCopy108" localSheetId="7" hidden="1">#REF!</definedName>
    <definedName name="XRefCopy108" hidden="1">#REF!</definedName>
    <definedName name="XRefCopy108Row" localSheetId="8" hidden="1">#REF!</definedName>
    <definedName name="XRefCopy108Row" localSheetId="7" hidden="1">#REF!</definedName>
    <definedName name="XRefCopy108Row" hidden="1">#REF!</definedName>
    <definedName name="XRefCopy109" localSheetId="8" hidden="1">#REF!</definedName>
    <definedName name="XRefCopy109" localSheetId="7" hidden="1">#REF!</definedName>
    <definedName name="XRefCopy109" hidden="1">#REF!</definedName>
    <definedName name="XRefCopy109Row" localSheetId="8" hidden="1">#REF!</definedName>
    <definedName name="XRefCopy109Row" localSheetId="7" hidden="1">#REF!</definedName>
    <definedName name="XRefCopy109Row" hidden="1">#REF!</definedName>
    <definedName name="XRefCopy10Row" localSheetId="8" hidden="1">#REF!</definedName>
    <definedName name="XRefCopy10Row" localSheetId="7" hidden="1">#REF!</definedName>
    <definedName name="XRefCopy10Row" hidden="1">#REF!</definedName>
    <definedName name="XRefCopy110Row" localSheetId="8" hidden="1">#REF!</definedName>
    <definedName name="XRefCopy110Row" localSheetId="7" hidden="1">#REF!</definedName>
    <definedName name="XRefCopy110Row" hidden="1">#REF!</definedName>
    <definedName name="XRefCopy111Row" localSheetId="8" hidden="1">#REF!</definedName>
    <definedName name="XRefCopy111Row" localSheetId="7" hidden="1">#REF!</definedName>
    <definedName name="XRefCopy111Row" hidden="1">#REF!</definedName>
    <definedName name="XRefCopy112" localSheetId="8" hidden="1">#REF!</definedName>
    <definedName name="XRefCopy112" localSheetId="7" hidden="1">#REF!</definedName>
    <definedName name="XRefCopy112" hidden="1">#REF!</definedName>
    <definedName name="XRefCopy112Row" localSheetId="8" hidden="1">#REF!</definedName>
    <definedName name="XRefCopy112Row" localSheetId="7" hidden="1">#REF!</definedName>
    <definedName name="XRefCopy112Row" hidden="1">#REF!</definedName>
    <definedName name="XRefCopy113" localSheetId="8" hidden="1">#REF!</definedName>
    <definedName name="XRefCopy113" localSheetId="7" hidden="1">#REF!</definedName>
    <definedName name="XRefCopy113" hidden="1">#REF!</definedName>
    <definedName name="XRefCopy113Row" localSheetId="8" hidden="1">#REF!</definedName>
    <definedName name="XRefCopy113Row" localSheetId="7" hidden="1">#REF!</definedName>
    <definedName name="XRefCopy113Row" hidden="1">#REF!</definedName>
    <definedName name="XRefCopy114" localSheetId="8" hidden="1">#REF!</definedName>
    <definedName name="XRefCopy114" localSheetId="7" hidden="1">#REF!</definedName>
    <definedName name="XRefCopy114" hidden="1">#REF!</definedName>
    <definedName name="XRefCopy114Row" localSheetId="8" hidden="1">#REF!</definedName>
    <definedName name="XRefCopy114Row" localSheetId="7" hidden="1">#REF!</definedName>
    <definedName name="XRefCopy114Row" hidden="1">#REF!</definedName>
    <definedName name="XRefCopy115" localSheetId="8" hidden="1">#REF!</definedName>
    <definedName name="XRefCopy115" localSheetId="7" hidden="1">#REF!</definedName>
    <definedName name="XRefCopy115" hidden="1">#REF!</definedName>
    <definedName name="XRefCopy115Row" localSheetId="8" hidden="1">#REF!</definedName>
    <definedName name="XRefCopy115Row" localSheetId="7" hidden="1">#REF!</definedName>
    <definedName name="XRefCopy115Row" hidden="1">#REF!</definedName>
    <definedName name="XRefCopy116" localSheetId="8" hidden="1">#REF!</definedName>
    <definedName name="XRefCopy116" localSheetId="7" hidden="1">#REF!</definedName>
    <definedName name="XRefCopy116" hidden="1">#REF!</definedName>
    <definedName name="XRefCopy116Row" localSheetId="8" hidden="1">#REF!</definedName>
    <definedName name="XRefCopy116Row" localSheetId="7" hidden="1">#REF!</definedName>
    <definedName name="XRefCopy116Row" hidden="1">#REF!</definedName>
    <definedName name="XRefCopy117" localSheetId="8" hidden="1">#REF!</definedName>
    <definedName name="XRefCopy117" localSheetId="7" hidden="1">#REF!</definedName>
    <definedName name="XRefCopy117" hidden="1">#REF!</definedName>
    <definedName name="XRefCopy117Row" localSheetId="8" hidden="1">#REF!</definedName>
    <definedName name="XRefCopy117Row" localSheetId="7" hidden="1">#REF!</definedName>
    <definedName name="XRefCopy117Row" hidden="1">#REF!</definedName>
    <definedName name="XRefCopy118" localSheetId="8" hidden="1">#REF!</definedName>
    <definedName name="XRefCopy118" localSheetId="7" hidden="1">#REF!</definedName>
    <definedName name="XRefCopy118" hidden="1">#REF!</definedName>
    <definedName name="XRefCopy118Row" localSheetId="8" hidden="1">#REF!</definedName>
    <definedName name="XRefCopy118Row" localSheetId="7" hidden="1">#REF!</definedName>
    <definedName name="XRefCopy118Row" hidden="1">#REF!</definedName>
    <definedName name="XRefCopy119" localSheetId="8" hidden="1">#REF!</definedName>
    <definedName name="XRefCopy119" localSheetId="7" hidden="1">#REF!</definedName>
    <definedName name="XRefCopy119" hidden="1">#REF!</definedName>
    <definedName name="XRefCopy119Row" localSheetId="8" hidden="1">#REF!</definedName>
    <definedName name="XRefCopy119Row" localSheetId="7" hidden="1">#REF!</definedName>
    <definedName name="XRefCopy119Row" hidden="1">#REF!</definedName>
    <definedName name="XRefCopy11Row" localSheetId="8" hidden="1">#REF!</definedName>
    <definedName name="XRefCopy11Row" localSheetId="7" hidden="1">#REF!</definedName>
    <definedName name="XRefCopy11Row" hidden="1">#REF!</definedName>
    <definedName name="XRefCopy12" localSheetId="8" hidden="1">#REF!</definedName>
    <definedName name="XRefCopy12" localSheetId="7" hidden="1">#REF!</definedName>
    <definedName name="XRefCopy12" hidden="1">#REF!</definedName>
    <definedName name="XRefCopy120" localSheetId="8" hidden="1">#REF!</definedName>
    <definedName name="XRefCopy120" localSheetId="7" hidden="1">#REF!</definedName>
    <definedName name="XRefCopy120" hidden="1">#REF!</definedName>
    <definedName name="XRefCopy120Row" localSheetId="8" hidden="1">#REF!</definedName>
    <definedName name="XRefCopy120Row" localSheetId="7" hidden="1">#REF!</definedName>
    <definedName name="XRefCopy120Row" hidden="1">#REF!</definedName>
    <definedName name="XRefCopy121" localSheetId="8" hidden="1">#REF!</definedName>
    <definedName name="XRefCopy121" localSheetId="7" hidden="1">#REF!</definedName>
    <definedName name="XRefCopy121" hidden="1">#REF!</definedName>
    <definedName name="XRefCopy121Row" localSheetId="8" hidden="1">#REF!</definedName>
    <definedName name="XRefCopy121Row" localSheetId="7" hidden="1">#REF!</definedName>
    <definedName name="XRefCopy121Row" hidden="1">#REF!</definedName>
    <definedName name="XRefCopy122" localSheetId="8" hidden="1">#REF!</definedName>
    <definedName name="XRefCopy122" localSheetId="7" hidden="1">#REF!</definedName>
    <definedName name="XRefCopy122" hidden="1">#REF!</definedName>
    <definedName name="XRefCopy122Row" localSheetId="8" hidden="1">#REF!</definedName>
    <definedName name="XRefCopy122Row" localSheetId="7" hidden="1">#REF!</definedName>
    <definedName name="XRefCopy122Row" hidden="1">#REF!</definedName>
    <definedName name="XRefCopy123" localSheetId="8" hidden="1">#REF!</definedName>
    <definedName name="XRefCopy123" localSheetId="7" hidden="1">#REF!</definedName>
    <definedName name="XRefCopy123" hidden="1">#REF!</definedName>
    <definedName name="XRefCopy123Row" localSheetId="8" hidden="1">#REF!</definedName>
    <definedName name="XRefCopy123Row" localSheetId="7" hidden="1">#REF!</definedName>
    <definedName name="XRefCopy123Row" hidden="1">#REF!</definedName>
    <definedName name="XRefCopy124" localSheetId="8" hidden="1">#REF!</definedName>
    <definedName name="XRefCopy124" localSheetId="7" hidden="1">#REF!</definedName>
    <definedName name="XRefCopy124" hidden="1">#REF!</definedName>
    <definedName name="XRefCopy124Row" localSheetId="8" hidden="1">#REF!</definedName>
    <definedName name="XRefCopy124Row" localSheetId="7" hidden="1">#REF!</definedName>
    <definedName name="XRefCopy124Row" hidden="1">#REF!</definedName>
    <definedName name="XRefCopy125" localSheetId="8" hidden="1">#REF!</definedName>
    <definedName name="XRefCopy125" localSheetId="7" hidden="1">#REF!</definedName>
    <definedName name="XRefCopy125" hidden="1">#REF!</definedName>
    <definedName name="XRefCopy125Row" localSheetId="8" hidden="1">#REF!</definedName>
    <definedName name="XRefCopy125Row" localSheetId="7" hidden="1">#REF!</definedName>
    <definedName name="XRefCopy125Row" hidden="1">#REF!</definedName>
    <definedName name="XRefCopy126" localSheetId="8" hidden="1">#REF!</definedName>
    <definedName name="XRefCopy126" localSheetId="7" hidden="1">#REF!</definedName>
    <definedName name="XRefCopy126" hidden="1">#REF!</definedName>
    <definedName name="XRefCopy126Row" localSheetId="8" hidden="1">#REF!</definedName>
    <definedName name="XRefCopy126Row" localSheetId="7" hidden="1">#REF!</definedName>
    <definedName name="XRefCopy126Row" hidden="1">#REF!</definedName>
    <definedName name="XRefCopy127" localSheetId="8" hidden="1">#REF!</definedName>
    <definedName name="XRefCopy127" localSheetId="7" hidden="1">#REF!</definedName>
    <definedName name="XRefCopy127" hidden="1">#REF!</definedName>
    <definedName name="XRefCopy127Row" localSheetId="8" hidden="1">#REF!</definedName>
    <definedName name="XRefCopy127Row" localSheetId="7" hidden="1">#REF!</definedName>
    <definedName name="XRefCopy127Row" hidden="1">#REF!</definedName>
    <definedName name="XRefCopy128" localSheetId="8" hidden="1">#REF!</definedName>
    <definedName name="XRefCopy128" localSheetId="7" hidden="1">#REF!</definedName>
    <definedName name="XRefCopy128" hidden="1">#REF!</definedName>
    <definedName name="XRefCopy129" localSheetId="8" hidden="1">#REF!</definedName>
    <definedName name="XRefCopy129" localSheetId="7" hidden="1">#REF!</definedName>
    <definedName name="XRefCopy129" hidden="1">#REF!</definedName>
    <definedName name="XRefCopy129Row" localSheetId="8" hidden="1">#REF!</definedName>
    <definedName name="XRefCopy129Row" localSheetId="7" hidden="1">#REF!</definedName>
    <definedName name="XRefCopy129Row" hidden="1">#REF!</definedName>
    <definedName name="XRefCopy12Row" localSheetId="8" hidden="1">#REF!</definedName>
    <definedName name="XRefCopy12Row" localSheetId="7" hidden="1">#REF!</definedName>
    <definedName name="XRefCopy12Row" hidden="1">#REF!</definedName>
    <definedName name="XRefCopy130" localSheetId="8" hidden="1">#REF!</definedName>
    <definedName name="XRefCopy130" localSheetId="7" hidden="1">#REF!</definedName>
    <definedName name="XRefCopy130" hidden="1">#REF!</definedName>
    <definedName name="XRefCopy130Row" localSheetId="8" hidden="1">#REF!</definedName>
    <definedName name="XRefCopy130Row" localSheetId="7" hidden="1">#REF!</definedName>
    <definedName name="XRefCopy130Row" hidden="1">#REF!</definedName>
    <definedName name="XRefCopy131" localSheetId="8" hidden="1">#REF!</definedName>
    <definedName name="XRefCopy131" localSheetId="7" hidden="1">#REF!</definedName>
    <definedName name="XRefCopy131" hidden="1">#REF!</definedName>
    <definedName name="XRefCopy131Row" localSheetId="8" hidden="1">#REF!</definedName>
    <definedName name="XRefCopy131Row" localSheetId="7" hidden="1">#REF!</definedName>
    <definedName name="XRefCopy131Row" hidden="1">#REF!</definedName>
    <definedName name="XRefCopy132" localSheetId="8" hidden="1">#REF!</definedName>
    <definedName name="XRefCopy132" localSheetId="7" hidden="1">#REF!</definedName>
    <definedName name="XRefCopy132" hidden="1">#REF!</definedName>
    <definedName name="XRefCopy132Row" localSheetId="8" hidden="1">#REF!</definedName>
    <definedName name="XRefCopy132Row" localSheetId="7" hidden="1">#REF!</definedName>
    <definedName name="XRefCopy132Row" hidden="1">#REF!</definedName>
    <definedName name="XRefCopy133" localSheetId="8" hidden="1">#REF!</definedName>
    <definedName name="XRefCopy133" localSheetId="7" hidden="1">#REF!</definedName>
    <definedName name="XRefCopy133" hidden="1">#REF!</definedName>
    <definedName name="XRefCopy133Row" localSheetId="8" hidden="1">#REF!</definedName>
    <definedName name="XRefCopy133Row" localSheetId="7" hidden="1">#REF!</definedName>
    <definedName name="XRefCopy133Row" hidden="1">#REF!</definedName>
    <definedName name="XRefCopy134" localSheetId="8" hidden="1">#REF!</definedName>
    <definedName name="XRefCopy134" localSheetId="7" hidden="1">#REF!</definedName>
    <definedName name="XRefCopy134" hidden="1">#REF!</definedName>
    <definedName name="XRefCopy134Row" localSheetId="8" hidden="1">#REF!</definedName>
    <definedName name="XRefCopy134Row" localSheetId="7" hidden="1">#REF!</definedName>
    <definedName name="XRefCopy134Row" hidden="1">#REF!</definedName>
    <definedName name="XRefCopy135" localSheetId="8" hidden="1">#REF!</definedName>
    <definedName name="XRefCopy135" localSheetId="7" hidden="1">#REF!</definedName>
    <definedName name="XRefCopy135" hidden="1">#REF!</definedName>
    <definedName name="XRefCopy135Row" localSheetId="8" hidden="1">#REF!</definedName>
    <definedName name="XRefCopy135Row" localSheetId="7" hidden="1">#REF!</definedName>
    <definedName name="XRefCopy135Row" hidden="1">#REF!</definedName>
    <definedName name="XRefCopy136" localSheetId="8" hidden="1">#REF!</definedName>
    <definedName name="XRefCopy136" localSheetId="7" hidden="1">#REF!</definedName>
    <definedName name="XRefCopy136" hidden="1">#REF!</definedName>
    <definedName name="XRefCopy136Row" localSheetId="8" hidden="1">#REF!</definedName>
    <definedName name="XRefCopy136Row" localSheetId="7" hidden="1">#REF!</definedName>
    <definedName name="XRefCopy136Row" hidden="1">#REF!</definedName>
    <definedName name="XRefCopy137" localSheetId="8" hidden="1">#REF!</definedName>
    <definedName name="XRefCopy137" localSheetId="7" hidden="1">#REF!</definedName>
    <definedName name="XRefCopy137" hidden="1">#REF!</definedName>
    <definedName name="XRefCopy137Row" localSheetId="8" hidden="1">#REF!</definedName>
    <definedName name="XRefCopy137Row" localSheetId="7" hidden="1">#REF!</definedName>
    <definedName name="XRefCopy137Row" hidden="1">#REF!</definedName>
    <definedName name="XRefCopy138" localSheetId="8" hidden="1">#REF!</definedName>
    <definedName name="XRefCopy138" localSheetId="7" hidden="1">#REF!</definedName>
    <definedName name="XRefCopy138" hidden="1">#REF!</definedName>
    <definedName name="XRefCopy138Row" localSheetId="8" hidden="1">#REF!</definedName>
    <definedName name="XRefCopy138Row" localSheetId="7" hidden="1">#REF!</definedName>
    <definedName name="XRefCopy138Row" hidden="1">#REF!</definedName>
    <definedName name="XRefCopy139" localSheetId="8" hidden="1">#REF!</definedName>
    <definedName name="XRefCopy139" localSheetId="7" hidden="1">#REF!</definedName>
    <definedName name="XRefCopy139" hidden="1">#REF!</definedName>
    <definedName name="XRefCopy139Row" localSheetId="8" hidden="1">#REF!</definedName>
    <definedName name="XRefCopy139Row" localSheetId="7" hidden="1">#REF!</definedName>
    <definedName name="XRefCopy139Row" hidden="1">#REF!</definedName>
    <definedName name="XRefCopy13Row" localSheetId="8" hidden="1">#REF!</definedName>
    <definedName name="XRefCopy13Row" localSheetId="7" hidden="1">#REF!</definedName>
    <definedName name="XRefCopy13Row" hidden="1">#REF!</definedName>
    <definedName name="XRefCopy140" localSheetId="8" hidden="1">#REF!</definedName>
    <definedName name="XRefCopy140" localSheetId="7" hidden="1">#REF!</definedName>
    <definedName name="XRefCopy140" hidden="1">#REF!</definedName>
    <definedName name="XRefCopy140Row" localSheetId="8" hidden="1">#REF!</definedName>
    <definedName name="XRefCopy140Row" localSheetId="7" hidden="1">#REF!</definedName>
    <definedName name="XRefCopy140Row" hidden="1">#REF!</definedName>
    <definedName name="XRefCopy141Row" localSheetId="8" hidden="1">#REF!</definedName>
    <definedName name="XRefCopy141Row" localSheetId="7" hidden="1">#REF!</definedName>
    <definedName name="XRefCopy141Row" hidden="1">#REF!</definedName>
    <definedName name="XRefCopy142Row" localSheetId="8" hidden="1">#REF!</definedName>
    <definedName name="XRefCopy142Row" localSheetId="7" hidden="1">#REF!</definedName>
    <definedName name="XRefCopy142Row" hidden="1">#REF!</definedName>
    <definedName name="XRefCopy143Row" localSheetId="8" hidden="1">#REF!</definedName>
    <definedName name="XRefCopy143Row" localSheetId="7" hidden="1">#REF!</definedName>
    <definedName name="XRefCopy143Row" hidden="1">#REF!</definedName>
    <definedName name="XRefCopy144Row" localSheetId="8" hidden="1">#REF!</definedName>
    <definedName name="XRefCopy144Row" localSheetId="7" hidden="1">#REF!</definedName>
    <definedName name="XRefCopy144Row" hidden="1">#REF!</definedName>
    <definedName name="XRefCopy145Row" localSheetId="8" hidden="1">#REF!</definedName>
    <definedName name="XRefCopy145Row" localSheetId="7" hidden="1">#REF!</definedName>
    <definedName name="XRefCopy145Row" hidden="1">#REF!</definedName>
    <definedName name="XRefCopy146Row" localSheetId="8" hidden="1">#REF!</definedName>
    <definedName name="XRefCopy146Row" localSheetId="7" hidden="1">#REF!</definedName>
    <definedName name="XRefCopy146Row" hidden="1">#REF!</definedName>
    <definedName name="XRefCopy147Row" localSheetId="8" hidden="1">#REF!</definedName>
    <definedName name="XRefCopy147Row" localSheetId="7" hidden="1">#REF!</definedName>
    <definedName name="XRefCopy147Row" hidden="1">#REF!</definedName>
    <definedName name="XRefCopy148Row" localSheetId="8" hidden="1">#REF!</definedName>
    <definedName name="XRefCopy148Row" localSheetId="7" hidden="1">#REF!</definedName>
    <definedName name="XRefCopy148Row" hidden="1">#REF!</definedName>
    <definedName name="XRefCopy149" localSheetId="8" hidden="1">#REF!</definedName>
    <definedName name="XRefCopy149" localSheetId="7" hidden="1">#REF!</definedName>
    <definedName name="XRefCopy149" hidden="1">#REF!</definedName>
    <definedName name="XRefCopy149Row" localSheetId="8" hidden="1">#REF!</definedName>
    <definedName name="XRefCopy149Row" localSheetId="7" hidden="1">#REF!</definedName>
    <definedName name="XRefCopy149Row" hidden="1">#REF!</definedName>
    <definedName name="XRefCopy14Row" localSheetId="8" hidden="1">#REF!</definedName>
    <definedName name="XRefCopy14Row" localSheetId="7" hidden="1">#REF!</definedName>
    <definedName name="XRefCopy14Row" hidden="1">#REF!</definedName>
    <definedName name="XRefCopy150" localSheetId="8" hidden="1">#REF!</definedName>
    <definedName name="XRefCopy150" localSheetId="7" hidden="1">#REF!</definedName>
    <definedName name="XRefCopy150" hidden="1">#REF!</definedName>
    <definedName name="XRefCopy150Row" localSheetId="8" hidden="1">#REF!</definedName>
    <definedName name="XRefCopy150Row" localSheetId="7" hidden="1">#REF!</definedName>
    <definedName name="XRefCopy150Row" hidden="1">#REF!</definedName>
    <definedName name="XRefCopy151" localSheetId="8" hidden="1">#REF!</definedName>
    <definedName name="XRefCopy151" localSheetId="7" hidden="1">#REF!</definedName>
    <definedName name="XRefCopy151" hidden="1">#REF!</definedName>
    <definedName name="XRefCopy151Row" localSheetId="8" hidden="1">#REF!</definedName>
    <definedName name="XRefCopy151Row" localSheetId="7" hidden="1">#REF!</definedName>
    <definedName name="XRefCopy151Row" hidden="1">#REF!</definedName>
    <definedName name="XRefCopy152" localSheetId="8" hidden="1">#REF!</definedName>
    <definedName name="XRefCopy152" localSheetId="7" hidden="1">#REF!</definedName>
    <definedName name="XRefCopy152" hidden="1">#REF!</definedName>
    <definedName name="XRefCopy152Row" localSheetId="8" hidden="1">#REF!</definedName>
    <definedName name="XRefCopy152Row" localSheetId="7" hidden="1">#REF!</definedName>
    <definedName name="XRefCopy152Row" hidden="1">#REF!</definedName>
    <definedName name="XRefCopy153" localSheetId="8" hidden="1">#REF!</definedName>
    <definedName name="XRefCopy153" localSheetId="7" hidden="1">#REF!</definedName>
    <definedName name="XRefCopy153" hidden="1">#REF!</definedName>
    <definedName name="XRefCopy153Row" localSheetId="8" hidden="1">#REF!</definedName>
    <definedName name="XRefCopy153Row" localSheetId="7" hidden="1">#REF!</definedName>
    <definedName name="XRefCopy153Row" hidden="1">#REF!</definedName>
    <definedName name="XRefCopy154" localSheetId="8" hidden="1">#REF!</definedName>
    <definedName name="XRefCopy154" localSheetId="7" hidden="1">#REF!</definedName>
    <definedName name="XRefCopy154" hidden="1">#REF!</definedName>
    <definedName name="XRefCopy154Row" localSheetId="8" hidden="1">#REF!</definedName>
    <definedName name="XRefCopy154Row" localSheetId="7" hidden="1">#REF!</definedName>
    <definedName name="XRefCopy154Row" hidden="1">#REF!</definedName>
    <definedName name="XRefCopy155" localSheetId="8" hidden="1">#REF!</definedName>
    <definedName name="XRefCopy155" localSheetId="7" hidden="1">#REF!</definedName>
    <definedName name="XRefCopy155" hidden="1">#REF!</definedName>
    <definedName name="XRefCopy155Row" localSheetId="8" hidden="1">#REF!</definedName>
    <definedName name="XRefCopy155Row" localSheetId="7" hidden="1">#REF!</definedName>
    <definedName name="XRefCopy155Row" hidden="1">#REF!</definedName>
    <definedName name="XRefCopy156" localSheetId="8" hidden="1">#REF!</definedName>
    <definedName name="XRefCopy156" localSheetId="7" hidden="1">#REF!</definedName>
    <definedName name="XRefCopy156" hidden="1">#REF!</definedName>
    <definedName name="XRefCopy156Row" localSheetId="8" hidden="1">#REF!</definedName>
    <definedName name="XRefCopy156Row" localSheetId="7" hidden="1">#REF!</definedName>
    <definedName name="XRefCopy156Row" hidden="1">#REF!</definedName>
    <definedName name="XRefCopy157" localSheetId="8" hidden="1">#REF!</definedName>
    <definedName name="XRefCopy157" localSheetId="7" hidden="1">#REF!</definedName>
    <definedName name="XRefCopy157" hidden="1">#REF!</definedName>
    <definedName name="XRefCopy157Row" localSheetId="8" hidden="1">#REF!</definedName>
    <definedName name="XRefCopy157Row" localSheetId="7" hidden="1">#REF!</definedName>
    <definedName name="XRefCopy157Row" hidden="1">#REF!</definedName>
    <definedName name="XRefCopy158" localSheetId="8" hidden="1">#REF!</definedName>
    <definedName name="XRefCopy158" localSheetId="7" hidden="1">#REF!</definedName>
    <definedName name="XRefCopy158" hidden="1">#REF!</definedName>
    <definedName name="XRefCopy158Row" localSheetId="8" hidden="1">#REF!</definedName>
    <definedName name="XRefCopy158Row" localSheetId="7" hidden="1">#REF!</definedName>
    <definedName name="XRefCopy158Row" hidden="1">#REF!</definedName>
    <definedName name="XRefCopy159" localSheetId="8" hidden="1">#REF!</definedName>
    <definedName name="XRefCopy159" localSheetId="7" hidden="1">#REF!</definedName>
    <definedName name="XRefCopy159" hidden="1">#REF!</definedName>
    <definedName name="XRefCopy159Row" localSheetId="8" hidden="1">#REF!</definedName>
    <definedName name="XRefCopy159Row" localSheetId="7" hidden="1">#REF!</definedName>
    <definedName name="XRefCopy159Row" hidden="1">#REF!</definedName>
    <definedName name="XRefCopy160" localSheetId="8" hidden="1">#REF!</definedName>
    <definedName name="XRefCopy160" localSheetId="7" hidden="1">#REF!</definedName>
    <definedName name="XRefCopy160" hidden="1">#REF!</definedName>
    <definedName name="XRefCopy160Row" localSheetId="8" hidden="1">#REF!</definedName>
    <definedName name="XRefCopy160Row" localSheetId="7" hidden="1">#REF!</definedName>
    <definedName name="XRefCopy160Row" hidden="1">#REF!</definedName>
    <definedName name="XRefCopy161" localSheetId="8" hidden="1">#REF!</definedName>
    <definedName name="XRefCopy161" localSheetId="7" hidden="1">#REF!</definedName>
    <definedName name="XRefCopy161" hidden="1">#REF!</definedName>
    <definedName name="XRefCopy161Row" localSheetId="8" hidden="1">#REF!</definedName>
    <definedName name="XRefCopy161Row" localSheetId="7" hidden="1">#REF!</definedName>
    <definedName name="XRefCopy161Row" hidden="1">#REF!</definedName>
    <definedName name="XRefCopy162" localSheetId="8" hidden="1">#REF!</definedName>
    <definedName name="XRefCopy162" localSheetId="7" hidden="1">#REF!</definedName>
    <definedName name="XRefCopy162" hidden="1">#REF!</definedName>
    <definedName name="XRefCopy162Row" localSheetId="8" hidden="1">#REF!</definedName>
    <definedName name="XRefCopy162Row" localSheetId="7" hidden="1">#REF!</definedName>
    <definedName name="XRefCopy162Row" hidden="1">#REF!</definedName>
    <definedName name="XRefCopy163" localSheetId="8" hidden="1">#REF!</definedName>
    <definedName name="XRefCopy163" localSheetId="7" hidden="1">#REF!</definedName>
    <definedName name="XRefCopy163" hidden="1">#REF!</definedName>
    <definedName name="XRefCopy163Row" localSheetId="8" hidden="1">#REF!</definedName>
    <definedName name="XRefCopy163Row" localSheetId="7" hidden="1">#REF!</definedName>
    <definedName name="XRefCopy163Row" hidden="1">#REF!</definedName>
    <definedName name="XRefCopy164" localSheetId="8" hidden="1">#REF!</definedName>
    <definedName name="XRefCopy164" localSheetId="7" hidden="1">#REF!</definedName>
    <definedName name="XRefCopy164" hidden="1">#REF!</definedName>
    <definedName name="XRefCopy164Row" localSheetId="8" hidden="1">#REF!</definedName>
    <definedName name="XRefCopy164Row" localSheetId="7" hidden="1">#REF!</definedName>
    <definedName name="XRefCopy164Row" hidden="1">#REF!</definedName>
    <definedName name="XRefCopy165" localSheetId="8" hidden="1">#REF!</definedName>
    <definedName name="XRefCopy165" localSheetId="7" hidden="1">#REF!</definedName>
    <definedName name="XRefCopy165" hidden="1">#REF!</definedName>
    <definedName name="XRefCopy165Row" localSheetId="8" hidden="1">#REF!</definedName>
    <definedName name="XRefCopy165Row" localSheetId="7" hidden="1">#REF!</definedName>
    <definedName name="XRefCopy165Row" hidden="1">#REF!</definedName>
    <definedName name="XRefCopy166" localSheetId="8" hidden="1">#REF!</definedName>
    <definedName name="XRefCopy166" localSheetId="7" hidden="1">#REF!</definedName>
    <definedName name="XRefCopy166" hidden="1">#REF!</definedName>
    <definedName name="XRefCopy166Row" localSheetId="8" hidden="1">#REF!</definedName>
    <definedName name="XRefCopy166Row" localSheetId="7" hidden="1">#REF!</definedName>
    <definedName name="XRefCopy166Row" hidden="1">#REF!</definedName>
    <definedName name="XRefCopy167" localSheetId="8" hidden="1">#REF!</definedName>
    <definedName name="XRefCopy167" localSheetId="7" hidden="1">#REF!</definedName>
    <definedName name="XRefCopy167" hidden="1">#REF!</definedName>
    <definedName name="XRefCopy167Row" localSheetId="8" hidden="1">#REF!</definedName>
    <definedName name="XRefCopy167Row" localSheetId="7" hidden="1">#REF!</definedName>
    <definedName name="XRefCopy167Row" hidden="1">#REF!</definedName>
    <definedName name="XRefCopy168" localSheetId="8" hidden="1">#REF!</definedName>
    <definedName name="XRefCopy168" localSheetId="7" hidden="1">#REF!</definedName>
    <definedName name="XRefCopy168" hidden="1">#REF!</definedName>
    <definedName name="XRefCopy168Row" localSheetId="8" hidden="1">#REF!</definedName>
    <definedName name="XRefCopy168Row" localSheetId="7" hidden="1">#REF!</definedName>
    <definedName name="XRefCopy168Row" hidden="1">#REF!</definedName>
    <definedName name="XRefCopy169" localSheetId="8" hidden="1">#REF!</definedName>
    <definedName name="XRefCopy169" localSheetId="7" hidden="1">#REF!</definedName>
    <definedName name="XRefCopy169" hidden="1">#REF!</definedName>
    <definedName name="XRefCopy169Row" localSheetId="8" hidden="1">#REF!</definedName>
    <definedName name="XRefCopy169Row" localSheetId="7" hidden="1">#REF!</definedName>
    <definedName name="XRefCopy169Row" hidden="1">#REF!</definedName>
    <definedName name="XRefCopy16Row" localSheetId="8" hidden="1">#REF!</definedName>
    <definedName name="XRefCopy16Row" localSheetId="7" hidden="1">#REF!</definedName>
    <definedName name="XRefCopy16Row" hidden="1">#REF!</definedName>
    <definedName name="XRefCopy17" localSheetId="8" hidden="1">#REF!</definedName>
    <definedName name="XRefCopy17" localSheetId="7" hidden="1">#REF!</definedName>
    <definedName name="XRefCopy17" hidden="1">#REF!</definedName>
    <definedName name="XRefCopy170" localSheetId="8" hidden="1">#REF!</definedName>
    <definedName name="XRefCopy170" localSheetId="7" hidden="1">#REF!</definedName>
    <definedName name="XRefCopy170" hidden="1">#REF!</definedName>
    <definedName name="XRefCopy170Row" localSheetId="8" hidden="1">#REF!</definedName>
    <definedName name="XRefCopy170Row" localSheetId="7" hidden="1">#REF!</definedName>
    <definedName name="XRefCopy170Row" hidden="1">#REF!</definedName>
    <definedName name="XRefCopy171" localSheetId="8" hidden="1">#REF!</definedName>
    <definedName name="XRefCopy171" localSheetId="7" hidden="1">#REF!</definedName>
    <definedName name="XRefCopy171" hidden="1">#REF!</definedName>
    <definedName name="XRefCopy171Row" localSheetId="8" hidden="1">#REF!</definedName>
    <definedName name="XRefCopy171Row" localSheetId="7" hidden="1">#REF!</definedName>
    <definedName name="XRefCopy171Row" hidden="1">#REF!</definedName>
    <definedName name="XRefCopy172" localSheetId="8" hidden="1">#REF!</definedName>
    <definedName name="XRefCopy172" localSheetId="7" hidden="1">#REF!</definedName>
    <definedName name="XRefCopy172" hidden="1">#REF!</definedName>
    <definedName name="XRefCopy172Row" localSheetId="8" hidden="1">#REF!</definedName>
    <definedName name="XRefCopy172Row" localSheetId="7" hidden="1">#REF!</definedName>
    <definedName name="XRefCopy172Row" hidden="1">#REF!</definedName>
    <definedName name="XRefCopy173" localSheetId="8" hidden="1">#REF!</definedName>
    <definedName name="XRefCopy173" localSheetId="7" hidden="1">#REF!</definedName>
    <definedName name="XRefCopy173" hidden="1">#REF!</definedName>
    <definedName name="XRefCopy173Row" localSheetId="8" hidden="1">#REF!</definedName>
    <definedName name="XRefCopy173Row" localSheetId="7" hidden="1">#REF!</definedName>
    <definedName name="XRefCopy173Row" hidden="1">#REF!</definedName>
    <definedName name="XRefCopy174" localSheetId="8" hidden="1">#REF!</definedName>
    <definedName name="XRefCopy174" localSheetId="7" hidden="1">#REF!</definedName>
    <definedName name="XRefCopy174" hidden="1">#REF!</definedName>
    <definedName name="XRefCopy174Row" localSheetId="8" hidden="1">#REF!</definedName>
    <definedName name="XRefCopy174Row" localSheetId="7" hidden="1">#REF!</definedName>
    <definedName name="XRefCopy174Row" hidden="1">#REF!</definedName>
    <definedName name="XRefCopy175" localSheetId="8" hidden="1">#REF!</definedName>
    <definedName name="XRefCopy175" localSheetId="7" hidden="1">#REF!</definedName>
    <definedName name="XRefCopy175" hidden="1">#REF!</definedName>
    <definedName name="XRefCopy175Row" localSheetId="8" hidden="1">#REF!</definedName>
    <definedName name="XRefCopy175Row" localSheetId="7" hidden="1">#REF!</definedName>
    <definedName name="XRefCopy175Row" hidden="1">#REF!</definedName>
    <definedName name="XRefCopy176" localSheetId="8" hidden="1">#REF!</definedName>
    <definedName name="XRefCopy176" localSheetId="7" hidden="1">#REF!</definedName>
    <definedName name="XRefCopy176" hidden="1">#REF!</definedName>
    <definedName name="XRefCopy176Row" localSheetId="8" hidden="1">#REF!</definedName>
    <definedName name="XRefCopy176Row" localSheetId="7" hidden="1">#REF!</definedName>
    <definedName name="XRefCopy176Row" hidden="1">#REF!</definedName>
    <definedName name="XRefCopy177" localSheetId="8" hidden="1">#REF!</definedName>
    <definedName name="XRefCopy177" localSheetId="7" hidden="1">#REF!</definedName>
    <definedName name="XRefCopy177" hidden="1">#REF!</definedName>
    <definedName name="XRefCopy177Row" localSheetId="8" hidden="1">#REF!</definedName>
    <definedName name="XRefCopy177Row" localSheetId="7" hidden="1">#REF!</definedName>
    <definedName name="XRefCopy177Row" hidden="1">#REF!</definedName>
    <definedName name="XRefCopy178" localSheetId="8" hidden="1">#REF!</definedName>
    <definedName name="XRefCopy178" localSheetId="7" hidden="1">#REF!</definedName>
    <definedName name="XRefCopy178" hidden="1">#REF!</definedName>
    <definedName name="XRefCopy178Row" localSheetId="8" hidden="1">#REF!</definedName>
    <definedName name="XRefCopy178Row" localSheetId="7" hidden="1">#REF!</definedName>
    <definedName name="XRefCopy178Row" hidden="1">#REF!</definedName>
    <definedName name="XRefCopy179" localSheetId="8" hidden="1">#REF!</definedName>
    <definedName name="XRefCopy179" localSheetId="7" hidden="1">#REF!</definedName>
    <definedName name="XRefCopy179" hidden="1">#REF!</definedName>
    <definedName name="XRefCopy179Row" localSheetId="8" hidden="1">#REF!</definedName>
    <definedName name="XRefCopy179Row" localSheetId="7" hidden="1">#REF!</definedName>
    <definedName name="XRefCopy179Row" hidden="1">#REF!</definedName>
    <definedName name="XRefCopy17Row" localSheetId="8" hidden="1">#REF!</definedName>
    <definedName name="XRefCopy17Row" localSheetId="7" hidden="1">#REF!</definedName>
    <definedName name="XRefCopy17Row" hidden="1">#REF!</definedName>
    <definedName name="XRefCopy180" localSheetId="8" hidden="1">#REF!</definedName>
    <definedName name="XRefCopy180" localSheetId="7" hidden="1">#REF!</definedName>
    <definedName name="XRefCopy180" hidden="1">#REF!</definedName>
    <definedName name="XRefCopy180Row" localSheetId="8" hidden="1">#REF!</definedName>
    <definedName name="XRefCopy180Row" localSheetId="7" hidden="1">#REF!</definedName>
    <definedName name="XRefCopy180Row" hidden="1">#REF!</definedName>
    <definedName name="XRefCopy181" localSheetId="8" hidden="1">#REF!</definedName>
    <definedName name="XRefCopy181" localSheetId="7" hidden="1">#REF!</definedName>
    <definedName name="XRefCopy181" hidden="1">#REF!</definedName>
    <definedName name="XRefCopy181Row" localSheetId="8" hidden="1">#REF!</definedName>
    <definedName name="XRefCopy181Row" localSheetId="7" hidden="1">#REF!</definedName>
    <definedName name="XRefCopy181Row" hidden="1">#REF!</definedName>
    <definedName name="XRefCopy182" localSheetId="8" hidden="1">#REF!</definedName>
    <definedName name="XRefCopy182" localSheetId="7" hidden="1">#REF!</definedName>
    <definedName name="XRefCopy182" hidden="1">#REF!</definedName>
    <definedName name="XRefCopy182Row" localSheetId="8" hidden="1">#REF!</definedName>
    <definedName name="XRefCopy182Row" localSheetId="7" hidden="1">#REF!</definedName>
    <definedName name="XRefCopy182Row" hidden="1">#REF!</definedName>
    <definedName name="XRefCopy183" localSheetId="8" hidden="1">#REF!</definedName>
    <definedName name="XRefCopy183" localSheetId="7" hidden="1">#REF!</definedName>
    <definedName name="XRefCopy183" hidden="1">#REF!</definedName>
    <definedName name="XRefCopy183Row" localSheetId="8" hidden="1">#REF!</definedName>
    <definedName name="XRefCopy183Row" localSheetId="7" hidden="1">#REF!</definedName>
    <definedName name="XRefCopy183Row" hidden="1">#REF!</definedName>
    <definedName name="XRefCopy184" localSheetId="8" hidden="1">#REF!</definedName>
    <definedName name="XRefCopy184" localSheetId="7" hidden="1">#REF!</definedName>
    <definedName name="XRefCopy184" hidden="1">#REF!</definedName>
    <definedName name="XRefCopy184Row" localSheetId="8" hidden="1">#REF!</definedName>
    <definedName name="XRefCopy184Row" localSheetId="7" hidden="1">#REF!</definedName>
    <definedName name="XRefCopy184Row" hidden="1">#REF!</definedName>
    <definedName name="XRefCopy185" localSheetId="8" hidden="1">#REF!</definedName>
    <definedName name="XRefCopy185" localSheetId="7" hidden="1">#REF!</definedName>
    <definedName name="XRefCopy185" hidden="1">#REF!</definedName>
    <definedName name="XRefCopy185Row" localSheetId="8" hidden="1">#REF!</definedName>
    <definedName name="XRefCopy185Row" localSheetId="7" hidden="1">#REF!</definedName>
    <definedName name="XRefCopy185Row" hidden="1">#REF!</definedName>
    <definedName name="XRefCopy186" localSheetId="8" hidden="1">#REF!</definedName>
    <definedName name="XRefCopy186" localSheetId="7" hidden="1">#REF!</definedName>
    <definedName name="XRefCopy186" hidden="1">#REF!</definedName>
    <definedName name="XRefCopy186Row" localSheetId="8" hidden="1">#REF!</definedName>
    <definedName name="XRefCopy186Row" localSheetId="7" hidden="1">#REF!</definedName>
    <definedName name="XRefCopy186Row" hidden="1">#REF!</definedName>
    <definedName name="XRefCopy187" localSheetId="8" hidden="1">#REF!</definedName>
    <definedName name="XRefCopy187" localSheetId="7" hidden="1">#REF!</definedName>
    <definedName name="XRefCopy187" hidden="1">#REF!</definedName>
    <definedName name="XRefCopy187Row" localSheetId="8" hidden="1">#REF!</definedName>
    <definedName name="XRefCopy187Row" localSheetId="7" hidden="1">#REF!</definedName>
    <definedName name="XRefCopy187Row" hidden="1">#REF!</definedName>
    <definedName name="XRefCopy188" localSheetId="8" hidden="1">#REF!</definedName>
    <definedName name="XRefCopy188" localSheetId="7" hidden="1">#REF!</definedName>
    <definedName name="XRefCopy188" hidden="1">#REF!</definedName>
    <definedName name="XRefCopy188Row" localSheetId="8" hidden="1">#REF!</definedName>
    <definedName name="XRefCopy188Row" localSheetId="7" hidden="1">#REF!</definedName>
    <definedName name="XRefCopy188Row" hidden="1">#REF!</definedName>
    <definedName name="XRefCopy189" localSheetId="8" hidden="1">#REF!</definedName>
    <definedName name="XRefCopy189" localSheetId="7" hidden="1">#REF!</definedName>
    <definedName name="XRefCopy189" hidden="1">#REF!</definedName>
    <definedName name="XRefCopy189Row" localSheetId="8" hidden="1">#REF!</definedName>
    <definedName name="XRefCopy189Row" localSheetId="7" hidden="1">#REF!</definedName>
    <definedName name="XRefCopy189Row" hidden="1">#REF!</definedName>
    <definedName name="XRefCopy190" localSheetId="8" hidden="1">#REF!</definedName>
    <definedName name="XRefCopy190" localSheetId="7" hidden="1">#REF!</definedName>
    <definedName name="XRefCopy190" hidden="1">#REF!</definedName>
    <definedName name="XRefCopy190Row" localSheetId="8" hidden="1">#REF!</definedName>
    <definedName name="XRefCopy190Row" localSheetId="7" hidden="1">#REF!</definedName>
    <definedName name="XRefCopy190Row" hidden="1">#REF!</definedName>
    <definedName name="XRefCopy191" localSheetId="8" hidden="1">#REF!</definedName>
    <definedName name="XRefCopy191" localSheetId="7" hidden="1">#REF!</definedName>
    <definedName name="XRefCopy191" hidden="1">#REF!</definedName>
    <definedName name="XRefCopy191Row" localSheetId="8" hidden="1">#REF!</definedName>
    <definedName name="XRefCopy191Row" localSheetId="7" hidden="1">#REF!</definedName>
    <definedName name="XRefCopy191Row" hidden="1">#REF!</definedName>
    <definedName name="XRefCopy192" localSheetId="8" hidden="1">#REF!</definedName>
    <definedName name="XRefCopy192" localSheetId="7" hidden="1">#REF!</definedName>
    <definedName name="XRefCopy192" hidden="1">#REF!</definedName>
    <definedName name="XRefCopy192Row" localSheetId="8" hidden="1">#REF!</definedName>
    <definedName name="XRefCopy192Row" localSheetId="7" hidden="1">#REF!</definedName>
    <definedName name="XRefCopy192Row" hidden="1">#REF!</definedName>
    <definedName name="XRefCopy193" localSheetId="8" hidden="1">#REF!</definedName>
    <definedName name="XRefCopy193" localSheetId="7" hidden="1">#REF!</definedName>
    <definedName name="XRefCopy193" hidden="1">#REF!</definedName>
    <definedName name="XRefCopy193Row" localSheetId="8" hidden="1">#REF!</definedName>
    <definedName name="XRefCopy193Row" localSheetId="7" hidden="1">#REF!</definedName>
    <definedName name="XRefCopy193Row" hidden="1">#REF!</definedName>
    <definedName name="XRefCopy194" localSheetId="8" hidden="1">#REF!</definedName>
    <definedName name="XRefCopy194" localSheetId="7" hidden="1">#REF!</definedName>
    <definedName name="XRefCopy194" hidden="1">#REF!</definedName>
    <definedName name="XRefCopy194Row" localSheetId="8" hidden="1">#REF!</definedName>
    <definedName name="XRefCopy194Row" localSheetId="7" hidden="1">#REF!</definedName>
    <definedName name="XRefCopy194Row" hidden="1">#REF!</definedName>
    <definedName name="XRefCopy195" localSheetId="8" hidden="1">#REF!</definedName>
    <definedName name="XRefCopy195" localSheetId="7" hidden="1">#REF!</definedName>
    <definedName name="XRefCopy195" hidden="1">#REF!</definedName>
    <definedName name="XRefCopy195Row" localSheetId="8" hidden="1">#REF!</definedName>
    <definedName name="XRefCopy195Row" localSheetId="7" hidden="1">#REF!</definedName>
    <definedName name="XRefCopy195Row" hidden="1">#REF!</definedName>
    <definedName name="XRefCopy196" localSheetId="8" hidden="1">#REF!</definedName>
    <definedName name="XRefCopy196" localSheetId="7" hidden="1">#REF!</definedName>
    <definedName name="XRefCopy196" hidden="1">#REF!</definedName>
    <definedName name="XRefCopy196Row" localSheetId="8" hidden="1">#REF!</definedName>
    <definedName name="XRefCopy196Row" localSheetId="7" hidden="1">#REF!</definedName>
    <definedName name="XRefCopy196Row" hidden="1">#REF!</definedName>
    <definedName name="XRefCopy197" localSheetId="8" hidden="1">#REF!</definedName>
    <definedName name="XRefCopy197" localSheetId="7" hidden="1">#REF!</definedName>
    <definedName name="XRefCopy197" hidden="1">#REF!</definedName>
    <definedName name="XRefCopy197Row" localSheetId="8" hidden="1">#REF!</definedName>
    <definedName name="XRefCopy197Row" localSheetId="7" hidden="1">#REF!</definedName>
    <definedName name="XRefCopy197Row" hidden="1">#REF!</definedName>
    <definedName name="XRefCopy198" localSheetId="8" hidden="1">#REF!</definedName>
    <definedName name="XRefCopy198" localSheetId="7" hidden="1">#REF!</definedName>
    <definedName name="XRefCopy198" hidden="1">#REF!</definedName>
    <definedName name="XRefCopy198Row" localSheetId="8" hidden="1">#REF!</definedName>
    <definedName name="XRefCopy198Row" localSheetId="7" hidden="1">#REF!</definedName>
    <definedName name="XRefCopy198Row" hidden="1">#REF!</definedName>
    <definedName name="XRefCopy199" localSheetId="8" hidden="1">#REF!</definedName>
    <definedName name="XRefCopy199" localSheetId="7" hidden="1">#REF!</definedName>
    <definedName name="XRefCopy199" hidden="1">#REF!</definedName>
    <definedName name="XRefCopy199Row" localSheetId="8" hidden="1">#REF!</definedName>
    <definedName name="XRefCopy199Row" localSheetId="7" hidden="1">#REF!</definedName>
    <definedName name="XRefCopy199Row" hidden="1">#REF!</definedName>
    <definedName name="XRefCopy19Row" localSheetId="8" hidden="1">#REF!</definedName>
    <definedName name="XRefCopy19Row" localSheetId="7" hidden="1">#REF!</definedName>
    <definedName name="XRefCopy19Row" hidden="1">#REF!</definedName>
    <definedName name="XRefCopy1Row" localSheetId="8" hidden="1">#REF!</definedName>
    <definedName name="XRefCopy1Row" localSheetId="7" hidden="1">#REF!</definedName>
    <definedName name="XRefCopy1Row" hidden="1">#REF!</definedName>
    <definedName name="XRefCopy2" localSheetId="8" hidden="1">#REF!</definedName>
    <definedName name="XRefCopy2" localSheetId="7" hidden="1">#REF!</definedName>
    <definedName name="XRefCopy2" hidden="1">#REF!</definedName>
    <definedName name="XRefCopy200" localSheetId="8" hidden="1">#REF!</definedName>
    <definedName name="XRefCopy200" localSheetId="7" hidden="1">#REF!</definedName>
    <definedName name="XRefCopy200" hidden="1">#REF!</definedName>
    <definedName name="XRefCopy200Row" localSheetId="8" hidden="1">#REF!</definedName>
    <definedName name="XRefCopy200Row" localSheetId="7" hidden="1">#REF!</definedName>
    <definedName name="XRefCopy200Row" hidden="1">#REF!</definedName>
    <definedName name="XRefCopy201" localSheetId="8" hidden="1">#REF!</definedName>
    <definedName name="XRefCopy201" localSheetId="7" hidden="1">#REF!</definedName>
    <definedName name="XRefCopy201" hidden="1">#REF!</definedName>
    <definedName name="XRefCopy201Row" localSheetId="8" hidden="1">#REF!</definedName>
    <definedName name="XRefCopy201Row" localSheetId="7" hidden="1">#REF!</definedName>
    <definedName name="XRefCopy201Row" hidden="1">#REF!</definedName>
    <definedName name="XRefCopy202" localSheetId="8" hidden="1">#REF!</definedName>
    <definedName name="XRefCopy202" localSheetId="7" hidden="1">#REF!</definedName>
    <definedName name="XRefCopy202" hidden="1">#REF!</definedName>
    <definedName name="XRefCopy202Row" localSheetId="8" hidden="1">#REF!</definedName>
    <definedName name="XRefCopy202Row" localSheetId="7" hidden="1">#REF!</definedName>
    <definedName name="XRefCopy202Row" hidden="1">#REF!</definedName>
    <definedName name="XRefCopy203" localSheetId="8" hidden="1">#REF!</definedName>
    <definedName name="XRefCopy203" localSheetId="7" hidden="1">#REF!</definedName>
    <definedName name="XRefCopy203" hidden="1">#REF!</definedName>
    <definedName name="XRefCopy203Row" localSheetId="8" hidden="1">#REF!</definedName>
    <definedName name="XRefCopy203Row" localSheetId="7" hidden="1">#REF!</definedName>
    <definedName name="XRefCopy203Row" hidden="1">#REF!</definedName>
    <definedName name="XRefCopy204" localSheetId="8" hidden="1">#REF!</definedName>
    <definedName name="XRefCopy204" localSheetId="7" hidden="1">#REF!</definedName>
    <definedName name="XRefCopy204" hidden="1">#REF!</definedName>
    <definedName name="XRefCopy204Row" localSheetId="8" hidden="1">#REF!</definedName>
    <definedName name="XRefCopy204Row" localSheetId="7" hidden="1">#REF!</definedName>
    <definedName name="XRefCopy204Row" hidden="1">#REF!</definedName>
    <definedName name="XRefCopy205" localSheetId="8" hidden="1">#REF!</definedName>
    <definedName name="XRefCopy205" localSheetId="7" hidden="1">#REF!</definedName>
    <definedName name="XRefCopy205" hidden="1">#REF!</definedName>
    <definedName name="XRefCopy205Row" localSheetId="8" hidden="1">#REF!</definedName>
    <definedName name="XRefCopy205Row" localSheetId="7" hidden="1">#REF!</definedName>
    <definedName name="XRefCopy205Row" hidden="1">#REF!</definedName>
    <definedName name="XRefCopy206" localSheetId="8" hidden="1">#REF!</definedName>
    <definedName name="XRefCopy206" localSheetId="7" hidden="1">#REF!</definedName>
    <definedName name="XRefCopy206" hidden="1">#REF!</definedName>
    <definedName name="XRefCopy206Row" localSheetId="8" hidden="1">#REF!</definedName>
    <definedName name="XRefCopy206Row" localSheetId="7" hidden="1">#REF!</definedName>
    <definedName name="XRefCopy206Row" hidden="1">#REF!</definedName>
    <definedName name="XRefCopy207" localSheetId="8" hidden="1">#REF!</definedName>
    <definedName name="XRefCopy207" localSheetId="7" hidden="1">#REF!</definedName>
    <definedName name="XRefCopy207" hidden="1">#REF!</definedName>
    <definedName name="XRefCopy207Row" localSheetId="8" hidden="1">#REF!</definedName>
    <definedName name="XRefCopy207Row" localSheetId="7" hidden="1">#REF!</definedName>
    <definedName name="XRefCopy207Row" hidden="1">#REF!</definedName>
    <definedName name="XRefCopy208" localSheetId="8" hidden="1">#REF!</definedName>
    <definedName name="XRefCopy208" localSheetId="7" hidden="1">#REF!</definedName>
    <definedName name="XRefCopy208" hidden="1">#REF!</definedName>
    <definedName name="XRefCopy208Row" localSheetId="8" hidden="1">#REF!</definedName>
    <definedName name="XRefCopy208Row" localSheetId="7" hidden="1">#REF!</definedName>
    <definedName name="XRefCopy208Row" hidden="1">#REF!</definedName>
    <definedName name="XRefCopy209" localSheetId="8" hidden="1">#REF!</definedName>
    <definedName name="XRefCopy209" localSheetId="7" hidden="1">#REF!</definedName>
    <definedName name="XRefCopy209" hidden="1">#REF!</definedName>
    <definedName name="XRefCopy209Row" localSheetId="8" hidden="1">#REF!</definedName>
    <definedName name="XRefCopy209Row" localSheetId="7" hidden="1">#REF!</definedName>
    <definedName name="XRefCopy209Row" hidden="1">#REF!</definedName>
    <definedName name="XRefCopy20Row" localSheetId="8" hidden="1">#REF!</definedName>
    <definedName name="XRefCopy20Row" localSheetId="7" hidden="1">#REF!</definedName>
    <definedName name="XRefCopy20Row" hidden="1">#REF!</definedName>
    <definedName name="XRefCopy210" localSheetId="8" hidden="1">#REF!</definedName>
    <definedName name="XRefCopy210" localSheetId="7" hidden="1">#REF!</definedName>
    <definedName name="XRefCopy210" hidden="1">#REF!</definedName>
    <definedName name="XRefCopy210Row" localSheetId="8" hidden="1">#REF!</definedName>
    <definedName name="XRefCopy210Row" localSheetId="7" hidden="1">#REF!</definedName>
    <definedName name="XRefCopy210Row" hidden="1">#REF!</definedName>
    <definedName name="XRefCopy211" localSheetId="8" hidden="1">#REF!</definedName>
    <definedName name="XRefCopy211" localSheetId="7" hidden="1">#REF!</definedName>
    <definedName name="XRefCopy211" hidden="1">#REF!</definedName>
    <definedName name="XRefCopy211Row" localSheetId="8" hidden="1">#REF!</definedName>
    <definedName name="XRefCopy211Row" localSheetId="7" hidden="1">#REF!</definedName>
    <definedName name="XRefCopy211Row" hidden="1">#REF!</definedName>
    <definedName name="XRefCopy212" localSheetId="8" hidden="1">#REF!</definedName>
    <definedName name="XRefCopy212" localSheetId="7" hidden="1">#REF!</definedName>
    <definedName name="XRefCopy212" hidden="1">#REF!</definedName>
    <definedName name="XRefCopy212Row" localSheetId="8" hidden="1">#REF!</definedName>
    <definedName name="XRefCopy212Row" localSheetId="7" hidden="1">#REF!</definedName>
    <definedName name="XRefCopy212Row" hidden="1">#REF!</definedName>
    <definedName name="XRefCopy213" localSheetId="8" hidden="1">#REF!</definedName>
    <definedName name="XRefCopy213" localSheetId="7" hidden="1">#REF!</definedName>
    <definedName name="XRefCopy213" hidden="1">#REF!</definedName>
    <definedName name="XRefCopy213Row" localSheetId="8" hidden="1">#REF!</definedName>
    <definedName name="XRefCopy213Row" localSheetId="7" hidden="1">#REF!</definedName>
    <definedName name="XRefCopy213Row" hidden="1">#REF!</definedName>
    <definedName name="XRefCopy214" localSheetId="8" hidden="1">#REF!</definedName>
    <definedName name="XRefCopy214" localSheetId="7" hidden="1">#REF!</definedName>
    <definedName name="XRefCopy214" hidden="1">#REF!</definedName>
    <definedName name="XRefCopy214Row" localSheetId="8" hidden="1">#REF!</definedName>
    <definedName name="XRefCopy214Row" localSheetId="7" hidden="1">#REF!</definedName>
    <definedName name="XRefCopy214Row" hidden="1">#REF!</definedName>
    <definedName name="XRefCopy215" localSheetId="8" hidden="1">#REF!</definedName>
    <definedName name="XRefCopy215" localSheetId="7" hidden="1">#REF!</definedName>
    <definedName name="XRefCopy215" hidden="1">#REF!</definedName>
    <definedName name="XRefCopy215Row" localSheetId="8" hidden="1">#REF!</definedName>
    <definedName name="XRefCopy215Row" localSheetId="7" hidden="1">#REF!</definedName>
    <definedName name="XRefCopy215Row" hidden="1">#REF!</definedName>
    <definedName name="XRefCopy216" localSheetId="8" hidden="1">#REF!</definedName>
    <definedName name="XRefCopy216" localSheetId="7" hidden="1">#REF!</definedName>
    <definedName name="XRefCopy216" hidden="1">#REF!</definedName>
    <definedName name="XRefCopy216Row" localSheetId="8" hidden="1">#REF!</definedName>
    <definedName name="XRefCopy216Row" localSheetId="7" hidden="1">#REF!</definedName>
    <definedName name="XRefCopy216Row" hidden="1">#REF!</definedName>
    <definedName name="XRefCopy217" localSheetId="8" hidden="1">#REF!</definedName>
    <definedName name="XRefCopy217" localSheetId="7" hidden="1">#REF!</definedName>
    <definedName name="XRefCopy217" hidden="1">#REF!</definedName>
    <definedName name="XRefCopy217Row" localSheetId="8" hidden="1">#REF!</definedName>
    <definedName name="XRefCopy217Row" localSheetId="7" hidden="1">#REF!</definedName>
    <definedName name="XRefCopy217Row" hidden="1">#REF!</definedName>
    <definedName name="XRefCopy218" localSheetId="8" hidden="1">#REF!</definedName>
    <definedName name="XRefCopy218" localSheetId="7" hidden="1">#REF!</definedName>
    <definedName name="XRefCopy218" hidden="1">#REF!</definedName>
    <definedName name="XRefCopy218Row" localSheetId="8" hidden="1">#REF!</definedName>
    <definedName name="XRefCopy218Row" localSheetId="7" hidden="1">#REF!</definedName>
    <definedName name="XRefCopy218Row" hidden="1">#REF!</definedName>
    <definedName name="XRefCopy219" localSheetId="8" hidden="1">#REF!</definedName>
    <definedName name="XRefCopy219" localSheetId="7" hidden="1">#REF!</definedName>
    <definedName name="XRefCopy219" hidden="1">#REF!</definedName>
    <definedName name="XRefCopy219Row" localSheetId="8" hidden="1">#REF!</definedName>
    <definedName name="XRefCopy219Row" localSheetId="7" hidden="1">#REF!</definedName>
    <definedName name="XRefCopy219Row" hidden="1">#REF!</definedName>
    <definedName name="XRefCopy21Row" localSheetId="8" hidden="1">#REF!</definedName>
    <definedName name="XRefCopy21Row" localSheetId="7" hidden="1">#REF!</definedName>
    <definedName name="XRefCopy21Row" hidden="1">#REF!</definedName>
    <definedName name="XRefCopy220" localSheetId="8" hidden="1">#REF!</definedName>
    <definedName name="XRefCopy220" localSheetId="7" hidden="1">#REF!</definedName>
    <definedName name="XRefCopy220" hidden="1">#REF!</definedName>
    <definedName name="XRefCopy220Row" localSheetId="8" hidden="1">#REF!</definedName>
    <definedName name="XRefCopy220Row" localSheetId="7" hidden="1">#REF!</definedName>
    <definedName name="XRefCopy220Row" hidden="1">#REF!</definedName>
    <definedName name="XRefCopy221" localSheetId="8" hidden="1">#REF!</definedName>
    <definedName name="XRefCopy221" localSheetId="7" hidden="1">#REF!</definedName>
    <definedName name="XRefCopy221" hidden="1">#REF!</definedName>
    <definedName name="XRefCopy221Row" localSheetId="8" hidden="1">#REF!</definedName>
    <definedName name="XRefCopy221Row" localSheetId="7" hidden="1">#REF!</definedName>
    <definedName name="XRefCopy221Row" hidden="1">#REF!</definedName>
    <definedName name="XRefCopy222" localSheetId="8" hidden="1">#REF!</definedName>
    <definedName name="XRefCopy222" localSheetId="7" hidden="1">#REF!</definedName>
    <definedName name="XRefCopy222" hidden="1">#REF!</definedName>
    <definedName name="XRefCopy222Row" localSheetId="8" hidden="1">#REF!</definedName>
    <definedName name="XRefCopy222Row" localSheetId="7" hidden="1">#REF!</definedName>
    <definedName name="XRefCopy222Row" hidden="1">#REF!</definedName>
    <definedName name="XRefCopy223" localSheetId="8" hidden="1">#REF!</definedName>
    <definedName name="XRefCopy223" localSheetId="7" hidden="1">#REF!</definedName>
    <definedName name="XRefCopy223" hidden="1">#REF!</definedName>
    <definedName name="XRefCopy224" localSheetId="8" hidden="1">#REF!</definedName>
    <definedName name="XRefCopy224" localSheetId="7" hidden="1">#REF!</definedName>
    <definedName name="XRefCopy224" hidden="1">#REF!</definedName>
    <definedName name="XRefCopy224Row" localSheetId="8" hidden="1">#REF!</definedName>
    <definedName name="XRefCopy224Row" localSheetId="7" hidden="1">#REF!</definedName>
    <definedName name="XRefCopy224Row" hidden="1">#REF!</definedName>
    <definedName name="XRefCopy225" localSheetId="8" hidden="1">#REF!</definedName>
    <definedName name="XRefCopy225" localSheetId="7" hidden="1">#REF!</definedName>
    <definedName name="XRefCopy225" hidden="1">#REF!</definedName>
    <definedName name="XRefCopy225Row" localSheetId="8" hidden="1">#REF!</definedName>
    <definedName name="XRefCopy225Row" localSheetId="7" hidden="1">#REF!</definedName>
    <definedName name="XRefCopy225Row" hidden="1">#REF!</definedName>
    <definedName name="XRefCopy226" localSheetId="8" hidden="1">#REF!</definedName>
    <definedName name="XRefCopy226" localSheetId="7" hidden="1">#REF!</definedName>
    <definedName name="XRefCopy226" hidden="1">#REF!</definedName>
    <definedName name="XRefCopy226Row" localSheetId="8" hidden="1">#REF!</definedName>
    <definedName name="XRefCopy226Row" localSheetId="7" hidden="1">#REF!</definedName>
    <definedName name="XRefCopy226Row" hidden="1">#REF!</definedName>
    <definedName name="XRefCopy227" localSheetId="8" hidden="1">#REF!</definedName>
    <definedName name="XRefCopy227" localSheetId="7" hidden="1">#REF!</definedName>
    <definedName name="XRefCopy227" hidden="1">#REF!</definedName>
    <definedName name="XRefCopy227Row" localSheetId="8" hidden="1">#REF!</definedName>
    <definedName name="XRefCopy227Row" localSheetId="7" hidden="1">#REF!</definedName>
    <definedName name="XRefCopy227Row" hidden="1">#REF!</definedName>
    <definedName name="XRefCopy228" localSheetId="8" hidden="1">#REF!</definedName>
    <definedName name="XRefCopy228" localSheetId="7" hidden="1">#REF!</definedName>
    <definedName name="XRefCopy228" hidden="1">#REF!</definedName>
    <definedName name="XRefCopy228Row" localSheetId="8" hidden="1">#REF!</definedName>
    <definedName name="XRefCopy228Row" localSheetId="7" hidden="1">#REF!</definedName>
    <definedName name="XRefCopy228Row" hidden="1">#REF!</definedName>
    <definedName name="XRefCopy229" localSheetId="8" hidden="1">#REF!</definedName>
    <definedName name="XRefCopy229" localSheetId="7" hidden="1">#REF!</definedName>
    <definedName name="XRefCopy229" hidden="1">#REF!</definedName>
    <definedName name="XRefCopy229Row" localSheetId="8" hidden="1">#REF!</definedName>
    <definedName name="XRefCopy229Row" localSheetId="7" hidden="1">#REF!</definedName>
    <definedName name="XRefCopy229Row" hidden="1">#REF!</definedName>
    <definedName name="XRefCopy22Row" localSheetId="8" hidden="1">#REF!</definedName>
    <definedName name="XRefCopy22Row" localSheetId="7" hidden="1">#REF!</definedName>
    <definedName name="XRefCopy22Row" hidden="1">#REF!</definedName>
    <definedName name="XRefCopy230" localSheetId="8" hidden="1">#REF!</definedName>
    <definedName name="XRefCopy230" localSheetId="7" hidden="1">#REF!</definedName>
    <definedName name="XRefCopy230" hidden="1">#REF!</definedName>
    <definedName name="XRefCopy230Row" localSheetId="8" hidden="1">#REF!</definedName>
    <definedName name="XRefCopy230Row" localSheetId="7" hidden="1">#REF!</definedName>
    <definedName name="XRefCopy230Row" hidden="1">#REF!</definedName>
    <definedName name="XRefCopy231" localSheetId="8" hidden="1">#REF!</definedName>
    <definedName name="XRefCopy231" localSheetId="7" hidden="1">#REF!</definedName>
    <definedName name="XRefCopy231" hidden="1">#REF!</definedName>
    <definedName name="XRefCopy231Row" localSheetId="8" hidden="1">#REF!</definedName>
    <definedName name="XRefCopy231Row" localSheetId="7" hidden="1">#REF!</definedName>
    <definedName name="XRefCopy231Row" hidden="1">#REF!</definedName>
    <definedName name="XRefCopy232" localSheetId="8" hidden="1">#REF!</definedName>
    <definedName name="XRefCopy232" localSheetId="7" hidden="1">#REF!</definedName>
    <definedName name="XRefCopy232" hidden="1">#REF!</definedName>
    <definedName name="XRefCopy232Row" localSheetId="8" hidden="1">#REF!</definedName>
    <definedName name="XRefCopy232Row" localSheetId="7" hidden="1">#REF!</definedName>
    <definedName name="XRefCopy232Row" hidden="1">#REF!</definedName>
    <definedName name="XRefCopy233" localSheetId="8" hidden="1">#REF!</definedName>
    <definedName name="XRefCopy233" localSheetId="7" hidden="1">#REF!</definedName>
    <definedName name="XRefCopy233" hidden="1">#REF!</definedName>
    <definedName name="XRefCopy233Row" localSheetId="8" hidden="1">#REF!</definedName>
    <definedName name="XRefCopy233Row" localSheetId="7" hidden="1">#REF!</definedName>
    <definedName name="XRefCopy233Row" hidden="1">#REF!</definedName>
    <definedName name="XRefCopy234" localSheetId="8" hidden="1">#REF!</definedName>
    <definedName name="XRefCopy234" localSheetId="7" hidden="1">#REF!</definedName>
    <definedName name="XRefCopy234" hidden="1">#REF!</definedName>
    <definedName name="XRefCopy234Row" localSheetId="8" hidden="1">#REF!</definedName>
    <definedName name="XRefCopy234Row" localSheetId="7" hidden="1">#REF!</definedName>
    <definedName name="XRefCopy234Row" hidden="1">#REF!</definedName>
    <definedName name="XRefCopy235" localSheetId="8" hidden="1">#REF!</definedName>
    <definedName name="XRefCopy235" localSheetId="7" hidden="1">#REF!</definedName>
    <definedName name="XRefCopy235" hidden="1">#REF!</definedName>
    <definedName name="XRefCopy235Row" localSheetId="8" hidden="1">#REF!</definedName>
    <definedName name="XRefCopy235Row" localSheetId="7" hidden="1">#REF!</definedName>
    <definedName name="XRefCopy235Row" hidden="1">#REF!</definedName>
    <definedName name="XRefCopy236" localSheetId="8" hidden="1">#REF!</definedName>
    <definedName name="XRefCopy236" localSheetId="7" hidden="1">#REF!</definedName>
    <definedName name="XRefCopy236" hidden="1">#REF!</definedName>
    <definedName name="XRefCopy236Row" localSheetId="8" hidden="1">#REF!</definedName>
    <definedName name="XRefCopy236Row" localSheetId="7" hidden="1">#REF!</definedName>
    <definedName name="XRefCopy236Row" hidden="1">#REF!</definedName>
    <definedName name="XRefCopy237" localSheetId="8" hidden="1">#REF!</definedName>
    <definedName name="XRefCopy237" localSheetId="7" hidden="1">#REF!</definedName>
    <definedName name="XRefCopy237" hidden="1">#REF!</definedName>
    <definedName name="XRefCopy237Row" localSheetId="8" hidden="1">#REF!</definedName>
    <definedName name="XRefCopy237Row" localSheetId="7" hidden="1">#REF!</definedName>
    <definedName name="XRefCopy237Row" hidden="1">#REF!</definedName>
    <definedName name="XRefCopy238" localSheetId="8" hidden="1">#REF!</definedName>
    <definedName name="XRefCopy238" localSheetId="7" hidden="1">#REF!</definedName>
    <definedName name="XRefCopy238" hidden="1">#REF!</definedName>
    <definedName name="XRefCopy238Row" localSheetId="8" hidden="1">#REF!</definedName>
    <definedName name="XRefCopy238Row" localSheetId="7" hidden="1">#REF!</definedName>
    <definedName name="XRefCopy238Row" hidden="1">#REF!</definedName>
    <definedName name="XRefCopy239" localSheetId="8" hidden="1">#REF!</definedName>
    <definedName name="XRefCopy239" localSheetId="7" hidden="1">#REF!</definedName>
    <definedName name="XRefCopy239" hidden="1">#REF!</definedName>
    <definedName name="XRefCopy239Row" localSheetId="8" hidden="1">#REF!</definedName>
    <definedName name="XRefCopy239Row" localSheetId="7" hidden="1">#REF!</definedName>
    <definedName name="XRefCopy239Row" hidden="1">#REF!</definedName>
    <definedName name="XRefCopy23Row" localSheetId="8" hidden="1">#REF!</definedName>
    <definedName name="XRefCopy23Row" localSheetId="7" hidden="1">#REF!</definedName>
    <definedName name="XRefCopy23Row" hidden="1">#REF!</definedName>
    <definedName name="XRefCopy240" localSheetId="8" hidden="1">#REF!</definedName>
    <definedName name="XRefCopy240" localSheetId="7" hidden="1">#REF!</definedName>
    <definedName name="XRefCopy240" hidden="1">#REF!</definedName>
    <definedName name="XRefCopy240Row" localSheetId="8" hidden="1">#REF!</definedName>
    <definedName name="XRefCopy240Row" localSheetId="7" hidden="1">#REF!</definedName>
    <definedName name="XRefCopy240Row" hidden="1">#REF!</definedName>
    <definedName name="XRefCopy241" localSheetId="8" hidden="1">#REF!</definedName>
    <definedName name="XRefCopy241" localSheetId="7" hidden="1">#REF!</definedName>
    <definedName name="XRefCopy241" hidden="1">#REF!</definedName>
    <definedName name="XRefCopy241Row" localSheetId="8" hidden="1">#REF!</definedName>
    <definedName name="XRefCopy241Row" localSheetId="7" hidden="1">#REF!</definedName>
    <definedName name="XRefCopy241Row" hidden="1">#REF!</definedName>
    <definedName name="XRefCopy242" localSheetId="8" hidden="1">#REF!</definedName>
    <definedName name="XRefCopy242" localSheetId="7" hidden="1">#REF!</definedName>
    <definedName name="XRefCopy242" hidden="1">#REF!</definedName>
    <definedName name="XRefCopy242Row" localSheetId="8" hidden="1">#REF!</definedName>
    <definedName name="XRefCopy242Row" localSheetId="7" hidden="1">#REF!</definedName>
    <definedName name="XRefCopy242Row" hidden="1">#REF!</definedName>
    <definedName name="XRefCopy243" localSheetId="8" hidden="1">#REF!</definedName>
    <definedName name="XRefCopy243" localSheetId="7" hidden="1">#REF!</definedName>
    <definedName name="XRefCopy243" hidden="1">#REF!</definedName>
    <definedName name="XRefCopy243Row" localSheetId="8" hidden="1">#REF!</definedName>
    <definedName name="XRefCopy243Row" localSheetId="7" hidden="1">#REF!</definedName>
    <definedName name="XRefCopy243Row" hidden="1">#REF!</definedName>
    <definedName name="XRefCopy244" localSheetId="8" hidden="1">#REF!</definedName>
    <definedName name="XRefCopy244" localSheetId="7" hidden="1">#REF!</definedName>
    <definedName name="XRefCopy244" hidden="1">#REF!</definedName>
    <definedName name="XRefCopy244Row" localSheetId="8" hidden="1">#REF!</definedName>
    <definedName name="XRefCopy244Row" localSheetId="7" hidden="1">#REF!</definedName>
    <definedName name="XRefCopy244Row" hidden="1">#REF!</definedName>
    <definedName name="XRefCopy245" localSheetId="8" hidden="1">#REF!</definedName>
    <definedName name="XRefCopy245" localSheetId="7" hidden="1">#REF!</definedName>
    <definedName name="XRefCopy245" hidden="1">#REF!</definedName>
    <definedName name="XRefCopy245Row" localSheetId="8" hidden="1">#REF!</definedName>
    <definedName name="XRefCopy245Row" localSheetId="7" hidden="1">#REF!</definedName>
    <definedName name="XRefCopy245Row" hidden="1">#REF!</definedName>
    <definedName name="XRefCopy246" localSheetId="8" hidden="1">#REF!</definedName>
    <definedName name="XRefCopy246" localSheetId="7" hidden="1">#REF!</definedName>
    <definedName name="XRefCopy246" hidden="1">#REF!</definedName>
    <definedName name="XRefCopy246Row" localSheetId="8" hidden="1">#REF!</definedName>
    <definedName name="XRefCopy246Row" localSheetId="7" hidden="1">#REF!</definedName>
    <definedName name="XRefCopy246Row" hidden="1">#REF!</definedName>
    <definedName name="XRefCopy247" localSheetId="8" hidden="1">#REF!</definedName>
    <definedName name="XRefCopy247" localSheetId="7" hidden="1">#REF!</definedName>
    <definedName name="XRefCopy247" hidden="1">#REF!</definedName>
    <definedName name="XRefCopy247Row" localSheetId="8" hidden="1">#REF!</definedName>
    <definedName name="XRefCopy247Row" localSheetId="7" hidden="1">#REF!</definedName>
    <definedName name="XRefCopy247Row" hidden="1">#REF!</definedName>
    <definedName name="XRefCopy248" localSheetId="8" hidden="1">#REF!</definedName>
    <definedName name="XRefCopy248" localSheetId="7" hidden="1">#REF!</definedName>
    <definedName name="XRefCopy248" hidden="1">#REF!</definedName>
    <definedName name="XRefCopy248Row" localSheetId="8" hidden="1">#REF!</definedName>
    <definedName name="XRefCopy248Row" localSheetId="7" hidden="1">#REF!</definedName>
    <definedName name="XRefCopy248Row" hidden="1">#REF!</definedName>
    <definedName name="XRefCopy249" localSheetId="8" hidden="1">#REF!</definedName>
    <definedName name="XRefCopy249" localSheetId="7" hidden="1">#REF!</definedName>
    <definedName name="XRefCopy249" hidden="1">#REF!</definedName>
    <definedName name="XRefCopy249Row" localSheetId="8" hidden="1">#REF!</definedName>
    <definedName name="XRefCopy249Row" localSheetId="7" hidden="1">#REF!</definedName>
    <definedName name="XRefCopy249Row" hidden="1">#REF!</definedName>
    <definedName name="XRefCopy24Row" localSheetId="8" hidden="1">#REF!</definedName>
    <definedName name="XRefCopy24Row" localSheetId="7" hidden="1">#REF!</definedName>
    <definedName name="XRefCopy24Row" hidden="1">#REF!</definedName>
    <definedName name="XRefCopy250" localSheetId="8" hidden="1">#REF!</definedName>
    <definedName name="XRefCopy250" localSheetId="7" hidden="1">#REF!</definedName>
    <definedName name="XRefCopy250" hidden="1">#REF!</definedName>
    <definedName name="XRefCopy250Row" localSheetId="8" hidden="1">#REF!</definedName>
    <definedName name="XRefCopy250Row" localSheetId="7" hidden="1">#REF!</definedName>
    <definedName name="XRefCopy250Row" hidden="1">#REF!</definedName>
    <definedName name="XRefCopy251" localSheetId="8" hidden="1">#REF!</definedName>
    <definedName name="XRefCopy251" localSheetId="7" hidden="1">#REF!</definedName>
    <definedName name="XRefCopy251" hidden="1">#REF!</definedName>
    <definedName name="XRefCopy251Row" localSheetId="8" hidden="1">#REF!</definedName>
    <definedName name="XRefCopy251Row" localSheetId="7" hidden="1">#REF!</definedName>
    <definedName name="XRefCopy251Row" hidden="1">#REF!</definedName>
    <definedName name="XRefCopy252" localSheetId="8" hidden="1">#REF!</definedName>
    <definedName name="XRefCopy252" localSheetId="7" hidden="1">#REF!</definedName>
    <definedName name="XRefCopy252" hidden="1">#REF!</definedName>
    <definedName name="XRefCopy252Row" localSheetId="8" hidden="1">#REF!</definedName>
    <definedName name="XRefCopy252Row" localSheetId="7" hidden="1">#REF!</definedName>
    <definedName name="XRefCopy252Row" hidden="1">#REF!</definedName>
    <definedName name="XRefCopy253" localSheetId="8" hidden="1">#REF!</definedName>
    <definedName name="XRefCopy253" localSheetId="7" hidden="1">#REF!</definedName>
    <definedName name="XRefCopy253" hidden="1">#REF!</definedName>
    <definedName name="XRefCopy253Row" localSheetId="8" hidden="1">#REF!</definedName>
    <definedName name="XRefCopy253Row" localSheetId="7" hidden="1">#REF!</definedName>
    <definedName name="XRefCopy253Row" hidden="1">#REF!</definedName>
    <definedName name="XRefCopy254" localSheetId="8" hidden="1">#REF!</definedName>
    <definedName name="XRefCopy254" localSheetId="7" hidden="1">#REF!</definedName>
    <definedName name="XRefCopy254" hidden="1">#REF!</definedName>
    <definedName name="XRefCopy254Row" localSheetId="8" hidden="1">#REF!</definedName>
    <definedName name="XRefCopy254Row" localSheetId="7" hidden="1">#REF!</definedName>
    <definedName name="XRefCopy254Row" hidden="1">#REF!</definedName>
    <definedName name="XRefCopy255" localSheetId="8" hidden="1">#REF!</definedName>
    <definedName name="XRefCopy255" localSheetId="7" hidden="1">#REF!</definedName>
    <definedName name="XRefCopy255" hidden="1">#REF!</definedName>
    <definedName name="XRefCopy255Row" localSheetId="8" hidden="1">#REF!</definedName>
    <definedName name="XRefCopy255Row" localSheetId="7" hidden="1">#REF!</definedName>
    <definedName name="XRefCopy255Row" hidden="1">#REF!</definedName>
    <definedName name="XRefCopy256" localSheetId="8" hidden="1">#REF!</definedName>
    <definedName name="XRefCopy256" localSheetId="7" hidden="1">#REF!</definedName>
    <definedName name="XRefCopy256" hidden="1">#REF!</definedName>
    <definedName name="XRefCopy256Row" localSheetId="8" hidden="1">#REF!</definedName>
    <definedName name="XRefCopy256Row" localSheetId="7" hidden="1">#REF!</definedName>
    <definedName name="XRefCopy256Row" hidden="1">#REF!</definedName>
    <definedName name="XRefCopy257" localSheetId="8" hidden="1">#REF!</definedName>
    <definedName name="XRefCopy257" localSheetId="7" hidden="1">#REF!</definedName>
    <definedName name="XRefCopy257" hidden="1">#REF!</definedName>
    <definedName name="XRefCopy257Row" localSheetId="8" hidden="1">#REF!</definedName>
    <definedName name="XRefCopy257Row" localSheetId="7" hidden="1">#REF!</definedName>
    <definedName name="XRefCopy257Row" hidden="1">#REF!</definedName>
    <definedName name="XRefCopy258" localSheetId="8" hidden="1">#REF!</definedName>
    <definedName name="XRefCopy258" localSheetId="7" hidden="1">#REF!</definedName>
    <definedName name="XRefCopy258" hidden="1">#REF!</definedName>
    <definedName name="XRefCopy258Row" localSheetId="8" hidden="1">#REF!</definedName>
    <definedName name="XRefCopy258Row" localSheetId="7" hidden="1">#REF!</definedName>
    <definedName name="XRefCopy258Row" hidden="1">#REF!</definedName>
    <definedName name="XRefCopy259" localSheetId="8" hidden="1">#REF!</definedName>
    <definedName name="XRefCopy259" localSheetId="7" hidden="1">#REF!</definedName>
    <definedName name="XRefCopy259" hidden="1">#REF!</definedName>
    <definedName name="XRefCopy259Row" localSheetId="8" hidden="1">#REF!</definedName>
    <definedName name="XRefCopy259Row" localSheetId="7" hidden="1">#REF!</definedName>
    <definedName name="XRefCopy259Row" hidden="1">#REF!</definedName>
    <definedName name="XRefCopy25Row" localSheetId="8" hidden="1">#REF!</definedName>
    <definedName name="XRefCopy25Row" localSheetId="7" hidden="1">#REF!</definedName>
    <definedName name="XRefCopy25Row" hidden="1">#REF!</definedName>
    <definedName name="XRefCopy260" localSheetId="8" hidden="1">#REF!</definedName>
    <definedName name="XRefCopy260" localSheetId="7" hidden="1">#REF!</definedName>
    <definedName name="XRefCopy260" hidden="1">#REF!</definedName>
    <definedName name="XRefCopy260Row" localSheetId="8" hidden="1">#REF!</definedName>
    <definedName name="XRefCopy260Row" localSheetId="7" hidden="1">#REF!</definedName>
    <definedName name="XRefCopy260Row" hidden="1">#REF!</definedName>
    <definedName name="XRefCopy261" localSheetId="8" hidden="1">#REF!</definedName>
    <definedName name="XRefCopy261" localSheetId="7" hidden="1">#REF!</definedName>
    <definedName name="XRefCopy261" hidden="1">#REF!</definedName>
    <definedName name="XRefCopy261Row" localSheetId="8" hidden="1">#REF!</definedName>
    <definedName name="XRefCopy261Row" localSheetId="7" hidden="1">#REF!</definedName>
    <definedName name="XRefCopy261Row" hidden="1">#REF!</definedName>
    <definedName name="XRefCopy262" localSheetId="8" hidden="1">#REF!</definedName>
    <definedName name="XRefCopy262" localSheetId="7" hidden="1">#REF!</definedName>
    <definedName name="XRefCopy262" hidden="1">#REF!</definedName>
    <definedName name="XRefCopy262Row" localSheetId="8" hidden="1">#REF!</definedName>
    <definedName name="XRefCopy262Row" localSheetId="7" hidden="1">#REF!</definedName>
    <definedName name="XRefCopy262Row" hidden="1">#REF!</definedName>
    <definedName name="XRefCopy263" localSheetId="8" hidden="1">#REF!</definedName>
    <definedName name="XRefCopy263" localSheetId="7" hidden="1">#REF!</definedName>
    <definedName name="XRefCopy263" hidden="1">#REF!</definedName>
    <definedName name="XRefCopy263Row" localSheetId="8" hidden="1">#REF!</definedName>
    <definedName name="XRefCopy263Row" localSheetId="7" hidden="1">#REF!</definedName>
    <definedName name="XRefCopy263Row" hidden="1">#REF!</definedName>
    <definedName name="XRefCopy264" localSheetId="8" hidden="1">#REF!</definedName>
    <definedName name="XRefCopy264" localSheetId="7" hidden="1">#REF!</definedName>
    <definedName name="XRefCopy264" hidden="1">#REF!</definedName>
    <definedName name="XRefCopy264Row" localSheetId="8" hidden="1">#REF!</definedName>
    <definedName name="XRefCopy264Row" localSheetId="7" hidden="1">#REF!</definedName>
    <definedName name="XRefCopy264Row" hidden="1">#REF!</definedName>
    <definedName name="XRefCopy265" localSheetId="8" hidden="1">#REF!</definedName>
    <definedName name="XRefCopy265" localSheetId="7" hidden="1">#REF!</definedName>
    <definedName name="XRefCopy265" hidden="1">#REF!</definedName>
    <definedName name="XRefCopy265Row" localSheetId="8" hidden="1">#REF!</definedName>
    <definedName name="XRefCopy265Row" localSheetId="7" hidden="1">#REF!</definedName>
    <definedName name="XRefCopy265Row" hidden="1">#REF!</definedName>
    <definedName name="XRefCopy266" localSheetId="8" hidden="1">#REF!</definedName>
    <definedName name="XRefCopy266" localSheetId="7" hidden="1">#REF!</definedName>
    <definedName name="XRefCopy266" hidden="1">#REF!</definedName>
    <definedName name="XRefCopy266Row" localSheetId="8" hidden="1">#REF!</definedName>
    <definedName name="XRefCopy266Row" localSheetId="7" hidden="1">#REF!</definedName>
    <definedName name="XRefCopy266Row" hidden="1">#REF!</definedName>
    <definedName name="XRefCopy267" localSheetId="8" hidden="1">#REF!</definedName>
    <definedName name="XRefCopy267" localSheetId="7" hidden="1">#REF!</definedName>
    <definedName name="XRefCopy267" hidden="1">#REF!</definedName>
    <definedName name="XRefCopy267Row" localSheetId="8" hidden="1">#REF!</definedName>
    <definedName name="XRefCopy267Row" localSheetId="7" hidden="1">#REF!</definedName>
    <definedName name="XRefCopy267Row" hidden="1">#REF!</definedName>
    <definedName name="XRefCopy268" localSheetId="8" hidden="1">#REF!</definedName>
    <definedName name="XRefCopy268" localSheetId="7" hidden="1">#REF!</definedName>
    <definedName name="XRefCopy268" hidden="1">#REF!</definedName>
    <definedName name="XRefCopy268Row" localSheetId="8" hidden="1">#REF!</definedName>
    <definedName name="XRefCopy268Row" localSheetId="7" hidden="1">#REF!</definedName>
    <definedName name="XRefCopy268Row" hidden="1">#REF!</definedName>
    <definedName name="XRefCopy269" localSheetId="8" hidden="1">#REF!</definedName>
    <definedName name="XRefCopy269" localSheetId="7" hidden="1">#REF!</definedName>
    <definedName name="XRefCopy269" hidden="1">#REF!</definedName>
    <definedName name="XRefCopy269Row" localSheetId="8" hidden="1">#REF!</definedName>
    <definedName name="XRefCopy269Row" localSheetId="7" hidden="1">#REF!</definedName>
    <definedName name="XRefCopy269Row" hidden="1">#REF!</definedName>
    <definedName name="XRefCopy26Row" localSheetId="8" hidden="1">#REF!</definedName>
    <definedName name="XRefCopy26Row" localSheetId="7" hidden="1">#REF!</definedName>
    <definedName name="XRefCopy26Row" hidden="1">#REF!</definedName>
    <definedName name="XRefCopy270" localSheetId="8" hidden="1">#REF!</definedName>
    <definedName name="XRefCopy270" localSheetId="7" hidden="1">#REF!</definedName>
    <definedName name="XRefCopy270" hidden="1">#REF!</definedName>
    <definedName name="XRefCopy270Row" localSheetId="8" hidden="1">#REF!</definedName>
    <definedName name="XRefCopy270Row" localSheetId="7" hidden="1">#REF!</definedName>
    <definedName name="XRefCopy270Row" hidden="1">#REF!</definedName>
    <definedName name="XRefCopy271" localSheetId="8" hidden="1">#REF!</definedName>
    <definedName name="XRefCopy271" localSheetId="7" hidden="1">#REF!</definedName>
    <definedName name="XRefCopy271" hidden="1">#REF!</definedName>
    <definedName name="XRefCopy271Row" localSheetId="8" hidden="1">#REF!</definedName>
    <definedName name="XRefCopy271Row" localSheetId="7" hidden="1">#REF!</definedName>
    <definedName name="XRefCopy271Row" hidden="1">#REF!</definedName>
    <definedName name="XRefCopy272" localSheetId="8" hidden="1">#REF!</definedName>
    <definedName name="XRefCopy272" localSheetId="7" hidden="1">#REF!</definedName>
    <definedName name="XRefCopy272" hidden="1">#REF!</definedName>
    <definedName name="XRefCopy272Row" localSheetId="8" hidden="1">#REF!</definedName>
    <definedName name="XRefCopy272Row" localSheetId="7" hidden="1">#REF!</definedName>
    <definedName name="XRefCopy272Row" hidden="1">#REF!</definedName>
    <definedName name="XRefCopy273" localSheetId="8" hidden="1">#REF!</definedName>
    <definedName name="XRefCopy273" localSheetId="7" hidden="1">#REF!</definedName>
    <definedName name="XRefCopy273" hidden="1">#REF!</definedName>
    <definedName name="XRefCopy273Row" localSheetId="8" hidden="1">#REF!</definedName>
    <definedName name="XRefCopy273Row" localSheetId="7" hidden="1">#REF!</definedName>
    <definedName name="XRefCopy273Row" hidden="1">#REF!</definedName>
    <definedName name="XRefCopy274" localSheetId="8" hidden="1">#REF!</definedName>
    <definedName name="XRefCopy274" localSheetId="7" hidden="1">#REF!</definedName>
    <definedName name="XRefCopy274" hidden="1">#REF!</definedName>
    <definedName name="XRefCopy274Row" localSheetId="8" hidden="1">#REF!</definedName>
    <definedName name="XRefCopy274Row" localSheetId="7" hidden="1">#REF!</definedName>
    <definedName name="XRefCopy274Row" hidden="1">#REF!</definedName>
    <definedName name="XRefCopy275" localSheetId="8" hidden="1">#REF!</definedName>
    <definedName name="XRefCopy275" localSheetId="7" hidden="1">#REF!</definedName>
    <definedName name="XRefCopy275" hidden="1">#REF!</definedName>
    <definedName name="XRefCopy275Row" localSheetId="8" hidden="1">#REF!</definedName>
    <definedName name="XRefCopy275Row" localSheetId="7" hidden="1">#REF!</definedName>
    <definedName name="XRefCopy275Row" hidden="1">#REF!</definedName>
    <definedName name="XRefCopy276" localSheetId="8" hidden="1">#REF!</definedName>
    <definedName name="XRefCopy276" localSheetId="7" hidden="1">#REF!</definedName>
    <definedName name="XRefCopy276" hidden="1">#REF!</definedName>
    <definedName name="XRefCopy276Row" localSheetId="8" hidden="1">#REF!</definedName>
    <definedName name="XRefCopy276Row" localSheetId="7" hidden="1">#REF!</definedName>
    <definedName name="XRefCopy276Row" hidden="1">#REF!</definedName>
    <definedName name="XRefCopy277" localSheetId="8" hidden="1">#REF!</definedName>
    <definedName name="XRefCopy277" localSheetId="7" hidden="1">#REF!</definedName>
    <definedName name="XRefCopy277" hidden="1">#REF!</definedName>
    <definedName name="XRefCopy277Row" localSheetId="8" hidden="1">#REF!</definedName>
    <definedName name="XRefCopy277Row" localSheetId="7" hidden="1">#REF!</definedName>
    <definedName name="XRefCopy277Row" hidden="1">#REF!</definedName>
    <definedName name="XRefCopy278" localSheetId="8" hidden="1">#REF!</definedName>
    <definedName name="XRefCopy278" localSheetId="7" hidden="1">#REF!</definedName>
    <definedName name="XRefCopy278" hidden="1">#REF!</definedName>
    <definedName name="XRefCopy278Row" localSheetId="8" hidden="1">#REF!</definedName>
    <definedName name="XRefCopy278Row" localSheetId="7" hidden="1">#REF!</definedName>
    <definedName name="XRefCopy278Row" hidden="1">#REF!</definedName>
    <definedName name="XRefCopy279" localSheetId="8" hidden="1">#REF!</definedName>
    <definedName name="XRefCopy279" localSheetId="7" hidden="1">#REF!</definedName>
    <definedName name="XRefCopy279" hidden="1">#REF!</definedName>
    <definedName name="XRefCopy279Row" localSheetId="8" hidden="1">#REF!</definedName>
    <definedName name="XRefCopy279Row" localSheetId="7" hidden="1">#REF!</definedName>
    <definedName name="XRefCopy279Row" hidden="1">#REF!</definedName>
    <definedName name="XRefCopy27Row" localSheetId="8" hidden="1">#REF!</definedName>
    <definedName name="XRefCopy27Row" localSheetId="7" hidden="1">#REF!</definedName>
    <definedName name="XRefCopy27Row" hidden="1">#REF!</definedName>
    <definedName name="XRefCopy280" localSheetId="8" hidden="1">#REF!</definedName>
    <definedName name="XRefCopy280" localSheetId="7" hidden="1">#REF!</definedName>
    <definedName name="XRefCopy280" hidden="1">#REF!</definedName>
    <definedName name="XRefCopy280Row" localSheetId="8" hidden="1">#REF!</definedName>
    <definedName name="XRefCopy280Row" localSheetId="7" hidden="1">#REF!</definedName>
    <definedName name="XRefCopy280Row" hidden="1">#REF!</definedName>
    <definedName name="XRefCopy281" localSheetId="8" hidden="1">#REF!</definedName>
    <definedName name="XRefCopy281" localSheetId="7" hidden="1">#REF!</definedName>
    <definedName name="XRefCopy281" hidden="1">#REF!</definedName>
    <definedName name="XRefCopy281Row" localSheetId="8" hidden="1">#REF!</definedName>
    <definedName name="XRefCopy281Row" localSheetId="7" hidden="1">#REF!</definedName>
    <definedName name="XRefCopy281Row" hidden="1">#REF!</definedName>
    <definedName name="XRefCopy282" localSheetId="8" hidden="1">#REF!</definedName>
    <definedName name="XRefCopy282" localSheetId="7" hidden="1">#REF!</definedName>
    <definedName name="XRefCopy282" hidden="1">#REF!</definedName>
    <definedName name="XRefCopy282Row" localSheetId="8" hidden="1">#REF!</definedName>
    <definedName name="XRefCopy282Row" localSheetId="7" hidden="1">#REF!</definedName>
    <definedName name="XRefCopy282Row" hidden="1">#REF!</definedName>
    <definedName name="XRefCopy283" localSheetId="8" hidden="1">#REF!</definedName>
    <definedName name="XRefCopy283" localSheetId="7" hidden="1">#REF!</definedName>
    <definedName name="XRefCopy283" hidden="1">#REF!</definedName>
    <definedName name="XRefCopy283Row" localSheetId="8" hidden="1">#REF!</definedName>
    <definedName name="XRefCopy283Row" localSheetId="7" hidden="1">#REF!</definedName>
    <definedName name="XRefCopy283Row" hidden="1">#REF!</definedName>
    <definedName name="XRefCopy284" localSheetId="8" hidden="1">#REF!</definedName>
    <definedName name="XRefCopy284" localSheetId="7" hidden="1">#REF!</definedName>
    <definedName name="XRefCopy284" hidden="1">#REF!</definedName>
    <definedName name="XRefCopy284Row" localSheetId="8" hidden="1">#REF!</definedName>
    <definedName name="XRefCopy284Row" localSheetId="7" hidden="1">#REF!</definedName>
    <definedName name="XRefCopy284Row" hidden="1">#REF!</definedName>
    <definedName name="XRefCopy285" localSheetId="8" hidden="1">#REF!</definedName>
    <definedName name="XRefCopy285" localSheetId="7" hidden="1">#REF!</definedName>
    <definedName name="XRefCopy285" hidden="1">#REF!</definedName>
    <definedName name="XRefCopy285Row" localSheetId="8" hidden="1">#REF!</definedName>
    <definedName name="XRefCopy285Row" localSheetId="7" hidden="1">#REF!</definedName>
    <definedName name="XRefCopy285Row" hidden="1">#REF!</definedName>
    <definedName name="XRefCopy286" localSheetId="8" hidden="1">#REF!</definedName>
    <definedName name="XRefCopy286" localSheetId="7" hidden="1">#REF!</definedName>
    <definedName name="XRefCopy286" hidden="1">#REF!</definedName>
    <definedName name="XRefCopy286Row" localSheetId="8" hidden="1">#REF!</definedName>
    <definedName name="XRefCopy286Row" localSheetId="7" hidden="1">#REF!</definedName>
    <definedName name="XRefCopy286Row" hidden="1">#REF!</definedName>
    <definedName name="XRefCopy287" localSheetId="8" hidden="1">#REF!</definedName>
    <definedName name="XRefCopy287" localSheetId="7" hidden="1">#REF!</definedName>
    <definedName name="XRefCopy287" hidden="1">#REF!</definedName>
    <definedName name="XRefCopy287Row" localSheetId="8" hidden="1">#REF!</definedName>
    <definedName name="XRefCopy287Row" localSheetId="7" hidden="1">#REF!</definedName>
    <definedName name="XRefCopy287Row" hidden="1">#REF!</definedName>
    <definedName name="XRefCopy288" localSheetId="8" hidden="1">#REF!</definedName>
    <definedName name="XRefCopy288" localSheetId="7" hidden="1">#REF!</definedName>
    <definedName name="XRefCopy288" hidden="1">#REF!</definedName>
    <definedName name="XRefCopy288Row" localSheetId="8" hidden="1">#REF!</definedName>
    <definedName name="XRefCopy288Row" localSheetId="7" hidden="1">#REF!</definedName>
    <definedName name="XRefCopy288Row" hidden="1">#REF!</definedName>
    <definedName name="XRefCopy289" localSheetId="8" hidden="1">#REF!</definedName>
    <definedName name="XRefCopy289" localSheetId="7" hidden="1">#REF!</definedName>
    <definedName name="XRefCopy289" hidden="1">#REF!</definedName>
    <definedName name="XRefCopy289Row" localSheetId="8" hidden="1">#REF!</definedName>
    <definedName name="XRefCopy289Row" localSheetId="7" hidden="1">#REF!</definedName>
    <definedName name="XRefCopy289Row" hidden="1">#REF!</definedName>
    <definedName name="XRefCopy28Row" localSheetId="8" hidden="1">#REF!</definedName>
    <definedName name="XRefCopy28Row" localSheetId="7" hidden="1">#REF!</definedName>
    <definedName name="XRefCopy28Row" hidden="1">#REF!</definedName>
    <definedName name="XRefCopy290" localSheetId="8" hidden="1">#REF!</definedName>
    <definedName name="XRefCopy290" localSheetId="7" hidden="1">#REF!</definedName>
    <definedName name="XRefCopy290" hidden="1">#REF!</definedName>
    <definedName name="XRefCopy290Row" localSheetId="8" hidden="1">#REF!</definedName>
    <definedName name="XRefCopy290Row" localSheetId="7" hidden="1">#REF!</definedName>
    <definedName name="XRefCopy290Row" hidden="1">#REF!</definedName>
    <definedName name="XRefCopy291" localSheetId="8" hidden="1">#REF!</definedName>
    <definedName name="XRefCopy291" localSheetId="7" hidden="1">#REF!</definedName>
    <definedName name="XRefCopy291" hidden="1">#REF!</definedName>
    <definedName name="XRefCopy291Row" localSheetId="8" hidden="1">#REF!</definedName>
    <definedName name="XRefCopy291Row" localSheetId="7" hidden="1">#REF!</definedName>
    <definedName name="XRefCopy291Row" hidden="1">#REF!</definedName>
    <definedName name="XRefCopy292" localSheetId="8" hidden="1">#REF!</definedName>
    <definedName name="XRefCopy292" localSheetId="7" hidden="1">#REF!</definedName>
    <definedName name="XRefCopy292" hidden="1">#REF!</definedName>
    <definedName name="XRefCopy292Row" localSheetId="8" hidden="1">#REF!</definedName>
    <definedName name="XRefCopy292Row" localSheetId="7" hidden="1">#REF!</definedName>
    <definedName name="XRefCopy292Row" hidden="1">#REF!</definedName>
    <definedName name="XRefCopy29Row" localSheetId="8" hidden="1">#REF!</definedName>
    <definedName name="XRefCopy29Row" localSheetId="7" hidden="1">#REF!</definedName>
    <definedName name="XRefCopy29Row" hidden="1">#REF!</definedName>
    <definedName name="XRefCopy2Row" localSheetId="8" hidden="1">#REF!</definedName>
    <definedName name="XRefCopy2Row" localSheetId="7" hidden="1">#REF!</definedName>
    <definedName name="XRefCopy2Row" hidden="1">#REF!</definedName>
    <definedName name="XRefCopy30Row" localSheetId="8" hidden="1">#REF!</definedName>
    <definedName name="XRefCopy30Row" localSheetId="7" hidden="1">#REF!</definedName>
    <definedName name="XRefCopy30Row" hidden="1">#REF!</definedName>
    <definedName name="XRefCopy31Row" localSheetId="8" hidden="1">#REF!</definedName>
    <definedName name="XRefCopy31Row" localSheetId="7" hidden="1">#REF!</definedName>
    <definedName name="XRefCopy31Row" hidden="1">#REF!</definedName>
    <definedName name="XRefCopy32Row" localSheetId="8" hidden="1">#REF!</definedName>
    <definedName name="XRefCopy32Row" localSheetId="7" hidden="1">#REF!</definedName>
    <definedName name="XRefCopy32Row" hidden="1">#REF!</definedName>
    <definedName name="XRefCopy33Row" localSheetId="8" hidden="1">#REF!</definedName>
    <definedName name="XRefCopy33Row" localSheetId="7" hidden="1">#REF!</definedName>
    <definedName name="XRefCopy33Row" hidden="1">#REF!</definedName>
    <definedName name="XRefCopy34Row" localSheetId="8" hidden="1">#REF!</definedName>
    <definedName name="XRefCopy34Row" localSheetId="7" hidden="1">#REF!</definedName>
    <definedName name="XRefCopy34Row" hidden="1">#REF!</definedName>
    <definedName name="XRefCopy35Row" localSheetId="8" hidden="1">#REF!</definedName>
    <definedName name="XRefCopy35Row" localSheetId="7" hidden="1">#REF!</definedName>
    <definedName name="XRefCopy35Row" hidden="1">#REF!</definedName>
    <definedName name="XRefCopy36Row" localSheetId="8" hidden="1">#REF!</definedName>
    <definedName name="XRefCopy36Row" localSheetId="7" hidden="1">#REF!</definedName>
    <definedName name="XRefCopy36Row" hidden="1">#REF!</definedName>
    <definedName name="XRefCopy37Row" localSheetId="8" hidden="1">#REF!</definedName>
    <definedName name="XRefCopy37Row" localSheetId="7" hidden="1">#REF!</definedName>
    <definedName name="XRefCopy37Row" hidden="1">#REF!</definedName>
    <definedName name="XRefCopy38Row" localSheetId="8" hidden="1">#REF!</definedName>
    <definedName name="XRefCopy38Row" localSheetId="7" hidden="1">#REF!</definedName>
    <definedName name="XRefCopy38Row" hidden="1">#REF!</definedName>
    <definedName name="XRefCopy39Row" localSheetId="8" hidden="1">#REF!</definedName>
    <definedName name="XRefCopy39Row" localSheetId="7" hidden="1">#REF!</definedName>
    <definedName name="XRefCopy39Row" hidden="1">#REF!</definedName>
    <definedName name="XRefCopy40Row" localSheetId="8" hidden="1">#REF!</definedName>
    <definedName name="XRefCopy40Row" localSheetId="7" hidden="1">#REF!</definedName>
    <definedName name="XRefCopy40Row" hidden="1">#REF!</definedName>
    <definedName name="XRefCopy41Row" localSheetId="8" hidden="1">#REF!</definedName>
    <definedName name="XRefCopy41Row" localSheetId="7" hidden="1">#REF!</definedName>
    <definedName name="XRefCopy41Row" hidden="1">#REF!</definedName>
    <definedName name="XRefCopy42Row" localSheetId="8" hidden="1">#REF!</definedName>
    <definedName name="XRefCopy42Row" localSheetId="7" hidden="1">#REF!</definedName>
    <definedName name="XRefCopy42Row" hidden="1">#REF!</definedName>
    <definedName name="XRefCopy43Row" localSheetId="8" hidden="1">#REF!</definedName>
    <definedName name="XRefCopy43Row" localSheetId="7" hidden="1">#REF!</definedName>
    <definedName name="XRefCopy43Row" hidden="1">#REF!</definedName>
    <definedName name="XRefCopy44Row" localSheetId="8" hidden="1">#REF!</definedName>
    <definedName name="XRefCopy44Row" localSheetId="7" hidden="1">#REF!</definedName>
    <definedName name="XRefCopy44Row" hidden="1">#REF!</definedName>
    <definedName name="XRefCopy45Row" localSheetId="8" hidden="1">#REF!</definedName>
    <definedName name="XRefCopy45Row" localSheetId="7" hidden="1">#REF!</definedName>
    <definedName name="XRefCopy45Row" hidden="1">#REF!</definedName>
    <definedName name="XRefCopy46Row" localSheetId="8" hidden="1">#REF!</definedName>
    <definedName name="XRefCopy46Row" localSheetId="7" hidden="1">#REF!</definedName>
    <definedName name="XRefCopy46Row" hidden="1">#REF!</definedName>
    <definedName name="XRefCopy47Row" localSheetId="8" hidden="1">#REF!</definedName>
    <definedName name="XRefCopy47Row" localSheetId="7" hidden="1">#REF!</definedName>
    <definedName name="XRefCopy47Row" hidden="1">#REF!</definedName>
    <definedName name="XRefCopy48Row" localSheetId="8" hidden="1">#REF!</definedName>
    <definedName name="XRefCopy48Row" localSheetId="7" hidden="1">#REF!</definedName>
    <definedName name="XRefCopy48Row" hidden="1">#REF!</definedName>
    <definedName name="XRefCopy49Row" localSheetId="8" hidden="1">#REF!</definedName>
    <definedName name="XRefCopy49Row" localSheetId="7" hidden="1">#REF!</definedName>
    <definedName name="XRefCopy49Row" hidden="1">#REF!</definedName>
    <definedName name="XRefCopy50Row" localSheetId="8" hidden="1">#REF!</definedName>
    <definedName name="XRefCopy50Row" localSheetId="7" hidden="1">#REF!</definedName>
    <definedName name="XRefCopy50Row" hidden="1">#REF!</definedName>
    <definedName name="XRefCopy51Row" localSheetId="8" hidden="1">#REF!</definedName>
    <definedName name="XRefCopy51Row" localSheetId="7" hidden="1">#REF!</definedName>
    <definedName name="XRefCopy51Row" hidden="1">#REF!</definedName>
    <definedName name="XRefCopy52Row" localSheetId="8" hidden="1">#REF!</definedName>
    <definedName name="XRefCopy52Row" localSheetId="7" hidden="1">#REF!</definedName>
    <definedName name="XRefCopy52Row" hidden="1">#REF!</definedName>
    <definedName name="XRefCopy53" localSheetId="8" hidden="1">#REF!</definedName>
    <definedName name="XRefCopy53" localSheetId="7" hidden="1">#REF!</definedName>
    <definedName name="XRefCopy53" hidden="1">#REF!</definedName>
    <definedName name="XRefCopy53Row" localSheetId="8" hidden="1">#REF!</definedName>
    <definedName name="XRefCopy53Row" localSheetId="7" hidden="1">#REF!</definedName>
    <definedName name="XRefCopy53Row" hidden="1">#REF!</definedName>
    <definedName name="XRefCopy54" localSheetId="8" hidden="1">#REF!</definedName>
    <definedName name="XRefCopy54" localSheetId="7" hidden="1">#REF!</definedName>
    <definedName name="XRefCopy54" hidden="1">#REF!</definedName>
    <definedName name="XRefCopy54Row" localSheetId="8" hidden="1">#REF!</definedName>
    <definedName name="XRefCopy54Row" localSheetId="7" hidden="1">#REF!</definedName>
    <definedName name="XRefCopy54Row" hidden="1">#REF!</definedName>
    <definedName name="XRefCopy55" localSheetId="8" hidden="1">#REF!</definedName>
    <definedName name="XRefCopy55" localSheetId="7" hidden="1">#REF!</definedName>
    <definedName name="XRefCopy55" hidden="1">#REF!</definedName>
    <definedName name="XRefCopy55Row" localSheetId="8" hidden="1">#REF!</definedName>
    <definedName name="XRefCopy55Row" localSheetId="7" hidden="1">#REF!</definedName>
    <definedName name="XRefCopy55Row" hidden="1">#REF!</definedName>
    <definedName name="XRefCopy56" localSheetId="8" hidden="1">#REF!</definedName>
    <definedName name="XRefCopy56" localSheetId="7" hidden="1">#REF!</definedName>
    <definedName name="XRefCopy56" hidden="1">#REF!</definedName>
    <definedName name="XRefCopy56Row" localSheetId="8" hidden="1">#REF!</definedName>
    <definedName name="XRefCopy56Row" localSheetId="7" hidden="1">#REF!</definedName>
    <definedName name="XRefCopy56Row" hidden="1">#REF!</definedName>
    <definedName name="XRefCopy57" localSheetId="8" hidden="1">#REF!</definedName>
    <definedName name="XRefCopy57" localSheetId="7" hidden="1">#REF!</definedName>
    <definedName name="XRefCopy57" hidden="1">#REF!</definedName>
    <definedName name="XRefCopy57Row" localSheetId="8" hidden="1">#REF!</definedName>
    <definedName name="XRefCopy57Row" localSheetId="7" hidden="1">#REF!</definedName>
    <definedName name="XRefCopy57Row" hidden="1">#REF!</definedName>
    <definedName name="XRefCopy58" localSheetId="8" hidden="1">#REF!</definedName>
    <definedName name="XRefCopy58" localSheetId="7" hidden="1">#REF!</definedName>
    <definedName name="XRefCopy58" hidden="1">#REF!</definedName>
    <definedName name="XRefCopy58Row" localSheetId="8" hidden="1">#REF!</definedName>
    <definedName name="XRefCopy58Row" localSheetId="7" hidden="1">#REF!</definedName>
    <definedName name="XRefCopy58Row" hidden="1">#REF!</definedName>
    <definedName name="XRefCopy59" localSheetId="8" hidden="1">#REF!</definedName>
    <definedName name="XRefCopy59" localSheetId="7" hidden="1">#REF!</definedName>
    <definedName name="XRefCopy59" hidden="1">#REF!</definedName>
    <definedName name="XRefCopy59Row" localSheetId="8" hidden="1">#REF!</definedName>
    <definedName name="XRefCopy59Row" localSheetId="7" hidden="1">#REF!</definedName>
    <definedName name="XRefCopy59Row" hidden="1">#REF!</definedName>
    <definedName name="XRefCopy60" localSheetId="8" hidden="1">#REF!</definedName>
    <definedName name="XRefCopy60" localSheetId="7" hidden="1">#REF!</definedName>
    <definedName name="XRefCopy60" hidden="1">#REF!</definedName>
    <definedName name="XRefCopy60Row" localSheetId="8" hidden="1">#REF!</definedName>
    <definedName name="XRefCopy60Row" localSheetId="7" hidden="1">#REF!</definedName>
    <definedName name="XRefCopy60Row" hidden="1">#REF!</definedName>
    <definedName name="XRefCopy61" localSheetId="8" hidden="1">#REF!</definedName>
    <definedName name="XRefCopy61" localSheetId="7" hidden="1">#REF!</definedName>
    <definedName name="XRefCopy61" hidden="1">#REF!</definedName>
    <definedName name="XRefCopy61Row" localSheetId="8" hidden="1">#REF!</definedName>
    <definedName name="XRefCopy61Row" localSheetId="7" hidden="1">#REF!</definedName>
    <definedName name="XRefCopy61Row" hidden="1">#REF!</definedName>
    <definedName name="XRefCopy62" localSheetId="8" hidden="1">#REF!</definedName>
    <definedName name="XRefCopy62" localSheetId="7" hidden="1">#REF!</definedName>
    <definedName name="XRefCopy62" hidden="1">#REF!</definedName>
    <definedName name="XRefCopy62Row" localSheetId="8" hidden="1">#REF!</definedName>
    <definedName name="XRefCopy62Row" localSheetId="7" hidden="1">#REF!</definedName>
    <definedName name="XRefCopy62Row" hidden="1">#REF!</definedName>
    <definedName name="XRefCopy63" localSheetId="8" hidden="1">#REF!</definedName>
    <definedName name="XRefCopy63" localSheetId="7" hidden="1">#REF!</definedName>
    <definedName name="XRefCopy63" hidden="1">#REF!</definedName>
    <definedName name="XRefCopy63Row" localSheetId="8" hidden="1">#REF!</definedName>
    <definedName name="XRefCopy63Row" localSheetId="7" hidden="1">#REF!</definedName>
    <definedName name="XRefCopy63Row" hidden="1">#REF!</definedName>
    <definedName name="XRefCopy64" localSheetId="8" hidden="1">#REF!</definedName>
    <definedName name="XRefCopy64" localSheetId="7" hidden="1">#REF!</definedName>
    <definedName name="XRefCopy64" hidden="1">#REF!</definedName>
    <definedName name="XRefCopy64Row" localSheetId="8" hidden="1">#REF!</definedName>
    <definedName name="XRefCopy64Row" localSheetId="7" hidden="1">#REF!</definedName>
    <definedName name="XRefCopy64Row" hidden="1">#REF!</definedName>
    <definedName name="XRefCopy65" localSheetId="8" hidden="1">#REF!</definedName>
    <definedName name="XRefCopy65" localSheetId="7" hidden="1">#REF!</definedName>
    <definedName name="XRefCopy65" hidden="1">#REF!</definedName>
    <definedName name="XRefCopy65Row" localSheetId="8" hidden="1">#REF!</definedName>
    <definedName name="XRefCopy65Row" localSheetId="7" hidden="1">#REF!</definedName>
    <definedName name="XRefCopy65Row" hidden="1">#REF!</definedName>
    <definedName name="XRefCopy66" localSheetId="8" hidden="1">#REF!</definedName>
    <definedName name="XRefCopy66" localSheetId="7" hidden="1">#REF!</definedName>
    <definedName name="XRefCopy66" hidden="1">#REF!</definedName>
    <definedName name="XRefCopy66Row" localSheetId="8" hidden="1">#REF!</definedName>
    <definedName name="XRefCopy66Row" localSheetId="7" hidden="1">#REF!</definedName>
    <definedName name="XRefCopy66Row" hidden="1">#REF!</definedName>
    <definedName name="XRefCopy67" localSheetId="8" hidden="1">#REF!</definedName>
    <definedName name="XRefCopy67" localSheetId="7" hidden="1">#REF!</definedName>
    <definedName name="XRefCopy67" hidden="1">#REF!</definedName>
    <definedName name="XRefCopy67Row" localSheetId="8" hidden="1">#REF!</definedName>
    <definedName name="XRefCopy67Row" localSheetId="7" hidden="1">#REF!</definedName>
    <definedName name="XRefCopy67Row" hidden="1">#REF!</definedName>
    <definedName name="XRefCopy68" localSheetId="8" hidden="1">#REF!</definedName>
    <definedName name="XRefCopy68" localSheetId="7" hidden="1">#REF!</definedName>
    <definedName name="XRefCopy68" hidden="1">#REF!</definedName>
    <definedName name="XRefCopy68Row" localSheetId="8" hidden="1">#REF!</definedName>
    <definedName name="XRefCopy68Row" localSheetId="7" hidden="1">#REF!</definedName>
    <definedName name="XRefCopy68Row" hidden="1">#REF!</definedName>
    <definedName name="XRefCopy69" localSheetId="8" hidden="1">#REF!</definedName>
    <definedName name="XRefCopy69" localSheetId="7" hidden="1">#REF!</definedName>
    <definedName name="XRefCopy69" hidden="1">#REF!</definedName>
    <definedName name="XRefCopy69Row" localSheetId="8" hidden="1">#REF!</definedName>
    <definedName name="XRefCopy69Row" localSheetId="7" hidden="1">#REF!</definedName>
    <definedName name="XRefCopy69Row" hidden="1">#REF!</definedName>
    <definedName name="XRefCopy70" localSheetId="8" hidden="1">#REF!</definedName>
    <definedName name="XRefCopy70" localSheetId="7" hidden="1">#REF!</definedName>
    <definedName name="XRefCopy70" hidden="1">#REF!</definedName>
    <definedName name="XRefCopy70Row" localSheetId="8" hidden="1">#REF!</definedName>
    <definedName name="XRefCopy70Row" localSheetId="7" hidden="1">#REF!</definedName>
    <definedName name="XRefCopy70Row" hidden="1">#REF!</definedName>
    <definedName name="XRefCopy71" localSheetId="8" hidden="1">#REF!</definedName>
    <definedName name="XRefCopy71" localSheetId="7" hidden="1">#REF!</definedName>
    <definedName name="XRefCopy71" hidden="1">#REF!</definedName>
    <definedName name="XRefCopy71Row" localSheetId="8" hidden="1">#REF!</definedName>
    <definedName name="XRefCopy71Row" localSheetId="7" hidden="1">#REF!</definedName>
    <definedName name="XRefCopy71Row" hidden="1">#REF!</definedName>
    <definedName name="XRefCopy72" localSheetId="8" hidden="1">#REF!</definedName>
    <definedName name="XRefCopy72" localSheetId="7" hidden="1">#REF!</definedName>
    <definedName name="XRefCopy72" hidden="1">#REF!</definedName>
    <definedName name="XRefCopy72Row" localSheetId="8" hidden="1">#REF!</definedName>
    <definedName name="XRefCopy72Row" localSheetId="7" hidden="1">#REF!</definedName>
    <definedName name="XRefCopy72Row" hidden="1">#REF!</definedName>
    <definedName name="XRefCopy73" localSheetId="8" hidden="1">#REF!</definedName>
    <definedName name="XRefCopy73" localSheetId="7" hidden="1">#REF!</definedName>
    <definedName name="XRefCopy73" hidden="1">#REF!</definedName>
    <definedName name="XRefCopy73Row" localSheetId="8" hidden="1">#REF!</definedName>
    <definedName name="XRefCopy73Row" localSheetId="7" hidden="1">#REF!</definedName>
    <definedName name="XRefCopy73Row" hidden="1">#REF!</definedName>
    <definedName name="XRefCopy74" localSheetId="8" hidden="1">#REF!</definedName>
    <definedName name="XRefCopy74" localSheetId="7" hidden="1">#REF!</definedName>
    <definedName name="XRefCopy74" hidden="1">#REF!</definedName>
    <definedName name="XRefCopy74Row" localSheetId="8" hidden="1">#REF!</definedName>
    <definedName name="XRefCopy74Row" localSheetId="7" hidden="1">#REF!</definedName>
    <definedName name="XRefCopy74Row" hidden="1">#REF!</definedName>
    <definedName name="XRefCopy75" localSheetId="8" hidden="1">#REF!</definedName>
    <definedName name="XRefCopy75" localSheetId="7" hidden="1">#REF!</definedName>
    <definedName name="XRefCopy75" hidden="1">#REF!</definedName>
    <definedName name="XRefCopy75Row" localSheetId="8" hidden="1">#REF!</definedName>
    <definedName name="XRefCopy75Row" localSheetId="7" hidden="1">#REF!</definedName>
    <definedName name="XRefCopy75Row" hidden="1">#REF!</definedName>
    <definedName name="XRefCopy76" localSheetId="8" hidden="1">#REF!</definedName>
    <definedName name="XRefCopy76" localSheetId="7" hidden="1">#REF!</definedName>
    <definedName name="XRefCopy76" hidden="1">#REF!</definedName>
    <definedName name="XRefCopy76Row" localSheetId="8" hidden="1">#REF!</definedName>
    <definedName name="XRefCopy76Row" localSheetId="7" hidden="1">#REF!</definedName>
    <definedName name="XRefCopy76Row" hidden="1">#REF!</definedName>
    <definedName name="XRefCopy77" localSheetId="8" hidden="1">#REF!</definedName>
    <definedName name="XRefCopy77" localSheetId="7" hidden="1">#REF!</definedName>
    <definedName name="XRefCopy77" hidden="1">#REF!</definedName>
    <definedName name="XRefCopy77Row" localSheetId="8" hidden="1">#REF!</definedName>
    <definedName name="XRefCopy77Row" localSheetId="7" hidden="1">#REF!</definedName>
    <definedName name="XRefCopy77Row" hidden="1">#REF!</definedName>
    <definedName name="XRefCopy78" localSheetId="8" hidden="1">#REF!</definedName>
    <definedName name="XRefCopy78" localSheetId="7" hidden="1">#REF!</definedName>
    <definedName name="XRefCopy78" hidden="1">#REF!</definedName>
    <definedName name="XRefCopy78Row" localSheetId="8" hidden="1">#REF!</definedName>
    <definedName name="XRefCopy78Row" localSheetId="7" hidden="1">#REF!</definedName>
    <definedName name="XRefCopy78Row" hidden="1">#REF!</definedName>
    <definedName name="XRefCopy79" localSheetId="8" hidden="1">#REF!</definedName>
    <definedName name="XRefCopy79" localSheetId="7" hidden="1">#REF!</definedName>
    <definedName name="XRefCopy79" hidden="1">#REF!</definedName>
    <definedName name="XRefCopy79Row" localSheetId="8" hidden="1">#REF!</definedName>
    <definedName name="XRefCopy79Row" localSheetId="7" hidden="1">#REF!</definedName>
    <definedName name="XRefCopy79Row" hidden="1">#REF!</definedName>
    <definedName name="XRefCopy7Row" localSheetId="8" hidden="1">#REF!</definedName>
    <definedName name="XRefCopy7Row" localSheetId="7" hidden="1">#REF!</definedName>
    <definedName name="XRefCopy7Row" hidden="1">#REF!</definedName>
    <definedName name="XRefCopy80Row" localSheetId="8" hidden="1">#REF!</definedName>
    <definedName name="XRefCopy80Row" localSheetId="7" hidden="1">#REF!</definedName>
    <definedName name="XRefCopy80Row" hidden="1">#REF!</definedName>
    <definedName name="XRefCopy81Row" localSheetId="8" hidden="1">#REF!</definedName>
    <definedName name="XRefCopy81Row" localSheetId="7" hidden="1">#REF!</definedName>
    <definedName name="XRefCopy81Row" hidden="1">#REF!</definedName>
    <definedName name="XRefCopy82Row" localSheetId="8" hidden="1">#REF!</definedName>
    <definedName name="XRefCopy82Row" localSheetId="7" hidden="1">#REF!</definedName>
    <definedName name="XRefCopy82Row" hidden="1">#REF!</definedName>
    <definedName name="XRefCopy83Row" localSheetId="8" hidden="1">#REF!</definedName>
    <definedName name="XRefCopy83Row" localSheetId="7" hidden="1">#REF!</definedName>
    <definedName name="XRefCopy83Row" hidden="1">#REF!</definedName>
    <definedName name="XRefCopy84Row" localSheetId="8" hidden="1">#REF!</definedName>
    <definedName name="XRefCopy84Row" localSheetId="7" hidden="1">#REF!</definedName>
    <definedName name="XRefCopy84Row" hidden="1">#REF!</definedName>
    <definedName name="XRefCopy85" localSheetId="8" hidden="1">#REF!</definedName>
    <definedName name="XRefCopy85" localSheetId="7" hidden="1">#REF!</definedName>
    <definedName name="XRefCopy85" hidden="1">#REF!</definedName>
    <definedName name="XRefCopy85Row" localSheetId="8" hidden="1">#REF!</definedName>
    <definedName name="XRefCopy85Row" localSheetId="7" hidden="1">#REF!</definedName>
    <definedName name="XRefCopy85Row" hidden="1">#REF!</definedName>
    <definedName name="XRefCopy86" localSheetId="8" hidden="1">#REF!</definedName>
    <definedName name="XRefCopy86" localSheetId="7" hidden="1">#REF!</definedName>
    <definedName name="XRefCopy86" hidden="1">#REF!</definedName>
    <definedName name="XRefCopy86Row" localSheetId="8" hidden="1">#REF!</definedName>
    <definedName name="XRefCopy86Row" localSheetId="7" hidden="1">#REF!</definedName>
    <definedName name="XRefCopy86Row" hidden="1">#REF!</definedName>
    <definedName name="XRefCopy87" localSheetId="8" hidden="1">#REF!</definedName>
    <definedName name="XRefCopy87" localSheetId="7" hidden="1">#REF!</definedName>
    <definedName name="XRefCopy87" hidden="1">#REF!</definedName>
    <definedName name="XRefCopy87Row" localSheetId="8" hidden="1">#REF!</definedName>
    <definedName name="XRefCopy87Row" localSheetId="7" hidden="1">#REF!</definedName>
    <definedName name="XRefCopy87Row" hidden="1">#REF!</definedName>
    <definedName name="XRefCopy88" localSheetId="8" hidden="1">#REF!</definedName>
    <definedName name="XRefCopy88" localSheetId="7" hidden="1">#REF!</definedName>
    <definedName name="XRefCopy88" hidden="1">#REF!</definedName>
    <definedName name="XRefCopy88Row" localSheetId="8" hidden="1">#REF!</definedName>
    <definedName name="XRefCopy88Row" localSheetId="7" hidden="1">#REF!</definedName>
    <definedName name="XRefCopy88Row" hidden="1">#REF!</definedName>
    <definedName name="XRefCopy89" localSheetId="8" hidden="1">#REF!</definedName>
    <definedName name="XRefCopy89" localSheetId="7" hidden="1">#REF!</definedName>
    <definedName name="XRefCopy89" hidden="1">#REF!</definedName>
    <definedName name="XRefCopy89Row" localSheetId="8" hidden="1">#REF!</definedName>
    <definedName name="XRefCopy89Row" localSheetId="7" hidden="1">#REF!</definedName>
    <definedName name="XRefCopy89Row" hidden="1">#REF!</definedName>
    <definedName name="XRefCopy8Row" localSheetId="8" hidden="1">#REF!</definedName>
    <definedName name="XRefCopy8Row" localSheetId="7" hidden="1">#REF!</definedName>
    <definedName name="XRefCopy8Row" hidden="1">#REF!</definedName>
    <definedName name="XRefCopy90" localSheetId="8" hidden="1">#REF!</definedName>
    <definedName name="XRefCopy90" localSheetId="7" hidden="1">#REF!</definedName>
    <definedName name="XRefCopy90" hidden="1">#REF!</definedName>
    <definedName name="XRefCopy90Row" localSheetId="8" hidden="1">#REF!</definedName>
    <definedName name="XRefCopy90Row" localSheetId="7" hidden="1">#REF!</definedName>
    <definedName name="XRefCopy90Row" hidden="1">#REF!</definedName>
    <definedName name="XRefCopy91" localSheetId="8" hidden="1">#REF!</definedName>
    <definedName name="XRefCopy91" localSheetId="7" hidden="1">#REF!</definedName>
    <definedName name="XRefCopy91" hidden="1">#REF!</definedName>
    <definedName name="XRefCopy91Row" localSheetId="8" hidden="1">#REF!</definedName>
    <definedName name="XRefCopy91Row" localSheetId="7" hidden="1">#REF!</definedName>
    <definedName name="XRefCopy91Row" hidden="1">#REF!</definedName>
    <definedName name="XRefCopy92" localSheetId="8" hidden="1">#REF!</definedName>
    <definedName name="XRefCopy92" localSheetId="7" hidden="1">#REF!</definedName>
    <definedName name="XRefCopy92" hidden="1">#REF!</definedName>
    <definedName name="XRefCopy92Row" localSheetId="8" hidden="1">#REF!</definedName>
    <definedName name="XRefCopy92Row" localSheetId="7" hidden="1">#REF!</definedName>
    <definedName name="XRefCopy92Row" hidden="1">#REF!</definedName>
    <definedName name="XRefCopy93" localSheetId="8" hidden="1">#REF!</definedName>
    <definedName name="XRefCopy93" localSheetId="7" hidden="1">#REF!</definedName>
    <definedName name="XRefCopy93" hidden="1">#REF!</definedName>
    <definedName name="XRefCopy93Row" localSheetId="8" hidden="1">#REF!</definedName>
    <definedName name="XRefCopy93Row" localSheetId="7" hidden="1">#REF!</definedName>
    <definedName name="XRefCopy93Row" hidden="1">#REF!</definedName>
    <definedName name="XRefCopy94" localSheetId="8" hidden="1">#REF!</definedName>
    <definedName name="XRefCopy94" localSheetId="7" hidden="1">#REF!</definedName>
    <definedName name="XRefCopy94" hidden="1">#REF!</definedName>
    <definedName name="XRefCopy94Row" localSheetId="8" hidden="1">#REF!</definedName>
    <definedName name="XRefCopy94Row" localSheetId="7" hidden="1">#REF!</definedName>
    <definedName name="XRefCopy94Row" hidden="1">#REF!</definedName>
    <definedName name="XRefCopy95" localSheetId="8" hidden="1">#REF!</definedName>
    <definedName name="XRefCopy95" localSheetId="7" hidden="1">#REF!</definedName>
    <definedName name="XRefCopy95" hidden="1">#REF!</definedName>
    <definedName name="XRefCopy95Row" localSheetId="8" hidden="1">#REF!</definedName>
    <definedName name="XRefCopy95Row" localSheetId="7" hidden="1">#REF!</definedName>
    <definedName name="XRefCopy95Row" hidden="1">#REF!</definedName>
    <definedName name="XRefCopy96" localSheetId="8" hidden="1">#REF!</definedName>
    <definedName name="XRefCopy96" localSheetId="7" hidden="1">#REF!</definedName>
    <definedName name="XRefCopy96" hidden="1">#REF!</definedName>
    <definedName name="XRefCopy96Row" localSheetId="8" hidden="1">#REF!</definedName>
    <definedName name="XRefCopy96Row" localSheetId="7" hidden="1">#REF!</definedName>
    <definedName name="XRefCopy96Row" hidden="1">#REF!</definedName>
    <definedName name="XRefCopy97" localSheetId="8" hidden="1">#REF!</definedName>
    <definedName name="XRefCopy97" localSheetId="7" hidden="1">#REF!</definedName>
    <definedName name="XRefCopy97" hidden="1">#REF!</definedName>
    <definedName name="XRefCopy97Row" localSheetId="8" hidden="1">#REF!</definedName>
    <definedName name="XRefCopy97Row" localSheetId="7" hidden="1">#REF!</definedName>
    <definedName name="XRefCopy97Row" hidden="1">#REF!</definedName>
    <definedName name="XRefCopy98" localSheetId="8" hidden="1">#REF!</definedName>
    <definedName name="XRefCopy98" localSheetId="7" hidden="1">#REF!</definedName>
    <definedName name="XRefCopy98" hidden="1">#REF!</definedName>
    <definedName name="XRefCopy98Row" localSheetId="8" hidden="1">#REF!</definedName>
    <definedName name="XRefCopy98Row" localSheetId="7" hidden="1">#REF!</definedName>
    <definedName name="XRefCopy98Row" hidden="1">#REF!</definedName>
    <definedName name="XRefCopy99" localSheetId="8" hidden="1">#REF!</definedName>
    <definedName name="XRefCopy99" localSheetId="7" hidden="1">#REF!</definedName>
    <definedName name="XRefCopy99" hidden="1">#REF!</definedName>
    <definedName name="XRefCopy99Row" localSheetId="8" hidden="1">#REF!</definedName>
    <definedName name="XRefCopy99Row" localSheetId="7" hidden="1">#REF!</definedName>
    <definedName name="XRefCopy99Row" hidden="1">#REF!</definedName>
    <definedName name="XRefCopy9Row" localSheetId="8" hidden="1">#REF!</definedName>
    <definedName name="XRefCopy9Row" localSheetId="7" hidden="1">#REF!</definedName>
    <definedName name="XRefCopy9Row" hidden="1">#REF!</definedName>
    <definedName name="XRefCopyRangeCount" hidden="1">4</definedName>
    <definedName name="XRefPaste1" localSheetId="8" hidden="1">#REF!</definedName>
    <definedName name="XRefPaste1" localSheetId="7" hidden="1">#REF!</definedName>
    <definedName name="XRefPaste1" hidden="1">#REF!</definedName>
    <definedName name="XRefPaste10" localSheetId="8" hidden="1">#REF!</definedName>
    <definedName name="XRefPaste10" localSheetId="7" hidden="1">#REF!</definedName>
    <definedName name="XRefPaste10" hidden="1">#REF!</definedName>
    <definedName name="XRefPaste100" localSheetId="8" hidden="1">#REF!</definedName>
    <definedName name="XRefPaste100" localSheetId="7" hidden="1">#REF!</definedName>
    <definedName name="XRefPaste100" hidden="1">#REF!</definedName>
    <definedName name="XRefPaste100Row" localSheetId="8" hidden="1">#REF!</definedName>
    <definedName name="XRefPaste100Row" localSheetId="7" hidden="1">#REF!</definedName>
    <definedName name="XRefPaste100Row" hidden="1">#REF!</definedName>
    <definedName name="XRefPaste101" localSheetId="8" hidden="1">#REF!</definedName>
    <definedName name="XRefPaste101" localSheetId="7" hidden="1">#REF!</definedName>
    <definedName name="XRefPaste101" hidden="1">#REF!</definedName>
    <definedName name="XRefPaste101Row" localSheetId="8" hidden="1">#REF!</definedName>
    <definedName name="XRefPaste101Row" localSheetId="7" hidden="1">#REF!</definedName>
    <definedName name="XRefPaste101Row" hidden="1">#REF!</definedName>
    <definedName name="XRefPaste102" localSheetId="8" hidden="1">#REF!</definedName>
    <definedName name="XRefPaste102" localSheetId="7" hidden="1">#REF!</definedName>
    <definedName name="XRefPaste102" hidden="1">#REF!</definedName>
    <definedName name="XRefPaste102Row" localSheetId="8" hidden="1">#REF!</definedName>
    <definedName name="XRefPaste102Row" localSheetId="7" hidden="1">#REF!</definedName>
    <definedName name="XRefPaste102Row" hidden="1">#REF!</definedName>
    <definedName name="XRefPaste103" localSheetId="8" hidden="1">#REF!</definedName>
    <definedName name="XRefPaste103" localSheetId="7" hidden="1">#REF!</definedName>
    <definedName name="XRefPaste103" hidden="1">#REF!</definedName>
    <definedName name="XRefPaste103Row" localSheetId="8" hidden="1">#REF!</definedName>
    <definedName name="XRefPaste103Row" localSheetId="7" hidden="1">#REF!</definedName>
    <definedName name="XRefPaste103Row" hidden="1">#REF!</definedName>
    <definedName name="XRefPaste104" localSheetId="8" hidden="1">#REF!</definedName>
    <definedName name="XRefPaste104" localSheetId="7" hidden="1">#REF!</definedName>
    <definedName name="XRefPaste104" hidden="1">#REF!</definedName>
    <definedName name="XRefPaste104Row" localSheetId="8" hidden="1">#REF!</definedName>
    <definedName name="XRefPaste104Row" localSheetId="7" hidden="1">#REF!</definedName>
    <definedName name="XRefPaste104Row" hidden="1">#REF!</definedName>
    <definedName name="XRefPaste105" localSheetId="8" hidden="1">#REF!</definedName>
    <definedName name="XRefPaste105" localSheetId="7" hidden="1">#REF!</definedName>
    <definedName name="XRefPaste105" hidden="1">#REF!</definedName>
    <definedName name="XRefPaste105Row" localSheetId="8" hidden="1">#REF!</definedName>
    <definedName name="XRefPaste105Row" localSheetId="7" hidden="1">#REF!</definedName>
    <definedName name="XRefPaste105Row" hidden="1">#REF!</definedName>
    <definedName name="XRefPaste106" localSheetId="8" hidden="1">#REF!</definedName>
    <definedName name="XRefPaste106" localSheetId="7" hidden="1">#REF!</definedName>
    <definedName name="XRefPaste106" hidden="1">#REF!</definedName>
    <definedName name="XRefPaste106Row" localSheetId="8" hidden="1">#REF!</definedName>
    <definedName name="XRefPaste106Row" localSheetId="7" hidden="1">#REF!</definedName>
    <definedName name="XRefPaste106Row" hidden="1">#REF!</definedName>
    <definedName name="XRefPaste107" localSheetId="8" hidden="1">#REF!</definedName>
    <definedName name="XRefPaste107" localSheetId="7" hidden="1">#REF!</definedName>
    <definedName name="XRefPaste107" hidden="1">#REF!</definedName>
    <definedName name="XRefPaste107Row" localSheetId="8" hidden="1">#REF!</definedName>
    <definedName name="XRefPaste107Row" localSheetId="7" hidden="1">#REF!</definedName>
    <definedName name="XRefPaste107Row" hidden="1">#REF!</definedName>
    <definedName name="XRefPaste108" localSheetId="8" hidden="1">#REF!</definedName>
    <definedName name="XRefPaste108" localSheetId="7" hidden="1">#REF!</definedName>
    <definedName name="XRefPaste108" hidden="1">#REF!</definedName>
    <definedName name="XRefPaste108Row" localSheetId="8" hidden="1">#REF!</definedName>
    <definedName name="XRefPaste108Row" localSheetId="7" hidden="1">#REF!</definedName>
    <definedName name="XRefPaste108Row" hidden="1">#REF!</definedName>
    <definedName name="XRefPaste109" localSheetId="8" hidden="1">#REF!</definedName>
    <definedName name="XRefPaste109" localSheetId="7" hidden="1">#REF!</definedName>
    <definedName name="XRefPaste109" hidden="1">#REF!</definedName>
    <definedName name="XRefPaste109Row" localSheetId="8" hidden="1">#REF!</definedName>
    <definedName name="XRefPaste109Row" localSheetId="7" hidden="1">#REF!</definedName>
    <definedName name="XRefPaste109Row" hidden="1">#REF!</definedName>
    <definedName name="XRefPaste10Row" localSheetId="8" hidden="1">#REF!</definedName>
    <definedName name="XRefPaste10Row" localSheetId="7" hidden="1">#REF!</definedName>
    <definedName name="XRefPaste10Row" hidden="1">#REF!</definedName>
    <definedName name="XRefPaste11" localSheetId="8" hidden="1">#REF!</definedName>
    <definedName name="XRefPaste11" localSheetId="7" hidden="1">#REF!</definedName>
    <definedName name="XRefPaste11" hidden="1">#REF!</definedName>
    <definedName name="XRefPaste110" localSheetId="8" hidden="1">#REF!</definedName>
    <definedName name="XRefPaste110" localSheetId="7" hidden="1">#REF!</definedName>
    <definedName name="XRefPaste110" hidden="1">#REF!</definedName>
    <definedName name="XRefPaste110Row" localSheetId="8" hidden="1">#REF!</definedName>
    <definedName name="XRefPaste110Row" localSheetId="7" hidden="1">#REF!</definedName>
    <definedName name="XRefPaste110Row" hidden="1">#REF!</definedName>
    <definedName name="XRefPaste111" localSheetId="8" hidden="1">#REF!</definedName>
    <definedName name="XRefPaste111" localSheetId="7" hidden="1">#REF!</definedName>
    <definedName name="XRefPaste111" hidden="1">#REF!</definedName>
    <definedName name="XRefPaste111Row" localSheetId="8" hidden="1">#REF!</definedName>
    <definedName name="XRefPaste111Row" localSheetId="7" hidden="1">#REF!</definedName>
    <definedName name="XRefPaste111Row" hidden="1">#REF!</definedName>
    <definedName name="XRefPaste112" localSheetId="8" hidden="1">#REF!</definedName>
    <definedName name="XRefPaste112" localSheetId="7" hidden="1">#REF!</definedName>
    <definedName name="XRefPaste112" hidden="1">#REF!</definedName>
    <definedName name="XRefPaste112Row" localSheetId="8" hidden="1">#REF!</definedName>
    <definedName name="XRefPaste112Row" localSheetId="7" hidden="1">#REF!</definedName>
    <definedName name="XRefPaste112Row" hidden="1">#REF!</definedName>
    <definedName name="XRefPaste113" localSheetId="8" hidden="1">#REF!</definedName>
    <definedName name="XRefPaste113" localSheetId="7" hidden="1">#REF!</definedName>
    <definedName name="XRefPaste113" hidden="1">#REF!</definedName>
    <definedName name="XRefPaste113Row" localSheetId="8" hidden="1">#REF!</definedName>
    <definedName name="XRefPaste113Row" localSheetId="7" hidden="1">#REF!</definedName>
    <definedName name="XRefPaste113Row" hidden="1">#REF!</definedName>
    <definedName name="XRefPaste114" localSheetId="8" hidden="1">#REF!</definedName>
    <definedName name="XRefPaste114" localSheetId="7" hidden="1">#REF!</definedName>
    <definedName name="XRefPaste114" hidden="1">#REF!</definedName>
    <definedName name="XRefPaste114Row" localSheetId="8" hidden="1">#REF!</definedName>
    <definedName name="XRefPaste114Row" localSheetId="7" hidden="1">#REF!</definedName>
    <definedName name="XRefPaste114Row" hidden="1">#REF!</definedName>
    <definedName name="XRefPaste115" localSheetId="8" hidden="1">#REF!</definedName>
    <definedName name="XRefPaste115" localSheetId="7" hidden="1">#REF!</definedName>
    <definedName name="XRefPaste115" hidden="1">#REF!</definedName>
    <definedName name="XRefPaste115Row" localSheetId="8" hidden="1">#REF!</definedName>
    <definedName name="XRefPaste115Row" localSheetId="7" hidden="1">#REF!</definedName>
    <definedName name="XRefPaste115Row" hidden="1">#REF!</definedName>
    <definedName name="XRefPaste116" localSheetId="8" hidden="1">#REF!</definedName>
    <definedName name="XRefPaste116" localSheetId="7" hidden="1">#REF!</definedName>
    <definedName name="XRefPaste116" hidden="1">#REF!</definedName>
    <definedName name="XRefPaste116Row" localSheetId="8" hidden="1">#REF!</definedName>
    <definedName name="XRefPaste116Row" localSheetId="7" hidden="1">#REF!</definedName>
    <definedName name="XRefPaste116Row" hidden="1">#REF!</definedName>
    <definedName name="XRefPaste117" localSheetId="8" hidden="1">#REF!</definedName>
    <definedName name="XRefPaste117" localSheetId="7" hidden="1">#REF!</definedName>
    <definedName name="XRefPaste117" hidden="1">#REF!</definedName>
    <definedName name="XRefPaste117Row" localSheetId="8" hidden="1">#REF!</definedName>
    <definedName name="XRefPaste117Row" localSheetId="7" hidden="1">#REF!</definedName>
    <definedName name="XRefPaste117Row" hidden="1">#REF!</definedName>
    <definedName name="XRefPaste118" localSheetId="8" hidden="1">#REF!</definedName>
    <definedName name="XRefPaste118" localSheetId="7" hidden="1">#REF!</definedName>
    <definedName name="XRefPaste118" hidden="1">#REF!</definedName>
    <definedName name="XRefPaste118Row" localSheetId="8" hidden="1">#REF!</definedName>
    <definedName name="XRefPaste118Row" localSheetId="7" hidden="1">#REF!</definedName>
    <definedName name="XRefPaste118Row" hidden="1">#REF!</definedName>
    <definedName name="XRefPaste119" localSheetId="8" hidden="1">#REF!</definedName>
    <definedName name="XRefPaste119" localSheetId="7" hidden="1">#REF!</definedName>
    <definedName name="XRefPaste119" hidden="1">#REF!</definedName>
    <definedName name="XRefPaste119Row" localSheetId="8" hidden="1">#REF!</definedName>
    <definedName name="XRefPaste119Row" localSheetId="7" hidden="1">#REF!</definedName>
    <definedName name="XRefPaste119Row" hidden="1">#REF!</definedName>
    <definedName name="XRefPaste11Row" localSheetId="8" hidden="1">#REF!</definedName>
    <definedName name="XRefPaste11Row" localSheetId="7" hidden="1">#REF!</definedName>
    <definedName name="XRefPaste11Row" hidden="1">#REF!</definedName>
    <definedName name="XRefPaste12" localSheetId="8" hidden="1">#REF!</definedName>
    <definedName name="XRefPaste12" localSheetId="7" hidden="1">#REF!</definedName>
    <definedName name="XRefPaste12" hidden="1">#REF!</definedName>
    <definedName name="XRefPaste120" localSheetId="8" hidden="1">#REF!</definedName>
    <definedName name="XRefPaste120" localSheetId="7" hidden="1">#REF!</definedName>
    <definedName name="XRefPaste120" hidden="1">#REF!</definedName>
    <definedName name="XRefPaste120Row" localSheetId="8" hidden="1">#REF!</definedName>
    <definedName name="XRefPaste120Row" localSheetId="7" hidden="1">#REF!</definedName>
    <definedName name="XRefPaste120Row" hidden="1">#REF!</definedName>
    <definedName name="XRefPaste121" localSheetId="8" hidden="1">#REF!</definedName>
    <definedName name="XRefPaste121" localSheetId="7" hidden="1">#REF!</definedName>
    <definedName name="XRefPaste121" hidden="1">#REF!</definedName>
    <definedName name="XRefPaste121Row" localSheetId="8" hidden="1">#REF!</definedName>
    <definedName name="XRefPaste121Row" localSheetId="7" hidden="1">#REF!</definedName>
    <definedName name="XRefPaste121Row" hidden="1">#REF!</definedName>
    <definedName name="XRefPaste122" localSheetId="8" hidden="1">#REF!</definedName>
    <definedName name="XRefPaste122" localSheetId="7" hidden="1">#REF!</definedName>
    <definedName name="XRefPaste122" hidden="1">#REF!</definedName>
    <definedName name="XRefPaste122Row" localSheetId="8" hidden="1">#REF!</definedName>
    <definedName name="XRefPaste122Row" localSheetId="7" hidden="1">#REF!</definedName>
    <definedName name="XRefPaste122Row" hidden="1">#REF!</definedName>
    <definedName name="XRefPaste123" localSheetId="8" hidden="1">#REF!</definedName>
    <definedName name="XRefPaste123" localSheetId="7" hidden="1">#REF!</definedName>
    <definedName name="XRefPaste123" hidden="1">#REF!</definedName>
    <definedName name="XRefPaste123Row" localSheetId="8" hidden="1">#REF!</definedName>
    <definedName name="XRefPaste123Row" localSheetId="7" hidden="1">#REF!</definedName>
    <definedName name="XRefPaste123Row" hidden="1">#REF!</definedName>
    <definedName name="XRefPaste124" localSheetId="8" hidden="1">#REF!</definedName>
    <definedName name="XRefPaste124" localSheetId="7" hidden="1">#REF!</definedName>
    <definedName name="XRefPaste124" hidden="1">#REF!</definedName>
    <definedName name="XRefPaste124Row" localSheetId="8" hidden="1">#REF!</definedName>
    <definedName name="XRefPaste124Row" localSheetId="7" hidden="1">#REF!</definedName>
    <definedName name="XRefPaste124Row" hidden="1">#REF!</definedName>
    <definedName name="XRefPaste125" localSheetId="8" hidden="1">#REF!</definedName>
    <definedName name="XRefPaste125" localSheetId="7" hidden="1">#REF!</definedName>
    <definedName name="XRefPaste125" hidden="1">#REF!</definedName>
    <definedName name="XRefPaste125Row" localSheetId="8" hidden="1">#REF!</definedName>
    <definedName name="XRefPaste125Row" localSheetId="7" hidden="1">#REF!</definedName>
    <definedName name="XRefPaste125Row" hidden="1">#REF!</definedName>
    <definedName name="XRefPaste126" localSheetId="8" hidden="1">#REF!</definedName>
    <definedName name="XRefPaste126" localSheetId="7" hidden="1">#REF!</definedName>
    <definedName name="XRefPaste126" hidden="1">#REF!</definedName>
    <definedName name="XRefPaste126Row" localSheetId="8" hidden="1">#REF!</definedName>
    <definedName name="XRefPaste126Row" localSheetId="7" hidden="1">#REF!</definedName>
    <definedName name="XRefPaste126Row" hidden="1">#REF!</definedName>
    <definedName name="XRefPaste127" localSheetId="8" hidden="1">#REF!</definedName>
    <definedName name="XRefPaste127" localSheetId="7" hidden="1">#REF!</definedName>
    <definedName name="XRefPaste127" hidden="1">#REF!</definedName>
    <definedName name="XRefPaste127Row" localSheetId="8" hidden="1">#REF!</definedName>
    <definedName name="XRefPaste127Row" localSheetId="7" hidden="1">#REF!</definedName>
    <definedName name="XRefPaste127Row" hidden="1">#REF!</definedName>
    <definedName name="XRefPaste128" localSheetId="8" hidden="1">#REF!</definedName>
    <definedName name="XRefPaste128" localSheetId="7" hidden="1">#REF!</definedName>
    <definedName name="XRefPaste128" hidden="1">#REF!</definedName>
    <definedName name="XRefPaste128Row" localSheetId="8" hidden="1">#REF!</definedName>
    <definedName name="XRefPaste128Row" localSheetId="7" hidden="1">#REF!</definedName>
    <definedName name="XRefPaste128Row" hidden="1">#REF!</definedName>
    <definedName name="XRefPaste129" localSheetId="8" hidden="1">#REF!</definedName>
    <definedName name="XRefPaste129" localSheetId="7" hidden="1">#REF!</definedName>
    <definedName name="XRefPaste129" hidden="1">#REF!</definedName>
    <definedName name="XRefPaste129Row" localSheetId="8" hidden="1">#REF!</definedName>
    <definedName name="XRefPaste129Row" localSheetId="7" hidden="1">#REF!</definedName>
    <definedName name="XRefPaste129Row" hidden="1">#REF!</definedName>
    <definedName name="XRefPaste12Row" localSheetId="8" hidden="1">#REF!</definedName>
    <definedName name="XRefPaste12Row" localSheetId="7" hidden="1">#REF!</definedName>
    <definedName name="XRefPaste12Row" hidden="1">#REF!</definedName>
    <definedName name="XRefPaste130" localSheetId="8" hidden="1">#REF!</definedName>
    <definedName name="XRefPaste130" localSheetId="7" hidden="1">#REF!</definedName>
    <definedName name="XRefPaste130" hidden="1">#REF!</definedName>
    <definedName name="XRefPaste130Row" localSheetId="8" hidden="1">#REF!</definedName>
    <definedName name="XRefPaste130Row" localSheetId="7" hidden="1">#REF!</definedName>
    <definedName name="XRefPaste130Row" hidden="1">#REF!</definedName>
    <definedName name="XRefPaste131" localSheetId="8" hidden="1">#REF!</definedName>
    <definedName name="XRefPaste131" localSheetId="7" hidden="1">#REF!</definedName>
    <definedName name="XRefPaste131" hidden="1">#REF!</definedName>
    <definedName name="XRefPaste131Row" localSheetId="8" hidden="1">#REF!</definedName>
    <definedName name="XRefPaste131Row" localSheetId="7" hidden="1">#REF!</definedName>
    <definedName name="XRefPaste131Row" hidden="1">#REF!</definedName>
    <definedName name="XRefPaste132" localSheetId="8" hidden="1">#REF!</definedName>
    <definedName name="XRefPaste132" localSheetId="7" hidden="1">#REF!</definedName>
    <definedName name="XRefPaste132" hidden="1">#REF!</definedName>
    <definedName name="XRefPaste132Row" localSheetId="8" hidden="1">#REF!</definedName>
    <definedName name="XRefPaste132Row" localSheetId="7" hidden="1">#REF!</definedName>
    <definedName name="XRefPaste132Row" hidden="1">#REF!</definedName>
    <definedName name="XRefPaste133" localSheetId="8" hidden="1">#REF!</definedName>
    <definedName name="XRefPaste133" localSheetId="7" hidden="1">#REF!</definedName>
    <definedName name="XRefPaste133" hidden="1">#REF!</definedName>
    <definedName name="XRefPaste133Row" localSheetId="8" hidden="1">#REF!</definedName>
    <definedName name="XRefPaste133Row" localSheetId="7" hidden="1">#REF!</definedName>
    <definedName name="XRefPaste133Row" hidden="1">#REF!</definedName>
    <definedName name="XRefPaste134" localSheetId="8" hidden="1">#REF!</definedName>
    <definedName name="XRefPaste134" localSheetId="7" hidden="1">#REF!</definedName>
    <definedName name="XRefPaste134" hidden="1">#REF!</definedName>
    <definedName name="XRefPaste134Row" localSheetId="8" hidden="1">#REF!</definedName>
    <definedName name="XRefPaste134Row" localSheetId="7" hidden="1">#REF!</definedName>
    <definedName name="XRefPaste134Row" hidden="1">#REF!</definedName>
    <definedName name="XRefPaste135" localSheetId="8" hidden="1">#REF!</definedName>
    <definedName name="XRefPaste135" localSheetId="7" hidden="1">#REF!</definedName>
    <definedName name="XRefPaste135" hidden="1">#REF!</definedName>
    <definedName name="XRefPaste135Row" localSheetId="8" hidden="1">#REF!</definedName>
    <definedName name="XRefPaste135Row" localSheetId="7" hidden="1">#REF!</definedName>
    <definedName name="XRefPaste135Row" hidden="1">#REF!</definedName>
    <definedName name="XRefPaste136" localSheetId="8" hidden="1">#REF!</definedName>
    <definedName name="XRefPaste136" localSheetId="7" hidden="1">#REF!</definedName>
    <definedName name="XRefPaste136" hidden="1">#REF!</definedName>
    <definedName name="XRefPaste136Row" localSheetId="8" hidden="1">#REF!</definedName>
    <definedName name="XRefPaste136Row" localSheetId="7" hidden="1">#REF!</definedName>
    <definedName name="XRefPaste136Row" hidden="1">#REF!</definedName>
    <definedName name="XRefPaste137" localSheetId="8" hidden="1">#REF!</definedName>
    <definedName name="XRefPaste137" localSheetId="7" hidden="1">#REF!</definedName>
    <definedName name="XRefPaste137" hidden="1">#REF!</definedName>
    <definedName name="XRefPaste137Row" localSheetId="8" hidden="1">#REF!</definedName>
    <definedName name="XRefPaste137Row" localSheetId="7" hidden="1">#REF!</definedName>
    <definedName name="XRefPaste137Row" hidden="1">#REF!</definedName>
    <definedName name="XRefPaste138" localSheetId="8" hidden="1">#REF!</definedName>
    <definedName name="XRefPaste138" localSheetId="7" hidden="1">#REF!</definedName>
    <definedName name="XRefPaste138" hidden="1">#REF!</definedName>
    <definedName name="XRefPaste138Row" localSheetId="8" hidden="1">#REF!</definedName>
    <definedName name="XRefPaste138Row" localSheetId="7" hidden="1">#REF!</definedName>
    <definedName name="XRefPaste138Row" hidden="1">#REF!</definedName>
    <definedName name="XRefPaste139" localSheetId="8" hidden="1">#REF!</definedName>
    <definedName name="XRefPaste139" localSheetId="7" hidden="1">#REF!</definedName>
    <definedName name="XRefPaste139" hidden="1">#REF!</definedName>
    <definedName name="XRefPaste139Row" localSheetId="8" hidden="1">#REF!</definedName>
    <definedName name="XRefPaste139Row" localSheetId="7" hidden="1">#REF!</definedName>
    <definedName name="XRefPaste139Row" hidden="1">#REF!</definedName>
    <definedName name="XRefPaste13Row" localSheetId="8" hidden="1">#REF!</definedName>
    <definedName name="XRefPaste13Row" localSheetId="7" hidden="1">#REF!</definedName>
    <definedName name="XRefPaste13Row" hidden="1">#REF!</definedName>
    <definedName name="XRefPaste140" localSheetId="8" hidden="1">#REF!</definedName>
    <definedName name="XRefPaste140" localSheetId="7" hidden="1">#REF!</definedName>
    <definedName name="XRefPaste140" hidden="1">#REF!</definedName>
    <definedName name="XRefPaste140Row" localSheetId="8" hidden="1">#REF!</definedName>
    <definedName name="XRefPaste140Row" localSheetId="7" hidden="1">#REF!</definedName>
    <definedName name="XRefPaste140Row" hidden="1">#REF!</definedName>
    <definedName name="XRefPaste141" localSheetId="8" hidden="1">#REF!</definedName>
    <definedName name="XRefPaste141" localSheetId="7" hidden="1">#REF!</definedName>
    <definedName name="XRefPaste141" hidden="1">#REF!</definedName>
    <definedName name="XRefPaste141Row" localSheetId="8" hidden="1">#REF!</definedName>
    <definedName name="XRefPaste141Row" localSheetId="7" hidden="1">#REF!</definedName>
    <definedName name="XRefPaste141Row" hidden="1">#REF!</definedName>
    <definedName name="XRefPaste142" localSheetId="8" hidden="1">#REF!</definedName>
    <definedName name="XRefPaste142" localSheetId="7" hidden="1">#REF!</definedName>
    <definedName name="XRefPaste142" hidden="1">#REF!</definedName>
    <definedName name="XRefPaste142Row" localSheetId="8" hidden="1">#REF!</definedName>
    <definedName name="XRefPaste142Row" localSheetId="7" hidden="1">#REF!</definedName>
    <definedName name="XRefPaste142Row" hidden="1">#REF!</definedName>
    <definedName name="XRefPaste143" localSheetId="8" hidden="1">#REF!</definedName>
    <definedName name="XRefPaste143" localSheetId="7" hidden="1">#REF!</definedName>
    <definedName name="XRefPaste143" hidden="1">#REF!</definedName>
    <definedName name="XRefPaste143Row" localSheetId="8" hidden="1">#REF!</definedName>
    <definedName name="XRefPaste143Row" localSheetId="7" hidden="1">#REF!</definedName>
    <definedName name="XRefPaste143Row" hidden="1">#REF!</definedName>
    <definedName name="XRefPaste144" localSheetId="8" hidden="1">#REF!</definedName>
    <definedName name="XRefPaste144" localSheetId="7" hidden="1">#REF!</definedName>
    <definedName name="XRefPaste144" hidden="1">#REF!</definedName>
    <definedName name="XRefPaste144Row" localSheetId="8" hidden="1">#REF!</definedName>
    <definedName name="XRefPaste144Row" localSheetId="7" hidden="1">#REF!</definedName>
    <definedName name="XRefPaste144Row" hidden="1">#REF!</definedName>
    <definedName name="XRefPaste145" localSheetId="8" hidden="1">#REF!</definedName>
    <definedName name="XRefPaste145" localSheetId="7" hidden="1">#REF!</definedName>
    <definedName name="XRefPaste145" hidden="1">#REF!</definedName>
    <definedName name="XRefPaste145Row" localSheetId="8" hidden="1">#REF!</definedName>
    <definedName name="XRefPaste145Row" localSheetId="7" hidden="1">#REF!</definedName>
    <definedName name="XRefPaste145Row" hidden="1">#REF!</definedName>
    <definedName name="XRefPaste146" localSheetId="8" hidden="1">#REF!</definedName>
    <definedName name="XRefPaste146" localSheetId="7" hidden="1">#REF!</definedName>
    <definedName name="XRefPaste146" hidden="1">#REF!</definedName>
    <definedName name="XRefPaste146Row" localSheetId="8" hidden="1">#REF!</definedName>
    <definedName name="XRefPaste146Row" localSheetId="7" hidden="1">#REF!</definedName>
    <definedName name="XRefPaste146Row" hidden="1">#REF!</definedName>
    <definedName name="XRefPaste147" localSheetId="8" hidden="1">#REF!</definedName>
    <definedName name="XRefPaste147" localSheetId="7" hidden="1">#REF!</definedName>
    <definedName name="XRefPaste147" hidden="1">#REF!</definedName>
    <definedName name="XRefPaste147Row" localSheetId="8" hidden="1">#REF!</definedName>
    <definedName name="XRefPaste147Row" localSheetId="7" hidden="1">#REF!</definedName>
    <definedName name="XRefPaste147Row" hidden="1">#REF!</definedName>
    <definedName name="XRefPaste148" localSheetId="8" hidden="1">#REF!</definedName>
    <definedName name="XRefPaste148" localSheetId="7" hidden="1">#REF!</definedName>
    <definedName name="XRefPaste148" hidden="1">#REF!</definedName>
    <definedName name="XRefPaste148Row" localSheetId="8" hidden="1">#REF!</definedName>
    <definedName name="XRefPaste148Row" localSheetId="7" hidden="1">#REF!</definedName>
    <definedName name="XRefPaste148Row" hidden="1">#REF!</definedName>
    <definedName name="XRefPaste14Row" localSheetId="8" hidden="1">#REF!</definedName>
    <definedName name="XRefPaste14Row" localSheetId="7" hidden="1">#REF!</definedName>
    <definedName name="XRefPaste14Row" hidden="1">#REF!</definedName>
    <definedName name="XRefPaste15" localSheetId="8" hidden="1">#REF!</definedName>
    <definedName name="XRefPaste15" localSheetId="7" hidden="1">#REF!</definedName>
    <definedName name="XRefPaste15" hidden="1">#REF!</definedName>
    <definedName name="XRefPaste15Row" localSheetId="8" hidden="1">#REF!</definedName>
    <definedName name="XRefPaste15Row" localSheetId="7" hidden="1">#REF!</definedName>
    <definedName name="XRefPaste15Row" hidden="1">#REF!</definedName>
    <definedName name="XRefPaste16" localSheetId="8" hidden="1">#REF!</definedName>
    <definedName name="XRefPaste16" localSheetId="7" hidden="1">#REF!</definedName>
    <definedName name="XRefPaste16" hidden="1">#REF!</definedName>
    <definedName name="XRefPaste17" localSheetId="8" hidden="1">#REF!</definedName>
    <definedName name="XRefPaste17" localSheetId="7" hidden="1">#REF!</definedName>
    <definedName name="XRefPaste17" hidden="1">#REF!</definedName>
    <definedName name="XRefPaste17Row" localSheetId="8" hidden="1">#REF!</definedName>
    <definedName name="XRefPaste17Row" localSheetId="7" hidden="1">#REF!</definedName>
    <definedName name="XRefPaste17Row" hidden="1">#REF!</definedName>
    <definedName name="XRefPaste18" localSheetId="8" hidden="1">#REF!</definedName>
    <definedName name="XRefPaste18" localSheetId="7" hidden="1">#REF!</definedName>
    <definedName name="XRefPaste18" hidden="1">#REF!</definedName>
    <definedName name="XRefPaste18Row" localSheetId="8" hidden="1">#REF!</definedName>
    <definedName name="XRefPaste18Row" localSheetId="7" hidden="1">#REF!</definedName>
    <definedName name="XRefPaste18Row" hidden="1">#REF!</definedName>
    <definedName name="XRefPaste19" localSheetId="8" hidden="1">#REF!</definedName>
    <definedName name="XRefPaste19" localSheetId="7" hidden="1">#REF!</definedName>
    <definedName name="XRefPaste19" hidden="1">#REF!</definedName>
    <definedName name="XRefPaste19Row" localSheetId="8" hidden="1">#REF!</definedName>
    <definedName name="XRefPaste19Row" localSheetId="7" hidden="1">#REF!</definedName>
    <definedName name="XRefPaste19Row" hidden="1">#REF!</definedName>
    <definedName name="XRefPaste1Row" localSheetId="8" hidden="1">#REF!</definedName>
    <definedName name="XRefPaste1Row" localSheetId="7" hidden="1">#REF!</definedName>
    <definedName name="XRefPaste1Row" hidden="1">#REF!</definedName>
    <definedName name="XRefPaste20" localSheetId="8" hidden="1">#REF!</definedName>
    <definedName name="XRefPaste20" localSheetId="7" hidden="1">#REF!</definedName>
    <definedName name="XRefPaste20" hidden="1">#REF!</definedName>
    <definedName name="XRefPaste21" localSheetId="8" hidden="1">#REF!</definedName>
    <definedName name="XRefPaste21" localSheetId="7" hidden="1">#REF!</definedName>
    <definedName name="XRefPaste21" hidden="1">#REF!</definedName>
    <definedName name="XRefPaste21Row" localSheetId="8" hidden="1">#REF!</definedName>
    <definedName name="XRefPaste21Row" localSheetId="7" hidden="1">#REF!</definedName>
    <definedName name="XRefPaste21Row" hidden="1">#REF!</definedName>
    <definedName name="XRefPaste22" localSheetId="8" hidden="1">#REF!</definedName>
    <definedName name="XRefPaste22" localSheetId="7" hidden="1">#REF!</definedName>
    <definedName name="XRefPaste22" hidden="1">#REF!</definedName>
    <definedName name="XRefPaste23" localSheetId="8" hidden="1">#REF!</definedName>
    <definedName name="XRefPaste23" localSheetId="7" hidden="1">#REF!</definedName>
    <definedName name="XRefPaste23" hidden="1">#REF!</definedName>
    <definedName name="XRefPaste24" localSheetId="8" hidden="1">#REF!</definedName>
    <definedName name="XRefPaste24" localSheetId="7" hidden="1">#REF!</definedName>
    <definedName name="XRefPaste24" hidden="1">#REF!</definedName>
    <definedName name="XRefPaste24Row" localSheetId="8" hidden="1">#REF!</definedName>
    <definedName name="XRefPaste24Row" localSheetId="7" hidden="1">#REF!</definedName>
    <definedName name="XRefPaste24Row" hidden="1">#REF!</definedName>
    <definedName name="XRefPaste25" localSheetId="8" hidden="1">#REF!</definedName>
    <definedName name="XRefPaste25" localSheetId="7" hidden="1">#REF!</definedName>
    <definedName name="XRefPaste25" hidden="1">#REF!</definedName>
    <definedName name="XRefPaste25Row" localSheetId="8" hidden="1">#REF!</definedName>
    <definedName name="XRefPaste25Row" localSheetId="7" hidden="1">#REF!</definedName>
    <definedName name="XRefPaste25Row" hidden="1">#REF!</definedName>
    <definedName name="XRefPaste26" localSheetId="8" hidden="1">#REF!</definedName>
    <definedName name="XRefPaste26" localSheetId="7" hidden="1">#REF!</definedName>
    <definedName name="XRefPaste26" hidden="1">#REF!</definedName>
    <definedName name="XRefPaste26Row" localSheetId="8" hidden="1">#REF!</definedName>
    <definedName name="XRefPaste26Row" localSheetId="7" hidden="1">#REF!</definedName>
    <definedName name="XRefPaste26Row" hidden="1">#REF!</definedName>
    <definedName name="XRefPaste27" localSheetId="8" hidden="1">#REF!</definedName>
    <definedName name="XRefPaste27" localSheetId="7" hidden="1">#REF!</definedName>
    <definedName name="XRefPaste27" hidden="1">#REF!</definedName>
    <definedName name="XRefPaste27Row" localSheetId="8" hidden="1">#REF!</definedName>
    <definedName name="XRefPaste27Row" localSheetId="7" hidden="1">#REF!</definedName>
    <definedName name="XRefPaste27Row" hidden="1">#REF!</definedName>
    <definedName name="XRefPaste28" localSheetId="8" hidden="1">#REF!</definedName>
    <definedName name="XRefPaste28" localSheetId="7" hidden="1">#REF!</definedName>
    <definedName name="XRefPaste28" hidden="1">#REF!</definedName>
    <definedName name="XRefPaste28Row" localSheetId="8" hidden="1">#REF!</definedName>
    <definedName name="XRefPaste28Row" localSheetId="7" hidden="1">#REF!</definedName>
    <definedName name="XRefPaste28Row" hidden="1">#REF!</definedName>
    <definedName name="XRefPaste29" localSheetId="8" hidden="1">#REF!</definedName>
    <definedName name="XRefPaste29" localSheetId="7" hidden="1">#REF!</definedName>
    <definedName name="XRefPaste29" hidden="1">#REF!</definedName>
    <definedName name="XRefPaste29Row" localSheetId="8" hidden="1">#REF!</definedName>
    <definedName name="XRefPaste29Row" localSheetId="7" hidden="1">#REF!</definedName>
    <definedName name="XRefPaste29Row" hidden="1">#REF!</definedName>
    <definedName name="XRefPaste2Row" localSheetId="8" hidden="1">#REF!</definedName>
    <definedName name="XRefPaste2Row" localSheetId="7" hidden="1">#REF!</definedName>
    <definedName name="XRefPaste2Row" hidden="1">#REF!</definedName>
    <definedName name="XRefPaste30" localSheetId="8" hidden="1">#REF!</definedName>
    <definedName name="XRefPaste30" localSheetId="7" hidden="1">#REF!</definedName>
    <definedName name="XRefPaste30" hidden="1">#REF!</definedName>
    <definedName name="XRefPaste31" localSheetId="8" hidden="1">#REF!</definedName>
    <definedName name="XRefPaste31" localSheetId="7" hidden="1">#REF!</definedName>
    <definedName name="XRefPaste31" hidden="1">#REF!</definedName>
    <definedName name="XRefPaste32" localSheetId="8" hidden="1">#REF!</definedName>
    <definedName name="XRefPaste32" localSheetId="7" hidden="1">#REF!</definedName>
    <definedName name="XRefPaste32" hidden="1">#REF!</definedName>
    <definedName name="XRefPaste32Row" localSheetId="8" hidden="1">#REF!</definedName>
    <definedName name="XRefPaste32Row" localSheetId="7" hidden="1">#REF!</definedName>
    <definedName name="XRefPaste32Row" hidden="1">#REF!</definedName>
    <definedName name="XRefPaste33" localSheetId="8" hidden="1">#REF!</definedName>
    <definedName name="XRefPaste33" localSheetId="7" hidden="1">#REF!</definedName>
    <definedName name="XRefPaste33" hidden="1">#REF!</definedName>
    <definedName name="XRefPaste33Row" localSheetId="8" hidden="1">#REF!</definedName>
    <definedName name="XRefPaste33Row" localSheetId="7" hidden="1">#REF!</definedName>
    <definedName name="XRefPaste33Row" hidden="1">#REF!</definedName>
    <definedName name="XRefPaste34" localSheetId="8" hidden="1">#REF!</definedName>
    <definedName name="XRefPaste34" localSheetId="7" hidden="1">#REF!</definedName>
    <definedName name="XRefPaste34" hidden="1">#REF!</definedName>
    <definedName name="XRefPaste34Row" localSheetId="8" hidden="1">#REF!</definedName>
    <definedName name="XRefPaste34Row" localSheetId="7" hidden="1">#REF!</definedName>
    <definedName name="XRefPaste34Row" hidden="1">#REF!</definedName>
    <definedName name="XRefPaste35" localSheetId="8" hidden="1">#REF!</definedName>
    <definedName name="XRefPaste35" localSheetId="7" hidden="1">#REF!</definedName>
    <definedName name="XRefPaste35" hidden="1">#REF!</definedName>
    <definedName name="XRefPaste35Row" localSheetId="8" hidden="1">#REF!</definedName>
    <definedName name="XRefPaste35Row" localSheetId="7" hidden="1">#REF!</definedName>
    <definedName name="XRefPaste35Row" hidden="1">#REF!</definedName>
    <definedName name="XRefPaste36" localSheetId="8" hidden="1">#REF!</definedName>
    <definedName name="XRefPaste36" localSheetId="7" hidden="1">#REF!</definedName>
    <definedName name="XRefPaste36" hidden="1">#REF!</definedName>
    <definedName name="XRefPaste36Row" localSheetId="8" hidden="1">#REF!</definedName>
    <definedName name="XRefPaste36Row" localSheetId="7" hidden="1">#REF!</definedName>
    <definedName name="XRefPaste36Row" hidden="1">#REF!</definedName>
    <definedName name="XRefPaste37" localSheetId="8" hidden="1">#REF!</definedName>
    <definedName name="XRefPaste37" localSheetId="7" hidden="1">#REF!</definedName>
    <definedName name="XRefPaste37" hidden="1">#REF!</definedName>
    <definedName name="XRefPaste37Row" localSheetId="8" hidden="1">#REF!</definedName>
    <definedName name="XRefPaste37Row" localSheetId="7" hidden="1">#REF!</definedName>
    <definedName name="XRefPaste37Row" hidden="1">#REF!</definedName>
    <definedName name="XRefPaste38" localSheetId="8" hidden="1">#REF!</definedName>
    <definedName name="XRefPaste38" localSheetId="7" hidden="1">#REF!</definedName>
    <definedName name="XRefPaste38" hidden="1">#REF!</definedName>
    <definedName name="XRefPaste38Row" localSheetId="8" hidden="1">#REF!</definedName>
    <definedName name="XRefPaste38Row" localSheetId="7" hidden="1">#REF!</definedName>
    <definedName name="XRefPaste38Row" hidden="1">#REF!</definedName>
    <definedName name="XRefPaste39" localSheetId="8" hidden="1">#REF!</definedName>
    <definedName name="XRefPaste39" localSheetId="7" hidden="1">#REF!</definedName>
    <definedName name="XRefPaste39" hidden="1">#REF!</definedName>
    <definedName name="XRefPaste39Row" localSheetId="8" hidden="1">#REF!</definedName>
    <definedName name="XRefPaste39Row" localSheetId="7" hidden="1">#REF!</definedName>
    <definedName name="XRefPaste39Row" hidden="1">#REF!</definedName>
    <definedName name="XRefPaste40" localSheetId="8" hidden="1">#REF!</definedName>
    <definedName name="XRefPaste40" localSheetId="7" hidden="1">#REF!</definedName>
    <definedName name="XRefPaste40" hidden="1">#REF!</definedName>
    <definedName name="XRefPaste40Row" localSheetId="8" hidden="1">#REF!</definedName>
    <definedName name="XRefPaste40Row" localSheetId="7" hidden="1">#REF!</definedName>
    <definedName name="XRefPaste40Row" hidden="1">#REF!</definedName>
    <definedName name="XRefPaste41" localSheetId="8" hidden="1">#REF!</definedName>
    <definedName name="XRefPaste41" localSheetId="7" hidden="1">#REF!</definedName>
    <definedName name="XRefPaste41" hidden="1">#REF!</definedName>
    <definedName name="XRefPaste41Row" localSheetId="8" hidden="1">#REF!</definedName>
    <definedName name="XRefPaste41Row" localSheetId="7" hidden="1">#REF!</definedName>
    <definedName name="XRefPaste41Row" hidden="1">#REF!</definedName>
    <definedName name="XRefPaste42" localSheetId="8" hidden="1">#REF!</definedName>
    <definedName name="XRefPaste42" localSheetId="7" hidden="1">#REF!</definedName>
    <definedName name="XRefPaste42" hidden="1">#REF!</definedName>
    <definedName name="XRefPaste42Row" localSheetId="8" hidden="1">#REF!</definedName>
    <definedName name="XRefPaste42Row" localSheetId="7" hidden="1">#REF!</definedName>
    <definedName name="XRefPaste42Row" hidden="1">#REF!</definedName>
    <definedName name="XRefPaste43" localSheetId="8" hidden="1">#REF!</definedName>
    <definedName name="XRefPaste43" localSheetId="7" hidden="1">#REF!</definedName>
    <definedName name="XRefPaste43" hidden="1">#REF!</definedName>
    <definedName name="XRefPaste43Row" localSheetId="8" hidden="1">#REF!</definedName>
    <definedName name="XRefPaste43Row" localSheetId="7" hidden="1">#REF!</definedName>
    <definedName name="XRefPaste43Row" hidden="1">#REF!</definedName>
    <definedName name="XRefPaste44" localSheetId="8" hidden="1">#REF!</definedName>
    <definedName name="XRefPaste44" localSheetId="7" hidden="1">#REF!</definedName>
    <definedName name="XRefPaste44" hidden="1">#REF!</definedName>
    <definedName name="XRefPaste44Row" localSheetId="8" hidden="1">#REF!</definedName>
    <definedName name="XRefPaste44Row" localSheetId="7" hidden="1">#REF!</definedName>
    <definedName name="XRefPaste44Row" hidden="1">#REF!</definedName>
    <definedName name="XRefPaste45" localSheetId="8" hidden="1">#REF!</definedName>
    <definedName name="XRefPaste45" localSheetId="7" hidden="1">#REF!</definedName>
    <definedName name="XRefPaste45" hidden="1">#REF!</definedName>
    <definedName name="XRefPaste45Row" localSheetId="8" hidden="1">#REF!</definedName>
    <definedName name="XRefPaste45Row" localSheetId="7" hidden="1">#REF!</definedName>
    <definedName name="XRefPaste45Row" hidden="1">#REF!</definedName>
    <definedName name="XRefPaste46" localSheetId="8" hidden="1">#REF!</definedName>
    <definedName name="XRefPaste46" localSheetId="7" hidden="1">#REF!</definedName>
    <definedName name="XRefPaste46" hidden="1">#REF!</definedName>
    <definedName name="XRefPaste46Row" localSheetId="8" hidden="1">#REF!</definedName>
    <definedName name="XRefPaste46Row" localSheetId="7" hidden="1">#REF!</definedName>
    <definedName name="XRefPaste46Row" hidden="1">#REF!</definedName>
    <definedName name="XRefPaste47" localSheetId="8" hidden="1">#REF!</definedName>
    <definedName name="XRefPaste47" localSheetId="7" hidden="1">#REF!</definedName>
    <definedName name="XRefPaste47" hidden="1">#REF!</definedName>
    <definedName name="XRefPaste47Row" localSheetId="8" hidden="1">#REF!</definedName>
    <definedName name="XRefPaste47Row" localSheetId="7" hidden="1">#REF!</definedName>
    <definedName name="XRefPaste47Row" hidden="1">#REF!</definedName>
    <definedName name="XRefPaste48" localSheetId="8" hidden="1">#REF!</definedName>
    <definedName name="XRefPaste48" localSheetId="7" hidden="1">#REF!</definedName>
    <definedName name="XRefPaste48" hidden="1">#REF!</definedName>
    <definedName name="XRefPaste48Row" localSheetId="8" hidden="1">#REF!</definedName>
    <definedName name="XRefPaste48Row" localSheetId="7" hidden="1">#REF!</definedName>
    <definedName name="XRefPaste48Row" hidden="1">#REF!</definedName>
    <definedName name="XRefPaste49" localSheetId="8" hidden="1">#REF!</definedName>
    <definedName name="XRefPaste49" localSheetId="7" hidden="1">#REF!</definedName>
    <definedName name="XRefPaste49" hidden="1">#REF!</definedName>
    <definedName name="XRefPaste49Row" localSheetId="8" hidden="1">#REF!</definedName>
    <definedName name="XRefPaste49Row" localSheetId="7" hidden="1">#REF!</definedName>
    <definedName name="XRefPaste49Row" hidden="1">#REF!</definedName>
    <definedName name="XRefPaste4Row" localSheetId="8" hidden="1">#REF!</definedName>
    <definedName name="XRefPaste4Row" localSheetId="7" hidden="1">#REF!</definedName>
    <definedName name="XRefPaste4Row" hidden="1">#REF!</definedName>
    <definedName name="XRefPaste50" localSheetId="8" hidden="1">#REF!</definedName>
    <definedName name="XRefPaste50" localSheetId="7" hidden="1">#REF!</definedName>
    <definedName name="XRefPaste50" hidden="1">#REF!</definedName>
    <definedName name="XRefPaste50Row" localSheetId="8" hidden="1">#REF!</definedName>
    <definedName name="XRefPaste50Row" localSheetId="7" hidden="1">#REF!</definedName>
    <definedName name="XRefPaste50Row" hidden="1">#REF!</definedName>
    <definedName name="XRefPaste51" localSheetId="8" hidden="1">#REF!</definedName>
    <definedName name="XRefPaste51" localSheetId="7" hidden="1">#REF!</definedName>
    <definedName name="XRefPaste51" hidden="1">#REF!</definedName>
    <definedName name="XRefPaste51Row" localSheetId="8" hidden="1">#REF!</definedName>
    <definedName name="XRefPaste51Row" localSheetId="7" hidden="1">#REF!</definedName>
    <definedName name="XRefPaste51Row" hidden="1">#REF!</definedName>
    <definedName name="XRefPaste52" localSheetId="8" hidden="1">#REF!</definedName>
    <definedName name="XRefPaste52" localSheetId="7" hidden="1">#REF!</definedName>
    <definedName name="XRefPaste52" hidden="1">#REF!</definedName>
    <definedName name="XRefPaste52Row" localSheetId="8" hidden="1">#REF!</definedName>
    <definedName name="XRefPaste52Row" localSheetId="7" hidden="1">#REF!</definedName>
    <definedName name="XRefPaste52Row" hidden="1">#REF!</definedName>
    <definedName name="XRefPaste53" localSheetId="8" hidden="1">#REF!</definedName>
    <definedName name="XRefPaste53" localSheetId="7" hidden="1">#REF!</definedName>
    <definedName name="XRefPaste53" hidden="1">#REF!</definedName>
    <definedName name="XRefPaste53Row" localSheetId="8" hidden="1">#REF!</definedName>
    <definedName name="XRefPaste53Row" localSheetId="7" hidden="1">#REF!</definedName>
    <definedName name="XRefPaste53Row" hidden="1">#REF!</definedName>
    <definedName name="XRefPaste54" localSheetId="8" hidden="1">#REF!</definedName>
    <definedName name="XRefPaste54" localSheetId="7" hidden="1">#REF!</definedName>
    <definedName name="XRefPaste54" hidden="1">#REF!</definedName>
    <definedName name="XRefPaste54Row" localSheetId="8" hidden="1">#REF!</definedName>
    <definedName name="XRefPaste54Row" localSheetId="7" hidden="1">#REF!</definedName>
    <definedName name="XRefPaste54Row" hidden="1">#REF!</definedName>
    <definedName name="XRefPaste55" localSheetId="8" hidden="1">#REF!</definedName>
    <definedName name="XRefPaste55" localSheetId="7" hidden="1">#REF!</definedName>
    <definedName name="XRefPaste55" hidden="1">#REF!</definedName>
    <definedName name="XRefPaste55Row" localSheetId="8" hidden="1">#REF!</definedName>
    <definedName name="XRefPaste55Row" localSheetId="7" hidden="1">#REF!</definedName>
    <definedName name="XRefPaste55Row" hidden="1">#REF!</definedName>
    <definedName name="XRefPaste56" localSheetId="8" hidden="1">#REF!</definedName>
    <definedName name="XRefPaste56" localSheetId="7" hidden="1">#REF!</definedName>
    <definedName name="XRefPaste56" hidden="1">#REF!</definedName>
    <definedName name="XRefPaste56Row" localSheetId="8" hidden="1">#REF!</definedName>
    <definedName name="XRefPaste56Row" localSheetId="7" hidden="1">#REF!</definedName>
    <definedName name="XRefPaste56Row" hidden="1">#REF!</definedName>
    <definedName name="XRefPaste57" localSheetId="8" hidden="1">#REF!</definedName>
    <definedName name="XRefPaste57" localSheetId="7" hidden="1">#REF!</definedName>
    <definedName name="XRefPaste57" hidden="1">#REF!</definedName>
    <definedName name="XRefPaste57Row" localSheetId="8" hidden="1">#REF!</definedName>
    <definedName name="XRefPaste57Row" localSheetId="7" hidden="1">#REF!</definedName>
    <definedName name="XRefPaste57Row" hidden="1">#REF!</definedName>
    <definedName name="XRefPaste58" localSheetId="8" hidden="1">#REF!</definedName>
    <definedName name="XRefPaste58" localSheetId="7" hidden="1">#REF!</definedName>
    <definedName name="XRefPaste58" hidden="1">#REF!</definedName>
    <definedName name="XRefPaste58Row" localSheetId="8" hidden="1">#REF!</definedName>
    <definedName name="XRefPaste58Row" localSheetId="7" hidden="1">#REF!</definedName>
    <definedName name="XRefPaste58Row" hidden="1">#REF!</definedName>
    <definedName name="XRefPaste59" localSheetId="8" hidden="1">#REF!</definedName>
    <definedName name="XRefPaste59" localSheetId="7" hidden="1">#REF!</definedName>
    <definedName name="XRefPaste59" hidden="1">#REF!</definedName>
    <definedName name="XRefPaste59Row" localSheetId="8" hidden="1">#REF!</definedName>
    <definedName name="XRefPaste59Row" localSheetId="7" hidden="1">#REF!</definedName>
    <definedName name="XRefPaste59Row" hidden="1">#REF!</definedName>
    <definedName name="XRefPaste5Row" localSheetId="8" hidden="1">#REF!</definedName>
    <definedName name="XRefPaste5Row" localSheetId="7" hidden="1">#REF!</definedName>
    <definedName name="XRefPaste5Row" hidden="1">#REF!</definedName>
    <definedName name="XRefPaste60" localSheetId="8" hidden="1">#REF!</definedName>
    <definedName name="XRefPaste60" localSheetId="7" hidden="1">#REF!</definedName>
    <definedName name="XRefPaste60" hidden="1">#REF!</definedName>
    <definedName name="XRefPaste60Row" localSheetId="8" hidden="1">#REF!</definedName>
    <definedName name="XRefPaste60Row" localSheetId="7" hidden="1">#REF!</definedName>
    <definedName name="XRefPaste60Row" hidden="1">#REF!</definedName>
    <definedName name="XRefPaste61" localSheetId="8" hidden="1">#REF!</definedName>
    <definedName name="XRefPaste61" localSheetId="7" hidden="1">#REF!</definedName>
    <definedName name="XRefPaste61" hidden="1">#REF!</definedName>
    <definedName name="XRefPaste61Row" localSheetId="8" hidden="1">#REF!</definedName>
    <definedName name="XRefPaste61Row" localSheetId="7" hidden="1">#REF!</definedName>
    <definedName name="XRefPaste61Row" hidden="1">#REF!</definedName>
    <definedName name="XRefPaste62" localSheetId="8" hidden="1">#REF!</definedName>
    <definedName name="XRefPaste62" localSheetId="7" hidden="1">#REF!</definedName>
    <definedName name="XRefPaste62" hidden="1">#REF!</definedName>
    <definedName name="XRefPaste62Row" localSheetId="8" hidden="1">#REF!</definedName>
    <definedName name="XRefPaste62Row" localSheetId="7" hidden="1">#REF!</definedName>
    <definedName name="XRefPaste62Row" hidden="1">#REF!</definedName>
    <definedName name="XRefPaste63" localSheetId="8" hidden="1">#REF!</definedName>
    <definedName name="XRefPaste63" localSheetId="7" hidden="1">#REF!</definedName>
    <definedName name="XRefPaste63" hidden="1">#REF!</definedName>
    <definedName name="XRefPaste63Row" localSheetId="8" hidden="1">#REF!</definedName>
    <definedName name="XRefPaste63Row" localSheetId="7" hidden="1">#REF!</definedName>
    <definedName name="XRefPaste63Row" hidden="1">#REF!</definedName>
    <definedName name="XRefPaste64" localSheetId="8" hidden="1">#REF!</definedName>
    <definedName name="XRefPaste64" localSheetId="7" hidden="1">#REF!</definedName>
    <definedName name="XRefPaste64" hidden="1">#REF!</definedName>
    <definedName name="XRefPaste64Row" localSheetId="8" hidden="1">#REF!</definedName>
    <definedName name="XRefPaste64Row" localSheetId="7" hidden="1">#REF!</definedName>
    <definedName name="XRefPaste64Row" hidden="1">#REF!</definedName>
    <definedName name="XRefPaste65" localSheetId="8" hidden="1">#REF!</definedName>
    <definedName name="XRefPaste65" localSheetId="7" hidden="1">#REF!</definedName>
    <definedName name="XRefPaste65" hidden="1">#REF!</definedName>
    <definedName name="XRefPaste65Row" localSheetId="8" hidden="1">#REF!</definedName>
    <definedName name="XRefPaste65Row" localSheetId="7" hidden="1">#REF!</definedName>
    <definedName name="XRefPaste65Row" hidden="1">#REF!</definedName>
    <definedName name="XRefPaste66" localSheetId="8" hidden="1">#REF!</definedName>
    <definedName name="XRefPaste66" localSheetId="7" hidden="1">#REF!</definedName>
    <definedName name="XRefPaste66" hidden="1">#REF!</definedName>
    <definedName name="XRefPaste66Row" localSheetId="8" hidden="1">#REF!</definedName>
    <definedName name="XRefPaste66Row" localSheetId="7" hidden="1">#REF!</definedName>
    <definedName name="XRefPaste66Row" hidden="1">#REF!</definedName>
    <definedName name="XRefPaste67" localSheetId="8" hidden="1">#REF!</definedName>
    <definedName name="XRefPaste67" localSheetId="7" hidden="1">#REF!</definedName>
    <definedName name="XRefPaste67" hidden="1">#REF!</definedName>
    <definedName name="XRefPaste67Row" localSheetId="8" hidden="1">#REF!</definedName>
    <definedName name="XRefPaste67Row" localSheetId="7" hidden="1">#REF!</definedName>
    <definedName name="XRefPaste67Row" hidden="1">#REF!</definedName>
    <definedName name="XRefPaste68" localSheetId="8" hidden="1">#REF!</definedName>
    <definedName name="XRefPaste68" localSheetId="7" hidden="1">#REF!</definedName>
    <definedName name="XRefPaste68" hidden="1">#REF!</definedName>
    <definedName name="XRefPaste68Row" localSheetId="8" hidden="1">#REF!</definedName>
    <definedName name="XRefPaste68Row" localSheetId="7" hidden="1">#REF!</definedName>
    <definedName name="XRefPaste68Row" hidden="1">#REF!</definedName>
    <definedName name="XRefPaste69" localSheetId="8" hidden="1">#REF!</definedName>
    <definedName name="XRefPaste69" localSheetId="7" hidden="1">#REF!</definedName>
    <definedName name="XRefPaste69" hidden="1">#REF!</definedName>
    <definedName name="XRefPaste69Row" localSheetId="8" hidden="1">#REF!</definedName>
    <definedName name="XRefPaste69Row" localSheetId="7" hidden="1">#REF!</definedName>
    <definedName name="XRefPaste69Row" hidden="1">#REF!</definedName>
    <definedName name="XRefPaste6Row" localSheetId="8" hidden="1">#REF!</definedName>
    <definedName name="XRefPaste6Row" localSheetId="7" hidden="1">#REF!</definedName>
    <definedName name="XRefPaste6Row" hidden="1">#REF!</definedName>
    <definedName name="XRefPaste7" localSheetId="8" hidden="1">#REF!</definedName>
    <definedName name="XRefPaste7" localSheetId="7" hidden="1">#REF!</definedName>
    <definedName name="XRefPaste7" hidden="1">#REF!</definedName>
    <definedName name="XRefPaste70" localSheetId="8" hidden="1">#REF!</definedName>
    <definedName name="XRefPaste70" localSheetId="7" hidden="1">#REF!</definedName>
    <definedName name="XRefPaste70" hidden="1">#REF!</definedName>
    <definedName name="XRefPaste70Row" localSheetId="8" hidden="1">#REF!</definedName>
    <definedName name="XRefPaste70Row" localSheetId="7" hidden="1">#REF!</definedName>
    <definedName name="XRefPaste70Row" hidden="1">#REF!</definedName>
    <definedName name="XRefPaste71" localSheetId="8" hidden="1">#REF!</definedName>
    <definedName name="XRefPaste71" localSheetId="7" hidden="1">#REF!</definedName>
    <definedName name="XRefPaste71" hidden="1">#REF!</definedName>
    <definedName name="XRefPaste71Row" localSheetId="8" hidden="1">#REF!</definedName>
    <definedName name="XRefPaste71Row" localSheetId="7" hidden="1">#REF!</definedName>
    <definedName name="XRefPaste71Row" hidden="1">#REF!</definedName>
    <definedName name="XRefPaste72" localSheetId="8" hidden="1">#REF!</definedName>
    <definedName name="XRefPaste72" localSheetId="7" hidden="1">#REF!</definedName>
    <definedName name="XRefPaste72" hidden="1">#REF!</definedName>
    <definedName name="XRefPaste72Row" localSheetId="8" hidden="1">#REF!</definedName>
    <definedName name="XRefPaste72Row" localSheetId="7" hidden="1">#REF!</definedName>
    <definedName name="XRefPaste72Row" hidden="1">#REF!</definedName>
    <definedName name="XRefPaste73" localSheetId="8" hidden="1">#REF!</definedName>
    <definedName name="XRefPaste73" localSheetId="7" hidden="1">#REF!</definedName>
    <definedName name="XRefPaste73" hidden="1">#REF!</definedName>
    <definedName name="XRefPaste73Row" localSheetId="8" hidden="1">#REF!</definedName>
    <definedName name="XRefPaste73Row" localSheetId="7" hidden="1">#REF!</definedName>
    <definedName name="XRefPaste73Row" hidden="1">#REF!</definedName>
    <definedName name="XRefPaste74" localSheetId="8" hidden="1">#REF!</definedName>
    <definedName name="XRefPaste74" localSheetId="7" hidden="1">#REF!</definedName>
    <definedName name="XRefPaste74" hidden="1">#REF!</definedName>
    <definedName name="XRefPaste74Row" localSheetId="8" hidden="1">#REF!</definedName>
    <definedName name="XRefPaste74Row" localSheetId="7" hidden="1">#REF!</definedName>
    <definedName name="XRefPaste74Row" hidden="1">#REF!</definedName>
    <definedName name="XRefPaste75" localSheetId="8" hidden="1">#REF!</definedName>
    <definedName name="XRefPaste75" localSheetId="7" hidden="1">#REF!</definedName>
    <definedName name="XRefPaste75" hidden="1">#REF!</definedName>
    <definedName name="XRefPaste75Row" localSheetId="8" hidden="1">#REF!</definedName>
    <definedName name="XRefPaste75Row" localSheetId="7" hidden="1">#REF!</definedName>
    <definedName name="XRefPaste75Row" hidden="1">#REF!</definedName>
    <definedName name="XRefPaste76" localSheetId="8" hidden="1">#REF!</definedName>
    <definedName name="XRefPaste76" localSheetId="7" hidden="1">#REF!</definedName>
    <definedName name="XRefPaste76" hidden="1">#REF!</definedName>
    <definedName name="XRefPaste76Row" localSheetId="8" hidden="1">#REF!</definedName>
    <definedName name="XRefPaste76Row" localSheetId="7" hidden="1">#REF!</definedName>
    <definedName name="XRefPaste76Row" hidden="1">#REF!</definedName>
    <definedName name="XRefPaste77" localSheetId="8" hidden="1">#REF!</definedName>
    <definedName name="XRefPaste77" localSheetId="7" hidden="1">#REF!</definedName>
    <definedName name="XRefPaste77" hidden="1">#REF!</definedName>
    <definedName name="XRefPaste77Row" localSheetId="8" hidden="1">#REF!</definedName>
    <definedName name="XRefPaste77Row" localSheetId="7" hidden="1">#REF!</definedName>
    <definedName name="XRefPaste77Row" hidden="1">#REF!</definedName>
    <definedName name="XRefPaste78" localSheetId="8" hidden="1">#REF!</definedName>
    <definedName name="XRefPaste78" localSheetId="7" hidden="1">#REF!</definedName>
    <definedName name="XRefPaste78" hidden="1">#REF!</definedName>
    <definedName name="XRefPaste78Row" localSheetId="8" hidden="1">#REF!</definedName>
    <definedName name="XRefPaste78Row" localSheetId="7" hidden="1">#REF!</definedName>
    <definedName name="XRefPaste78Row" hidden="1">#REF!</definedName>
    <definedName name="XRefPaste79" localSheetId="8" hidden="1">#REF!</definedName>
    <definedName name="XRefPaste79" localSheetId="7" hidden="1">#REF!</definedName>
    <definedName name="XRefPaste79" hidden="1">#REF!</definedName>
    <definedName name="XRefPaste79Row" localSheetId="8" hidden="1">#REF!</definedName>
    <definedName name="XRefPaste79Row" localSheetId="7" hidden="1">#REF!</definedName>
    <definedName name="XRefPaste79Row" hidden="1">#REF!</definedName>
    <definedName name="XRefPaste7Row" localSheetId="8" hidden="1">#REF!</definedName>
    <definedName name="XRefPaste7Row" localSheetId="7" hidden="1">#REF!</definedName>
    <definedName name="XRefPaste7Row" hidden="1">#REF!</definedName>
    <definedName name="XRefPaste8" localSheetId="8" hidden="1">#REF!</definedName>
    <definedName name="XRefPaste8" localSheetId="7" hidden="1">#REF!</definedName>
    <definedName name="XRefPaste8" hidden="1">#REF!</definedName>
    <definedName name="XRefPaste80" localSheetId="8" hidden="1">#REF!</definedName>
    <definedName name="XRefPaste80" localSheetId="7" hidden="1">#REF!</definedName>
    <definedName name="XRefPaste80" hidden="1">#REF!</definedName>
    <definedName name="XRefPaste80Row" localSheetId="8" hidden="1">#REF!</definedName>
    <definedName name="XRefPaste80Row" localSheetId="7" hidden="1">#REF!</definedName>
    <definedName name="XRefPaste80Row" hidden="1">#REF!</definedName>
    <definedName name="XRefPaste81" localSheetId="8" hidden="1">#REF!</definedName>
    <definedName name="XRefPaste81" localSheetId="7" hidden="1">#REF!</definedName>
    <definedName name="XRefPaste81" hidden="1">#REF!</definedName>
    <definedName name="XRefPaste81Row" localSheetId="8" hidden="1">#REF!</definedName>
    <definedName name="XRefPaste81Row" localSheetId="7" hidden="1">#REF!</definedName>
    <definedName name="XRefPaste81Row" hidden="1">#REF!</definedName>
    <definedName name="XRefPaste82" localSheetId="8" hidden="1">#REF!</definedName>
    <definedName name="XRefPaste82" localSheetId="7" hidden="1">#REF!</definedName>
    <definedName name="XRefPaste82" hidden="1">#REF!</definedName>
    <definedName name="XRefPaste82Row" localSheetId="8" hidden="1">#REF!</definedName>
    <definedName name="XRefPaste82Row" localSheetId="7" hidden="1">#REF!</definedName>
    <definedName name="XRefPaste82Row" hidden="1">#REF!</definedName>
    <definedName name="XRefPaste83" localSheetId="8" hidden="1">#REF!</definedName>
    <definedName name="XRefPaste83" localSheetId="7" hidden="1">#REF!</definedName>
    <definedName name="XRefPaste83" hidden="1">#REF!</definedName>
    <definedName name="XRefPaste83Row" localSheetId="8" hidden="1">#REF!</definedName>
    <definedName name="XRefPaste83Row" localSheetId="7" hidden="1">#REF!</definedName>
    <definedName name="XRefPaste83Row" hidden="1">#REF!</definedName>
    <definedName name="XRefPaste84" localSheetId="8" hidden="1">#REF!</definedName>
    <definedName name="XRefPaste84" localSheetId="7" hidden="1">#REF!</definedName>
    <definedName name="XRefPaste84" hidden="1">#REF!</definedName>
    <definedName name="XRefPaste84Row" localSheetId="8" hidden="1">#REF!</definedName>
    <definedName name="XRefPaste84Row" localSheetId="7" hidden="1">#REF!</definedName>
    <definedName name="XRefPaste84Row" hidden="1">#REF!</definedName>
    <definedName name="XRefPaste85" localSheetId="8" hidden="1">#REF!</definedName>
    <definedName name="XRefPaste85" localSheetId="7" hidden="1">#REF!</definedName>
    <definedName name="XRefPaste85" hidden="1">#REF!</definedName>
    <definedName name="XRefPaste85Row" localSheetId="8" hidden="1">#REF!</definedName>
    <definedName name="XRefPaste85Row" localSheetId="7" hidden="1">#REF!</definedName>
    <definedName name="XRefPaste85Row" hidden="1">#REF!</definedName>
    <definedName name="XRefPaste86" localSheetId="8" hidden="1">#REF!</definedName>
    <definedName name="XRefPaste86" localSheetId="7" hidden="1">#REF!</definedName>
    <definedName name="XRefPaste86" hidden="1">#REF!</definedName>
    <definedName name="XRefPaste86Row" localSheetId="8" hidden="1">#REF!</definedName>
    <definedName name="XRefPaste86Row" localSheetId="7" hidden="1">#REF!</definedName>
    <definedName name="XRefPaste86Row" hidden="1">#REF!</definedName>
    <definedName name="XRefPaste87" localSheetId="8" hidden="1">#REF!</definedName>
    <definedName name="XRefPaste87" localSheetId="7" hidden="1">#REF!</definedName>
    <definedName name="XRefPaste87" hidden="1">#REF!</definedName>
    <definedName name="XRefPaste87Row" localSheetId="8" hidden="1">#REF!</definedName>
    <definedName name="XRefPaste87Row" localSheetId="7" hidden="1">#REF!</definedName>
    <definedName name="XRefPaste87Row" hidden="1">#REF!</definedName>
    <definedName name="XRefPaste88" localSheetId="8" hidden="1">#REF!</definedName>
    <definedName name="XRefPaste88" localSheetId="7" hidden="1">#REF!</definedName>
    <definedName name="XRefPaste88" hidden="1">#REF!</definedName>
    <definedName name="XRefPaste88Row" localSheetId="8" hidden="1">#REF!</definedName>
    <definedName name="XRefPaste88Row" localSheetId="7" hidden="1">#REF!</definedName>
    <definedName name="XRefPaste88Row" hidden="1">#REF!</definedName>
    <definedName name="XRefPaste89" localSheetId="8" hidden="1">#REF!</definedName>
    <definedName name="XRefPaste89" localSheetId="7" hidden="1">#REF!</definedName>
    <definedName name="XRefPaste89" hidden="1">#REF!</definedName>
    <definedName name="XRefPaste89Row" localSheetId="8" hidden="1">#REF!</definedName>
    <definedName name="XRefPaste89Row" localSheetId="7" hidden="1">#REF!</definedName>
    <definedName name="XRefPaste89Row" hidden="1">#REF!</definedName>
    <definedName name="XRefPaste8Row" localSheetId="8" hidden="1">#REF!</definedName>
    <definedName name="XRefPaste8Row" localSheetId="7" hidden="1">#REF!</definedName>
    <definedName name="XRefPaste8Row" hidden="1">#REF!</definedName>
    <definedName name="XRefPaste9" localSheetId="8" hidden="1">#REF!</definedName>
    <definedName name="XRefPaste9" localSheetId="7" hidden="1">#REF!</definedName>
    <definedName name="XRefPaste9" hidden="1">#REF!</definedName>
    <definedName name="XRefPaste90" localSheetId="8" hidden="1">#REF!</definedName>
    <definedName name="XRefPaste90" localSheetId="7" hidden="1">#REF!</definedName>
    <definedName name="XRefPaste90" hidden="1">#REF!</definedName>
    <definedName name="XRefPaste90Row" localSheetId="8" hidden="1">#REF!</definedName>
    <definedName name="XRefPaste90Row" localSheetId="7" hidden="1">#REF!</definedName>
    <definedName name="XRefPaste90Row" hidden="1">#REF!</definedName>
    <definedName name="XRefPaste91" localSheetId="8" hidden="1">#REF!</definedName>
    <definedName name="XRefPaste91" localSheetId="7" hidden="1">#REF!</definedName>
    <definedName name="XRefPaste91" hidden="1">#REF!</definedName>
    <definedName name="XRefPaste91Row" localSheetId="8" hidden="1">#REF!</definedName>
    <definedName name="XRefPaste91Row" localSheetId="7" hidden="1">#REF!</definedName>
    <definedName name="XRefPaste91Row" hidden="1">#REF!</definedName>
    <definedName name="XRefPaste92" localSheetId="8" hidden="1">#REF!</definedName>
    <definedName name="XRefPaste92" localSheetId="7" hidden="1">#REF!</definedName>
    <definedName name="XRefPaste92" hidden="1">#REF!</definedName>
    <definedName name="XRefPaste92Row" localSheetId="8" hidden="1">#REF!</definedName>
    <definedName name="XRefPaste92Row" localSheetId="7" hidden="1">#REF!</definedName>
    <definedName name="XRefPaste92Row" hidden="1">#REF!</definedName>
    <definedName name="XRefPaste93" localSheetId="8" hidden="1">#REF!</definedName>
    <definedName name="XRefPaste93" localSheetId="7" hidden="1">#REF!</definedName>
    <definedName name="XRefPaste93" hidden="1">#REF!</definedName>
    <definedName name="XRefPaste93Row" localSheetId="8" hidden="1">#REF!</definedName>
    <definedName name="XRefPaste93Row" localSheetId="7" hidden="1">#REF!</definedName>
    <definedName name="XRefPaste93Row" hidden="1">#REF!</definedName>
    <definedName name="XRefPaste94" localSheetId="8" hidden="1">#REF!</definedName>
    <definedName name="XRefPaste94" localSheetId="7" hidden="1">#REF!</definedName>
    <definedName name="XRefPaste94" hidden="1">#REF!</definedName>
    <definedName name="XRefPaste94Row" localSheetId="8" hidden="1">#REF!</definedName>
    <definedName name="XRefPaste94Row" localSheetId="7" hidden="1">#REF!</definedName>
    <definedName name="XRefPaste94Row" hidden="1">#REF!</definedName>
    <definedName name="XRefPaste95" localSheetId="8" hidden="1">#REF!</definedName>
    <definedName name="XRefPaste95" localSheetId="7" hidden="1">#REF!</definedName>
    <definedName name="XRefPaste95" hidden="1">#REF!</definedName>
    <definedName name="XRefPaste95Row" localSheetId="8" hidden="1">#REF!</definedName>
    <definedName name="XRefPaste95Row" localSheetId="7" hidden="1">#REF!</definedName>
    <definedName name="XRefPaste95Row" hidden="1">#REF!</definedName>
    <definedName name="XRefPaste96" localSheetId="8" hidden="1">#REF!</definedName>
    <definedName name="XRefPaste96" localSheetId="7" hidden="1">#REF!</definedName>
    <definedName name="XRefPaste96" hidden="1">#REF!</definedName>
    <definedName name="XRefPaste96Row" localSheetId="8" hidden="1">#REF!</definedName>
    <definedName name="XRefPaste96Row" localSheetId="7" hidden="1">#REF!</definedName>
    <definedName name="XRefPaste96Row" hidden="1">#REF!</definedName>
    <definedName name="XRefPaste97" localSheetId="8" hidden="1">#REF!</definedName>
    <definedName name="XRefPaste97" localSheetId="7" hidden="1">#REF!</definedName>
    <definedName name="XRefPaste97" hidden="1">#REF!</definedName>
    <definedName name="XRefPaste97Row" localSheetId="8" hidden="1">#REF!</definedName>
    <definedName name="XRefPaste97Row" localSheetId="7" hidden="1">#REF!</definedName>
    <definedName name="XRefPaste97Row" hidden="1">#REF!</definedName>
    <definedName name="XRefPaste98" localSheetId="8" hidden="1">#REF!</definedName>
    <definedName name="XRefPaste98" localSheetId="7" hidden="1">#REF!</definedName>
    <definedName name="XRefPaste98" hidden="1">#REF!</definedName>
    <definedName name="XRefPaste98Row" localSheetId="8" hidden="1">#REF!</definedName>
    <definedName name="XRefPaste98Row" localSheetId="7" hidden="1">#REF!</definedName>
    <definedName name="XRefPaste98Row" hidden="1">#REF!</definedName>
    <definedName name="XRefPaste99" localSheetId="8" hidden="1">#REF!</definedName>
    <definedName name="XRefPaste99" localSheetId="7" hidden="1">#REF!</definedName>
    <definedName name="XRefPaste99" hidden="1">#REF!</definedName>
    <definedName name="XRefPaste99Row" localSheetId="8" hidden="1">#REF!</definedName>
    <definedName name="XRefPaste99Row" localSheetId="7" hidden="1">#REF!</definedName>
    <definedName name="XRefPaste99Row" hidden="1">#REF!</definedName>
    <definedName name="XRefPaste9Row" localSheetId="8" hidden="1">#REF!</definedName>
    <definedName name="XRefPaste9Row" localSheetId="7" hidden="1">#REF!</definedName>
    <definedName name="XRefPaste9Row" hidden="1">#REF!</definedName>
    <definedName name="XRefPasteRangeCount" hidden="1">1</definedName>
    <definedName name="xx" localSheetId="8">#REF!</definedName>
    <definedName name="xx" localSheetId="7">#REF!</definedName>
    <definedName name="xx">#REF!</definedName>
    <definedName name="zdfd" localSheetId="8" hidden="1">#REF!</definedName>
    <definedName name="zdfd" localSheetId="7" hidden="1">#REF!</definedName>
    <definedName name="zdfd"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41" i="19" l="1"/>
  <c r="B115" i="19"/>
  <c r="C146" i="18"/>
  <c r="C25" i="18"/>
  <c r="C36" i="19" l="1"/>
  <c r="C21" i="5" l="1"/>
  <c r="C97" i="19" l="1"/>
  <c r="D36" i="19"/>
  <c r="C12" i="19"/>
  <c r="F163" i="18"/>
  <c r="C162" i="18"/>
  <c r="F155" i="18"/>
  <c r="F156" i="18"/>
  <c r="F159" i="18"/>
  <c r="F148" i="18"/>
  <c r="F145" i="18"/>
  <c r="F146" i="18"/>
  <c r="C130" i="18"/>
  <c r="E60" i="18"/>
  <c r="C60" i="18"/>
  <c r="C73" i="18"/>
  <c r="D58" i="18"/>
  <c r="D56" i="18"/>
  <c r="B58" i="18"/>
  <c r="D31" i="18"/>
  <c r="G25" i="18"/>
  <c r="H25" i="18" s="1"/>
  <c r="G159" i="18" l="1"/>
  <c r="C18" i="5"/>
  <c r="K15" i="6" l="1"/>
  <c r="J18" i="6"/>
  <c r="K13" i="6"/>
  <c r="C83" i="11" l="1"/>
  <c r="B83" i="11"/>
  <c r="E83" i="11" s="1"/>
  <c r="C40" i="11"/>
  <c r="B40" i="11"/>
  <c r="B47" i="11" l="1"/>
  <c r="F38" i="11" l="1"/>
  <c r="F31" i="11"/>
  <c r="F25" i="11"/>
  <c r="F83" i="11"/>
  <c r="C18" i="11"/>
  <c r="E38" i="11" l="1"/>
  <c r="G161" i="18" l="1"/>
  <c r="F157" i="18"/>
  <c r="G157" i="18" s="1"/>
  <c r="F162" i="18" l="1"/>
  <c r="D151" i="18"/>
  <c r="C151" i="18"/>
  <c r="B151" i="18"/>
  <c r="G163" i="18" s="1"/>
  <c r="F147" i="18"/>
  <c r="G158" i="18" s="1"/>
  <c r="G156" i="18"/>
  <c r="F144" i="18"/>
  <c r="G155" i="18" s="1"/>
  <c r="G162" i="18" s="1"/>
  <c r="D213" i="19"/>
  <c r="C213" i="19"/>
  <c r="D207" i="19"/>
  <c r="C207" i="19"/>
  <c r="C144" i="19"/>
  <c r="B144" i="19"/>
  <c r="B104" i="19"/>
  <c r="B97" i="19"/>
  <c r="B157" i="19" s="1"/>
  <c r="D86" i="19"/>
  <c r="C86" i="19"/>
  <c r="B86" i="19"/>
  <c r="E85" i="19"/>
  <c r="E84" i="19"/>
  <c r="E83" i="19"/>
  <c r="E82" i="19"/>
  <c r="E81" i="19"/>
  <c r="E80" i="19"/>
  <c r="E79" i="19"/>
  <c r="C23" i="19"/>
  <c r="B23" i="19"/>
  <c r="B130" i="18"/>
  <c r="B73" i="18"/>
  <c r="B56" i="18"/>
  <c r="E31" i="18"/>
  <c r="D25" i="18"/>
  <c r="E25" i="18" s="1"/>
  <c r="F150" i="18" l="1"/>
  <c r="E86" i="19"/>
  <c r="C23" i="5" l="1"/>
  <c r="C25" i="5" s="1"/>
  <c r="C42" i="5"/>
  <c r="C34" i="5"/>
  <c r="C43" i="5" l="1"/>
  <c r="E62" i="1"/>
  <c r="D62" i="1"/>
  <c r="C62" i="1"/>
  <c r="C84" i="11"/>
  <c r="G51" i="1"/>
  <c r="F51" i="1"/>
  <c r="E51" i="1"/>
  <c r="D51" i="1"/>
  <c r="C62" i="11" l="1"/>
  <c r="B62" i="11"/>
  <c r="B77" i="11" s="1"/>
  <c r="I19" i="6" l="1"/>
  <c r="G19" i="6"/>
  <c r="F19" i="6"/>
  <c r="E19" i="6"/>
  <c r="D19" i="6"/>
  <c r="C19" i="6"/>
  <c r="B19" i="6"/>
  <c r="I18" i="6"/>
  <c r="H18" i="6"/>
  <c r="G18" i="6"/>
  <c r="F18" i="6"/>
  <c r="E18" i="6"/>
  <c r="D18" i="6"/>
  <c r="C18" i="6"/>
  <c r="B18" i="6"/>
  <c r="K17" i="6"/>
  <c r="K16" i="6"/>
  <c r="K14" i="6"/>
  <c r="C45" i="5"/>
  <c r="B42" i="5"/>
  <c r="B34" i="5"/>
  <c r="B21" i="5"/>
  <c r="B19" i="5"/>
  <c r="B18" i="5"/>
  <c r="F84" i="11"/>
  <c r="E84" i="11"/>
  <c r="B84" i="11"/>
  <c r="C47" i="11"/>
  <c r="C77" i="11" s="1"/>
  <c r="C33" i="11"/>
  <c r="B33" i="11"/>
  <c r="E31" i="11"/>
  <c r="E25" i="11"/>
  <c r="B18" i="11"/>
  <c r="F13" i="11"/>
  <c r="E13" i="11"/>
  <c r="C13" i="11"/>
  <c r="B13" i="11"/>
  <c r="D19" i="1"/>
  <c r="K18" i="6" l="1"/>
  <c r="L19" i="6"/>
  <c r="C36" i="11"/>
  <c r="C79" i="11" s="1"/>
  <c r="B23" i="5"/>
  <c r="B25" i="5" s="1"/>
  <c r="B43" i="5" s="1"/>
  <c r="B45" i="5" s="1"/>
  <c r="C115" i="19"/>
  <c r="C157" i="19" s="1"/>
  <c r="F36" i="11"/>
  <c r="F58" i="11" s="1"/>
  <c r="F79" i="11" s="1"/>
  <c r="B36" i="11"/>
  <c r="B79" i="11" s="1"/>
  <c r="E36" i="11"/>
  <c r="E58" i="11" s="1"/>
  <c r="E79" i="11" s="1"/>
</calcChain>
</file>

<file path=xl/sharedStrings.xml><?xml version="1.0" encoding="utf-8"?>
<sst xmlns="http://schemas.openxmlformats.org/spreadsheetml/2006/main" count="738" uniqueCount="586">
  <si>
    <t>INFORMACION GENERAL DE LA ENTIDAD</t>
  </si>
  <si>
    <t>Presidente</t>
  </si>
  <si>
    <t>Síndico</t>
  </si>
  <si>
    <t>N°</t>
  </si>
  <si>
    <t>Accionista</t>
  </si>
  <si>
    <t>Número de acciones</t>
  </si>
  <si>
    <t>Cantidad de Acciones</t>
  </si>
  <si>
    <t>Voto</t>
  </si>
  <si>
    <t>Monto</t>
  </si>
  <si>
    <t>% de participación de capital integrado</t>
  </si>
  <si>
    <t xml:space="preserve">1. </t>
  </si>
  <si>
    <t>1.1</t>
  </si>
  <si>
    <t>1.2</t>
  </si>
  <si>
    <t>1.3</t>
  </si>
  <si>
    <t>1.4</t>
  </si>
  <si>
    <t>1.5</t>
  </si>
  <si>
    <t>1.6</t>
  </si>
  <si>
    <t>1.7</t>
  </si>
  <si>
    <t>1.8</t>
  </si>
  <si>
    <t xml:space="preserve">2. </t>
  </si>
  <si>
    <t>2.1</t>
  </si>
  <si>
    <t>2.2</t>
  </si>
  <si>
    <t>2.3</t>
  </si>
  <si>
    <t xml:space="preserve"> IDENTIFICACION:</t>
  </si>
  <si>
    <t xml:space="preserve"> ANTECEDENTES DE CONSTITUCIÓN DE LA SOCIEDAD:</t>
  </si>
  <si>
    <t xml:space="preserve"> ADMINISTRACION :</t>
  </si>
  <si>
    <t>3.</t>
  </si>
  <si>
    <t>4.</t>
  </si>
  <si>
    <t xml:space="preserve"> CAPITAL Y PROPIEDAD:</t>
  </si>
  <si>
    <t>5.</t>
  </si>
  <si>
    <t xml:space="preserve"> AUDITOR EXTERNO INDEPENDIENTE</t>
  </si>
  <si>
    <t>5.1</t>
  </si>
  <si>
    <t>5.2</t>
  </si>
  <si>
    <t>6.</t>
  </si>
  <si>
    <t xml:space="preserve"> PERSONAS VINCULADAS</t>
  </si>
  <si>
    <t xml:space="preserve"> REGISTRO CNV:</t>
  </si>
  <si>
    <t xml:space="preserve"> CODIGO BOLSA:</t>
  </si>
  <si>
    <t xml:space="preserve"> DIRECCION OFICINA PRINCIPAL:</t>
  </si>
  <si>
    <t xml:space="preserve"> TELEFONO:</t>
  </si>
  <si>
    <t xml:space="preserve"> E-MAIL:</t>
  </si>
  <si>
    <t xml:space="preserve"> SITIO PAGINA WEB:</t>
  </si>
  <si>
    <t xml:space="preserve"> DOMICILIO LEGAL:</t>
  </si>
  <si>
    <t xml:space="preserve"> INSCRIPCION EN EL REGISTRO PUBLICO:</t>
  </si>
  <si>
    <t xml:space="preserve"> REFORMAS DE ESTATUTOS:</t>
  </si>
  <si>
    <t xml:space="preserve"> NOMBRE O RAZON SOCIAL:</t>
  </si>
  <si>
    <t>NOMBRE Y APELLIDO</t>
  </si>
  <si>
    <t xml:space="preserve">CARGO </t>
  </si>
  <si>
    <t>ACTIVO CORRIENTE</t>
  </si>
  <si>
    <t>Caja</t>
  </si>
  <si>
    <t>Recaudaciones a Depositar</t>
  </si>
  <si>
    <t>Bancos</t>
  </si>
  <si>
    <t>Títulos de Renta Variable</t>
  </si>
  <si>
    <t>Títulos de Renta Fija</t>
  </si>
  <si>
    <t>Menos: Previsión por menor valor</t>
  </si>
  <si>
    <t>Deudores por Intermediación</t>
  </si>
  <si>
    <t>Documentos y cuentas por cobrar</t>
  </si>
  <si>
    <t>Deudores Varios</t>
  </si>
  <si>
    <t>Cuentas por cobrar a Personas y Empresas Relacionadas</t>
  </si>
  <si>
    <t>Derechos sobre títulos por Contratos de Underwriting</t>
  </si>
  <si>
    <t>Otros Activos</t>
  </si>
  <si>
    <t>TOTAL ACTIVO CORRIENTE</t>
  </si>
  <si>
    <t>ACTIVO NO CORRIENTE</t>
  </si>
  <si>
    <t>Acción de la Bolsa de Valores</t>
  </si>
  <si>
    <t>Créditos</t>
  </si>
  <si>
    <t>Créditos en Gestión de Cobro</t>
  </si>
  <si>
    <t>(Depreciación acumulada)</t>
  </si>
  <si>
    <t>Licencia</t>
  </si>
  <si>
    <t>Marcas</t>
  </si>
  <si>
    <t>(Amortización Acumulada)</t>
  </si>
  <si>
    <t>TOTAL ACTIVO NO CORRIENTE</t>
  </si>
  <si>
    <t>TOTAL ACTIVO</t>
  </si>
  <si>
    <t>ACTIVO</t>
  </si>
  <si>
    <t>PASIVO</t>
  </si>
  <si>
    <t>PASIVO CORRIENTE</t>
  </si>
  <si>
    <t>Acreedores por Intermediación</t>
  </si>
  <si>
    <t>Acreedores Varios</t>
  </si>
  <si>
    <t>Obligac. por Administración de Cartera</t>
  </si>
  <si>
    <t>Sobregrio en cuenta corriente</t>
  </si>
  <si>
    <t>Intereses a Devengar</t>
  </si>
  <si>
    <t>Impuesto a la Renta a pagar</t>
  </si>
  <si>
    <t>IVA a pagar</t>
  </si>
  <si>
    <t>Aportes y Retenciones a pagar</t>
  </si>
  <si>
    <t>Préstamos de terceros</t>
  </si>
  <si>
    <t>TOTAL PASIVO CORRIENTE</t>
  </si>
  <si>
    <t>PASIVO NO CORRIENTE</t>
  </si>
  <si>
    <t>Cuentas a Pagar</t>
  </si>
  <si>
    <t>Préstamos en Bancos</t>
  </si>
  <si>
    <t>Previsión para indemnización</t>
  </si>
  <si>
    <t>TOTAL PASIVO NO CORRIENTE</t>
  </si>
  <si>
    <t>TOTAL PASIVO</t>
  </si>
  <si>
    <t>PATRIMONIO NETO</t>
  </si>
  <si>
    <t>TOTAL PATRIMONIO NETO (según el Estado de Variación del Patrimonio Neto)</t>
  </si>
  <si>
    <t>TOTAL PASIVO Y PATRIMONIO NETO</t>
  </si>
  <si>
    <t>Comisiones por operaciones en rueda</t>
  </si>
  <si>
    <t>Comisiones por operaciones fuera de rueda</t>
  </si>
  <si>
    <t>Comisiones por contratos de colocación primaria</t>
  </si>
  <si>
    <t>Por intermediación de acciones en rueda</t>
  </si>
  <si>
    <t>Por intermediación de renta fija en rueda</t>
  </si>
  <si>
    <t>Comisiones por contratos de colocación primaria de acciones</t>
  </si>
  <si>
    <t>Comisiones por contratos de colocación primaria de renta fija</t>
  </si>
  <si>
    <t>Ingresos por administración de cartera</t>
  </si>
  <si>
    <t>Ingresos por custodia de valores</t>
  </si>
  <si>
    <t>Ingresos por asesoría financiera</t>
  </si>
  <si>
    <t>Ingresos por intereses y dividendos de cartera propia</t>
  </si>
  <si>
    <t>Ingresos por venta de cartera propia</t>
  </si>
  <si>
    <t>Ingresos por venta de cartera propia a personas y empresas relacionadas</t>
  </si>
  <si>
    <t>GASTOS OPERATIVOS</t>
  </si>
  <si>
    <t>Gastos por comisiones y servicios</t>
  </si>
  <si>
    <t>Aranceles por negociación Bolsa de Valores</t>
  </si>
  <si>
    <t>RESULTADO OPERATIVO BRUTO</t>
  </si>
  <si>
    <t>GASTOS DE COMERCIALIZACIÓN</t>
  </si>
  <si>
    <t>Publicidad</t>
  </si>
  <si>
    <t>Folletos e impresiones</t>
  </si>
  <si>
    <t>Previsión, amortización y depreciaciones</t>
  </si>
  <si>
    <t>Alquileres</t>
  </si>
  <si>
    <t>Gastos generales</t>
  </si>
  <si>
    <t>Impuestos, tasas y contribuciones</t>
  </si>
  <si>
    <t>RESULTADO OPERATIVO NETO</t>
  </si>
  <si>
    <t>Otros Ingresos</t>
  </si>
  <si>
    <t>Otros egresos</t>
  </si>
  <si>
    <t>Generados por activos</t>
  </si>
  <si>
    <t>Diferencias de cambio</t>
  </si>
  <si>
    <t>Generados por pasivos</t>
  </si>
  <si>
    <t>Ingresos extraordinarios</t>
  </si>
  <si>
    <t>Egresos extraordinarios</t>
  </si>
  <si>
    <t>AJUSTE DE RESULTADO DE EJERCICIOS ANTERIORES</t>
  </si>
  <si>
    <t>Ingresos</t>
  </si>
  <si>
    <t>Egresos</t>
  </si>
  <si>
    <t>UTILIDAD O (PERDIDA)</t>
  </si>
  <si>
    <t>IMPUESTO A LA RENTA</t>
  </si>
  <si>
    <t>RESULTADO DEL EJERCICIO</t>
  </si>
  <si>
    <t>Efectivo y su equivalente al cierre del período</t>
  </si>
  <si>
    <t>Efectivo y su equivalente al comienzo del período</t>
  </si>
  <si>
    <t>Aumento (o disminución) neto de efectivo y sus equivalentes</t>
  </si>
  <si>
    <t>Efectivo neto en actividades de financiamiento</t>
  </si>
  <si>
    <t>Intereses pagados</t>
  </si>
  <si>
    <t>Dividendos pagados</t>
  </si>
  <si>
    <t>Proveniente de préstamos y otras deudas</t>
  </si>
  <si>
    <t>Aportes de capital</t>
  </si>
  <si>
    <t>Flujo de Efectivo por Actividades de Financiamiento</t>
  </si>
  <si>
    <t>Efectivo neto por (o usado) en actividades de inversión</t>
  </si>
  <si>
    <t>Dividendos percibidos</t>
  </si>
  <si>
    <t>Intereses percibidos</t>
  </si>
  <si>
    <t>Adquisición de Acciones y Títulos de Deuda (Cartera propia)</t>
  </si>
  <si>
    <t>Compra de propiedad, planta y equipo</t>
  </si>
  <si>
    <t>Inversiones en otras empresas</t>
  </si>
  <si>
    <t>Flujo de Efectivo por Actividades de Inversión</t>
  </si>
  <si>
    <t>Efectivo neto de actividades de operación</t>
  </si>
  <si>
    <t>Impuesto a la Renta</t>
  </si>
  <si>
    <t>Efectivo neto de actividades de operación antes de impuestos</t>
  </si>
  <si>
    <t>Pagos a proveedores</t>
  </si>
  <si>
    <t>Aumento (disminución) en pasivos operativos</t>
  </si>
  <si>
    <t>Fondos colocados a corto plazo</t>
  </si>
  <si>
    <t>(Aumento) disminución en los activos de operación</t>
  </si>
  <si>
    <t>Total de efectivo de las actividades operativas antes de cambios en los activos de operaciones</t>
  </si>
  <si>
    <t>Efectivo generado (usado) por otras actividades</t>
  </si>
  <si>
    <t>Efectivo pagado a empleados</t>
  </si>
  <si>
    <t>Ingreso en efectivo por comisiones y otros</t>
  </si>
  <si>
    <t>Flujo de Efectivo por las Actividades Operativas</t>
  </si>
  <si>
    <t>Inversiones Temporarias</t>
  </si>
  <si>
    <t>Movimientos</t>
  </si>
  <si>
    <t>Saldo al inicio del ejercicio</t>
  </si>
  <si>
    <t>Movimientos subsecuentes</t>
  </si>
  <si>
    <t>Resultado del ejercicio</t>
  </si>
  <si>
    <t>CAPITAL</t>
  </si>
  <si>
    <t>Suscripto</t>
  </si>
  <si>
    <t>A Integrar</t>
  </si>
  <si>
    <t>Integrado</t>
  </si>
  <si>
    <t>RESERVAS</t>
  </si>
  <si>
    <t>Legal</t>
  </si>
  <si>
    <t>Facultativa</t>
  </si>
  <si>
    <t>Revalúo</t>
  </si>
  <si>
    <t>RESULTADOS</t>
  </si>
  <si>
    <t>Acumulados</t>
  </si>
  <si>
    <t>Del Ejercicio</t>
  </si>
  <si>
    <t>Periodo actual</t>
  </si>
  <si>
    <t>Periodo anterior</t>
  </si>
  <si>
    <t>ACTIVOS Y PASIVOS EN MONEDA EXTRANJERA</t>
  </si>
  <si>
    <t>DETALLE</t>
  </si>
  <si>
    <t>SALDO PERIODO ACTUAL (GUARANIES)</t>
  </si>
  <si>
    <t>MONEDA EXTRANJERA CLASE</t>
  </si>
  <si>
    <t>MONEDA EXTRANJERA MONTO</t>
  </si>
  <si>
    <t>CAMBIO CIERRE EJERCICIO ANTERIOR</t>
  </si>
  <si>
    <t>SALDO AL CIERRE EJERCICIO ANTERIOR GUARANIES</t>
  </si>
  <si>
    <t>ACTIVOS CORRIENTES</t>
  </si>
  <si>
    <t>ACTIVOS NO CORRIENTES</t>
  </si>
  <si>
    <t>CONCEPTO</t>
  </si>
  <si>
    <t>TIPO DE CAMBIO PERIODO ACTUAL</t>
  </si>
  <si>
    <t>MONTO AJUSTADO PERIODO ACTUAL G.</t>
  </si>
  <si>
    <t>TIPO DE CAMBIO PERIODO ANTERIOR</t>
  </si>
  <si>
    <t>MONTO AJUSTADO PERIODO ANTERIOR G.</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</si>
  <si>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</si>
  <si>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</si>
  <si>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</si>
  <si>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</si>
  <si>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INFORMACIÓN SOBRE EL DOCUMENTO Y EMISOR</t>
  </si>
  <si>
    <t>Cantidad</t>
  </si>
  <si>
    <t>Valor Nominal</t>
  </si>
  <si>
    <t>AUMENTOS</t>
  </si>
  <si>
    <t>DISMINUCIÓN</t>
  </si>
  <si>
    <t>Capital Integrado</t>
  </si>
  <si>
    <t>Aportes no capitalizados</t>
  </si>
  <si>
    <t>Resultados Acumulados</t>
  </si>
  <si>
    <t>Resultados del Ejercicio</t>
  </si>
  <si>
    <t>TOTAL</t>
  </si>
  <si>
    <t>Concepto</t>
  </si>
  <si>
    <t>Totales:</t>
  </si>
  <si>
    <t>Síndico Suplente</t>
  </si>
  <si>
    <t>Gastos no devengados (Nota 5)</t>
  </si>
  <si>
    <t>Director Titular</t>
  </si>
  <si>
    <t>-</t>
  </si>
  <si>
    <t xml:space="preserve">2.1. Naturaleza jurídica de las actividades de la sociedad. </t>
  </si>
  <si>
    <t xml:space="preserve">2.2. Participación en otras empresas. </t>
  </si>
  <si>
    <t>Ingresos por operaciones y servicios a personas relacionadas</t>
  </si>
  <si>
    <t>Ingresos por operaciones y servicios extrabursátiles</t>
  </si>
  <si>
    <t>Al cierre del periodo informado, no se han constituido previsiones.</t>
  </si>
  <si>
    <t>La base de preparación del estado de flujo de efectivo es el método dirécto, con la clasificación de flujo de efectivo por actividades operativas, de inversión y de financiamiento.</t>
  </si>
  <si>
    <t>BVPASA</t>
  </si>
  <si>
    <t>Acción</t>
  </si>
  <si>
    <t xml:space="preserve"> ESCRITURA Nº: </t>
  </si>
  <si>
    <t>Representante Legal</t>
  </si>
  <si>
    <t>Capital Emitido Gs.</t>
  </si>
  <si>
    <t xml:space="preserve">Capital Suscripto Gs. </t>
  </si>
  <si>
    <t xml:space="preserve">Capital Integrado Gs. </t>
  </si>
  <si>
    <t>4.1</t>
  </si>
  <si>
    <t>4.2</t>
  </si>
  <si>
    <t>4.3</t>
  </si>
  <si>
    <t>4.4</t>
  </si>
  <si>
    <t>Valor nominal de las acciones Gs.</t>
  </si>
  <si>
    <t xml:space="preserve">Total </t>
  </si>
  <si>
    <t>CUADRO DEL CAPITAL SUSCRITO E INTEGRADO</t>
  </si>
  <si>
    <t>Personas / Sociedades Vinculadas</t>
  </si>
  <si>
    <t>Factor de vinculaciones (*)</t>
  </si>
  <si>
    <t>(1) por acciones</t>
  </si>
  <si>
    <t>Accionistas</t>
  </si>
  <si>
    <t>(*) Según Ley 1284/98 de Mercado de Valores y Resolucion 763/04</t>
  </si>
  <si>
    <t>Intereses a cobrar por inversiones temporarias</t>
  </si>
  <si>
    <t>Disponibilidades (Nota 6)</t>
  </si>
  <si>
    <t>Créditos (Nota 8)</t>
  </si>
  <si>
    <t>Inversiones Temporarias (Nota 7)</t>
  </si>
  <si>
    <t>Otros Activos Corrientes (Nota 12)</t>
  </si>
  <si>
    <t>Inversiones Permanentes (Nota 7)</t>
  </si>
  <si>
    <t xml:space="preserve">Menos: Previsión para incobrables </t>
  </si>
  <si>
    <t xml:space="preserve">Menos: Previsión por cuentas a cobrar a personas y empresas relacionadas </t>
  </si>
  <si>
    <t>Otros Activos No Corrientes (Nota 12)</t>
  </si>
  <si>
    <t>Menos: Previsión por cuentas a cobrar a personas y empresas relacionadas</t>
  </si>
  <si>
    <t>Bienes de Uso (Nota 9)</t>
  </si>
  <si>
    <t>Cuentas a Pagar a Personas y Empresas Relacionadas (Nota 17)</t>
  </si>
  <si>
    <t>Préstamos Financieros (Nota 13)</t>
  </si>
  <si>
    <t>Provisiones (Nota 19)</t>
  </si>
  <si>
    <t>Otros Pasivos Corrientes (Nota 20)</t>
  </si>
  <si>
    <t>Obligac. por Contratos de underwriting (Nota 18)</t>
  </si>
  <si>
    <t>Oblig. Por Administración de Cartera</t>
  </si>
  <si>
    <t>Cuentas a Pagar a Personas y Empresas Relacionadas (Nota 21)</t>
  </si>
  <si>
    <t>Previsiones (Nota 24)</t>
  </si>
  <si>
    <t xml:space="preserve">Otras contingencias </t>
  </si>
  <si>
    <t xml:space="preserve">Otros Pasivos no Corrientes </t>
  </si>
  <si>
    <t>TOTAL DE CUENTAS DE ORDEN DEUDORAS</t>
  </si>
  <si>
    <t>TOTAL DE CUENTAS DE ORDEN ACREEDORAS</t>
  </si>
  <si>
    <t xml:space="preserve">Dividendos a pagar en Efectivo </t>
  </si>
  <si>
    <t xml:space="preserve">Otros Pasivos Corrientes </t>
  </si>
  <si>
    <t>INGRESOS OPERATIVOS (Nota 25)</t>
  </si>
  <si>
    <t xml:space="preserve">Otros Ingresos Operativos </t>
  </si>
  <si>
    <t>Otros gastos operativos</t>
  </si>
  <si>
    <t>Honorarios Profesionales</t>
  </si>
  <si>
    <t>Suscripciones</t>
  </si>
  <si>
    <t>Intereses pagados (Nota28)</t>
  </si>
  <si>
    <t xml:space="preserve">Intereses cobrados </t>
  </si>
  <si>
    <t>OTROS INGRESOS Y EGRESOS</t>
  </si>
  <si>
    <t>RESULTADOS FINANCIEROS</t>
  </si>
  <si>
    <t>RESULTADO EXTRAORDINARIO</t>
  </si>
  <si>
    <t>Aporte para futura integracion de Acciones</t>
  </si>
  <si>
    <t>OTROS</t>
  </si>
  <si>
    <t>Superávit por revaluación de acciones</t>
  </si>
  <si>
    <t>Superávit por Revaluacion de Acciones</t>
  </si>
  <si>
    <t>Transf. a resultados acumulados</t>
  </si>
  <si>
    <t xml:space="preserve">3.2 Criterios de valuación. </t>
  </si>
  <si>
    <t>3.1 Bases de preparación de los Estados Financieros.</t>
  </si>
  <si>
    <t>a. Bases de Contabilización</t>
  </si>
  <si>
    <t xml:space="preserve">Uso de Estimaciones </t>
  </si>
  <si>
    <t>b. Información Comparativa</t>
  </si>
  <si>
    <t>a. Moneda Extranjera</t>
  </si>
  <si>
    <t>Las diferencias de cambio originadas por fluctuaciones en los tipos de cambio, producidos entre las fechas de concertacion de las operaciones y su liquidación  valuación al cierre del ejercicio, son reconocidas en resultados en el periodo en que ocurren.</t>
  </si>
  <si>
    <t>b. Inversiones</t>
  </si>
  <si>
    <t>c. Bienes de Uso</t>
  </si>
  <si>
    <t xml:space="preserve">3.3 Política de constitución de previsiones. </t>
  </si>
  <si>
    <t xml:space="preserve">3.4 Política de depreciación. </t>
  </si>
  <si>
    <t>3.5 Política de reconocimiento de ingresos.</t>
  </si>
  <si>
    <t>3.6 Estado de Flujo de Efectivo.</t>
  </si>
  <si>
    <t xml:space="preserve">a. Valuación en moneda extranjera </t>
  </si>
  <si>
    <t>b. Posición en moneda extranjera</t>
  </si>
  <si>
    <t xml:space="preserve">Disponibilidades </t>
  </si>
  <si>
    <t xml:space="preserve">Inversiones Temporarias </t>
  </si>
  <si>
    <t xml:space="preserve">Inversiones Permanentes </t>
  </si>
  <si>
    <t>Títulos de Renta Fija Permanente</t>
  </si>
  <si>
    <t>Intereses a cobrar por inversiones Permanentes</t>
  </si>
  <si>
    <t>PASIVOS</t>
  </si>
  <si>
    <t>Documentos y Cuentas a Pagar</t>
  </si>
  <si>
    <t xml:space="preserve">Cuentas a Pagar a Personas y Empresas Relacionadas </t>
  </si>
  <si>
    <t xml:space="preserve">Usd. </t>
  </si>
  <si>
    <t xml:space="preserve">c. Diferencia de cambio en moneda extranjera </t>
  </si>
  <si>
    <t>Fondos Propios</t>
  </si>
  <si>
    <t>Saldo en Bancos</t>
  </si>
  <si>
    <t xml:space="preserve">NOTA 6 - Disponibilidades: </t>
  </si>
  <si>
    <t xml:space="preserve">NOTA 7- Inversiones: </t>
  </si>
  <si>
    <t>Las inversiones se valuan al valor de incorporacion, salvo las siguientes excepciones:</t>
  </si>
  <si>
    <t>b. cuando el valor de mercado de la inversión resulta menor que el costo, en esos casos, la diferencia se cargaráal resultado del periodo.</t>
  </si>
  <si>
    <t>c. cuando se trata de inversiones que incluyen una cláusula de ajuste, las mismas se ajustan en base al método de ajuste pactado, considerando igualmente lo dispuesto en el inciso b.</t>
  </si>
  <si>
    <t>El incremento del valor de las inversiones a largo plazo se acredita a la cuenta Superávit por revaluación de acciones del patrimonio neto. Si se produce una disminucion del valor de la inversión, la pérdidase reconoce en el resultado del periodo. Tal como se menciona en la Nota 3.2 b.</t>
  </si>
  <si>
    <t>Inversiones temporarias e inversiones permanentes:</t>
  </si>
  <si>
    <t>NOTA 8 - Créditos</t>
  </si>
  <si>
    <t xml:space="preserve">NOTA 9 - Bienes de Uso </t>
  </si>
  <si>
    <t>NOTA 10 - Cargos Diferidos</t>
  </si>
  <si>
    <t>NOTA 11 - Intangibles</t>
  </si>
  <si>
    <t>NOTA 12 - Otros Activos</t>
  </si>
  <si>
    <t xml:space="preserve">CONCEPTO </t>
  </si>
  <si>
    <t xml:space="preserve">IVA Crédito </t>
  </si>
  <si>
    <t>Anticipa Impuesto a la Renta</t>
  </si>
  <si>
    <t>Total</t>
  </si>
  <si>
    <t>NOTA 13 - Préstamos Financieros a corto y largo plazo.</t>
  </si>
  <si>
    <t>NOTA 14 - Documentos y cuentas por pagar (corto y largo plazo)</t>
  </si>
  <si>
    <t>Acreedores varios</t>
  </si>
  <si>
    <t>NOTA 15 - Acreedores por intermediación</t>
  </si>
  <si>
    <t>NOTA 16 - Administración de cartera</t>
  </si>
  <si>
    <t>NOTA 17 - Cuentas a pagar a personas y empresas relacionadas</t>
  </si>
  <si>
    <t>Corto plazo</t>
  </si>
  <si>
    <t>NOTA 18 - Obligaciones por contratos underwriting</t>
  </si>
  <si>
    <t>NOTA 19 - Provisiones</t>
  </si>
  <si>
    <t>NOTA 20 - Otros Pasivos corrientes y no corrientes</t>
  </si>
  <si>
    <t>NOTA 21 - Saldos y transacciones con personas y empresas relacionadas</t>
  </si>
  <si>
    <t>NOTA 22 - Resultado con persona y empresas relacionadas</t>
  </si>
  <si>
    <t>NOTA 23 - Patrimonio</t>
  </si>
  <si>
    <t>Reservas - Superávit</t>
  </si>
  <si>
    <t>NOTA 24 - Previsiones</t>
  </si>
  <si>
    <t>NOTA 25 - Ingresos operativos</t>
  </si>
  <si>
    <t xml:space="preserve">Otros gastos de administración </t>
  </si>
  <si>
    <t>NOTA 27 - Otros ngresos y egresos</t>
  </si>
  <si>
    <t>NOTA 28 - Resultados Financieros</t>
  </si>
  <si>
    <t>No aplica. Los presentes Estados Financieros no incluyen intangibles.</t>
  </si>
  <si>
    <t>No aplica. Los presentes Estados Financieros no incluyen prestamos financieros.</t>
  </si>
  <si>
    <t>No aplica. Los presentes Estados Financieros no incluyen administración de cartera</t>
  </si>
  <si>
    <t>No aplica. Los presentes Estados Financieros no incluyen obligaciones por contratos underwriting.</t>
  </si>
  <si>
    <t>No aplica. Los presentes Estados Financieros no incluyen Otros pasivos corrientes y no corrientes.-</t>
  </si>
  <si>
    <t>No aplica. Los presentes Estados Financieros no incluyen Resultado con persona y empresas relacionadas.</t>
  </si>
  <si>
    <t>No aplica. Los presentes Estados Financieros no incluyen previsiones</t>
  </si>
  <si>
    <t>No aplica. Los presentes Estados Financieros no incluyen otros ingresos y egresos</t>
  </si>
  <si>
    <t>Los presentes Estados Financieros no incluyen calculo de Impuesto a la Renta</t>
  </si>
  <si>
    <t>A la fecha de la emisión de los presentes estados financieros, la sociedad no posee compromisos directos.</t>
  </si>
  <si>
    <t>A la fecha la emisión de los presentes estados financieros, la sociedad no registra juicios u otras acciones legales que pudieran producir variaciones en los importes reportados como saldos al cierre.</t>
  </si>
  <si>
    <t>a. Compromisos directos</t>
  </si>
  <si>
    <t>b. Contingencias Legales</t>
  </si>
  <si>
    <t xml:space="preserve">c. Garantías constituidas </t>
  </si>
  <si>
    <t>d. Cumplimiento de normativas</t>
  </si>
  <si>
    <t>e. Otros contratos relevantes</t>
  </si>
  <si>
    <t>Se componen de la siguiente manera:</t>
  </si>
  <si>
    <t>Cuentas de Orden Deudoras</t>
  </si>
  <si>
    <t>Tipo de Título</t>
  </si>
  <si>
    <t>Cuentas de Orden Acreedoras</t>
  </si>
  <si>
    <t xml:space="preserve">b.  Cuentas de Orden </t>
  </si>
  <si>
    <t>No existen cambios en los criterios aplicados, principios contables utilizados y/o estimaciones realizadas.</t>
  </si>
  <si>
    <t>De acuerdo con la legislacion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</si>
  <si>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 que la Comisión Nacional de Valores u otras Instituciones fiscalizadoras hayan impuesto a la Sociedad.</t>
  </si>
  <si>
    <t>Inversiones a Largo Plazo</t>
  </si>
  <si>
    <t>Otros gastos de comercialización (Nota 5.w)</t>
  </si>
  <si>
    <t>La sociedad se encutra en porceso de adecuacion de sus procesos internos para cumplir con los requerimientos mínimos de control requeridos por las normativas vigentes relacionadas a la prevención del lavado de dinero y financiamiento del terrorismo emitidas por la SEPRELAD.</t>
  </si>
  <si>
    <t>Prestamos A corto Plazo</t>
  </si>
  <si>
    <t>Diferencia de Cambio Neto</t>
  </si>
  <si>
    <t>Nota 23</t>
  </si>
  <si>
    <t>Gastos Bancarios</t>
  </si>
  <si>
    <t>GASTOS DE ADMINISTRACION (Nota 26)</t>
  </si>
  <si>
    <t>NOTA 26 -  Gastos Operativos de comercialización y de administración</t>
  </si>
  <si>
    <t>Diferencias de cambio utilidad</t>
  </si>
  <si>
    <t>Diferencias de cambio Perdida</t>
  </si>
  <si>
    <t>INFORMACIÓN SOBRE EL EMISOR</t>
  </si>
  <si>
    <t>% de participación de Capital integrado</t>
  </si>
  <si>
    <t>Aguinaldos a Pagar</t>
  </si>
  <si>
    <t>Aporte Patronal y otros beneficios al Personal</t>
  </si>
  <si>
    <t>La preparación de los siguientes estados financieros requiere que el Directorio y la Gerencia de la Sociedad Realicen estimaciones y evaluaciones que afectan el monto de los activos y pasivos registrados y contingentes a la fecha de cierre, como asi tambien los ingresos y egresos registrados en el ejercicio. Los resultados reales futuros pueden diferir de las estimaciones y evaluaciones realizadas a la fecha de preparacion de los presentes estados financieros.</t>
  </si>
  <si>
    <t xml:space="preserve">Excepto por lo mencionado más arriba, no se han registrado cambios en las políticas y procedimientos contables durante el periodo informado.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</si>
  <si>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</si>
  <si>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Dólar estadounidense</t>
  </si>
  <si>
    <t>Tipo de cambio para activos – comprador</t>
  </si>
  <si>
    <t>Tipo de cambio para pasivos - vendedor</t>
  </si>
  <si>
    <t xml:space="preserve"> - </t>
  </si>
  <si>
    <t>Vencimiento</t>
  </si>
  <si>
    <t>Intereses por adquisición de CDA</t>
  </si>
  <si>
    <t>Otros ingresos operativos</t>
  </si>
  <si>
    <t>Totales</t>
  </si>
  <si>
    <t>Otros gastos de comercialización</t>
  </si>
  <si>
    <t>Gastos no deducibles</t>
  </si>
  <si>
    <t xml:space="preserve">Cabe añadir que las normas dispuestas en el Reglamento General del Mercado de Valores referentes a las Condiciones de Patrimonio, Liquidez y Solvencia para Intermediarios de Valores, empezaron a regir para las Casas de Bolsa a partir del 1 de enero de 2020.  </t>
  </si>
  <si>
    <t>Documentos y Cuentas a Pagar (Nota 14)</t>
  </si>
  <si>
    <t>Acreedores Varios (Nota 14)</t>
  </si>
  <si>
    <t>NOTA 29 – RESULTADOS EXTRAORDINARIOS</t>
  </si>
  <si>
    <t>Durante el periodo no se han registrado resultados extraordinarios.</t>
  </si>
  <si>
    <t>NOTA 30 – IMPUESTO A LA RENTA</t>
  </si>
  <si>
    <t>NOTA 32 - Hechos Relevantes</t>
  </si>
  <si>
    <t>NOTA 33 – HECHOS POSTERIORES AL CIERRE DEL EJERCICIO</t>
  </si>
  <si>
    <t xml:space="preserve">Efectos de la pandemia en el entorno económico </t>
  </si>
  <si>
    <t>Es probable que, en algún momento, si se prolonga por varios meses la propagación del Coronavirus (Covid-19) tenga un impacto en nuestras operaciones o la de nuestros clientes (inversores). Actualmente, se desconoce el alcance de su impacto, ya que los hechos y el entorno están cambiando constantemente, incluidas las decisiones externas tales como declaraciones de estados de emergencia, cierres nacionales o regionales.</t>
  </si>
  <si>
    <t>NOTA 34 - Limitación a la libre disponibilidad de los activos o del patrimonio y cualquier restricción al derecho de propiedad.</t>
  </si>
  <si>
    <t>NOTA 35 - Cambios Contables.</t>
  </si>
  <si>
    <t>NOTA 36 - Restricciones para distribución de utilidades.</t>
  </si>
  <si>
    <t xml:space="preserve">NOTA 37 - Sanciones. </t>
  </si>
  <si>
    <t> -</t>
  </si>
  <si>
    <t>Acredores varios</t>
  </si>
  <si>
    <t>Emisor</t>
  </si>
  <si>
    <t>Tipo de título</t>
  </si>
  <si>
    <t>Cantidad de títulos</t>
  </si>
  <si>
    <t>Valor nominal unitario</t>
  </si>
  <si>
    <t>(a) Valor contabe</t>
  </si>
  <si>
    <t>(b) Intereses a cobrar</t>
  </si>
  <si>
    <t>Capital</t>
  </si>
  <si>
    <t>Resultado</t>
  </si>
  <si>
    <t>Patrimonio Neto</t>
  </si>
  <si>
    <t>Inversiones temporarias corrientes</t>
  </si>
  <si>
    <t>Inversiones temporarias No corrientes</t>
  </si>
  <si>
    <t>Acciones en la Bolsa de Valores y Productos de Asunción S.A., endosados a favor de la BVPASA.</t>
  </si>
  <si>
    <t>Valor Mercado</t>
  </si>
  <si>
    <t>Valor en libros de BVPASA</t>
  </si>
  <si>
    <t>1 (uno)</t>
  </si>
  <si>
    <t>N/A (*)</t>
  </si>
  <si>
    <t>Negocios Bursatiles Casa de Bolsa Sociedad Anonima</t>
  </si>
  <si>
    <t>Avda,Aviadores del Chaco N°2050 ED. WORLD TRADE CENTER PISO 8</t>
  </si>
  <si>
    <t>(+595) 0991 209023    - (021) 728526</t>
  </si>
  <si>
    <t>jonathan@nbcasadebolsa,com.py</t>
  </si>
  <si>
    <t>Muebles Y Utiles</t>
  </si>
  <si>
    <t>Maquinarias Y Equipos</t>
  </si>
  <si>
    <t>Equipos Informaticos</t>
  </si>
  <si>
    <t>Mejoras En Predio Ajeno</t>
  </si>
  <si>
    <t>31.12.2020</t>
  </si>
  <si>
    <t>Depreciación DEL Ejercicio</t>
  </si>
  <si>
    <t>Accion de la Bolsa de Valores: La acción está valuada a su valor de adquisición ajustado al valor de mercado de dicha acción según lo informado por la Bolsa de Valores y Productos S.A. (BVPASA). El incremento neto en el valor en los libros tiene contrapartida en el Patrimonio Neto, registrado en la cuenta Superávit por revaluación de acciones, mientras que la disminucion se reconoce como pérdidas en el estado de resultados.</t>
  </si>
  <si>
    <t>La Depreciación es calculadada siguiendo el método de línea recta a tasas reguladas por leyes tributarias Res. N°60/2020</t>
  </si>
  <si>
    <t>Los bienes de uso están valorizados a su costo de adquisición.</t>
  </si>
  <si>
    <t>Reserva Legal</t>
  </si>
  <si>
    <t>Reserva de Revaluo</t>
  </si>
  <si>
    <t>La sociedad ha acordado,los terminos de un contrato de prestación de servicios de administacion y finanzas, administracion de recursos humanos, informáticos y otros servicios relacionados a la actividad economica de Negocios Bursatiles Casa de Bolsa S.A.</t>
  </si>
  <si>
    <t>De acuerdo con el régimen tributario establecido por la Ley Nº 6380/2019, las utilidades distribuidas en efectivoa los Accionistas, se hallan gravadas por el IDU (Impuestos a los Dividendos) a una tasa del 8% para los Accionisenresidentes  y a la tasa de 15% a los socios no residentes, y se aplica via retencion a los socios .</t>
  </si>
  <si>
    <t>a. las acciones de la Bolsa de Valores y Productos del Paraguay S.A., las que se valuan al valor  de mercadp informado por esa Entidad.</t>
  </si>
  <si>
    <t>CDA</t>
  </si>
  <si>
    <t>CDA SERIE BB N°0053 INTERFISA</t>
  </si>
  <si>
    <t>Agustin Estrada Palomeque</t>
  </si>
  <si>
    <t>Jonathan Rivas Fuentes</t>
  </si>
  <si>
    <t>vicepresidente</t>
  </si>
  <si>
    <t>Ivo Esteban Rojnica</t>
  </si>
  <si>
    <t>Rosana María López Rojas</t>
  </si>
  <si>
    <t>Ivo Rojnica</t>
  </si>
  <si>
    <t>Cantidad de Votos</t>
  </si>
  <si>
    <t>Nº 718 folio 7843  10.10.2014 y  682 Serie A folo 10560 de 10.10.20</t>
  </si>
  <si>
    <t>Escritura N°58  de fecha 09.11.2018</t>
  </si>
  <si>
    <t>Inscripcion DGRP Y P J y A Matricula 17204 N°01 de 21-01-2019</t>
  </si>
  <si>
    <t>Escritura N°59 de fecha 06.08.2019</t>
  </si>
  <si>
    <t>Inscripcion DGRP Y P J y A Matricula 17204 N°02 de 17.10.2019</t>
  </si>
  <si>
    <t>Escritura N°89 y 244 de fecha 11-03.2014 y 02.07-2014</t>
  </si>
  <si>
    <t>Cuentas de orden deudoras (Nota31.c)</t>
  </si>
  <si>
    <t>Cuentas de orden Acreedoras (Nota 31.c)</t>
  </si>
  <si>
    <t>Cuentas</t>
  </si>
  <si>
    <t>VALORES DE ORIGEN</t>
  </si>
  <si>
    <t>DEPRECIACIONES</t>
  </si>
  <si>
    <t>Altas</t>
  </si>
  <si>
    <t>Bajas</t>
  </si>
  <si>
    <t>Revalúo del ejercicio</t>
  </si>
  <si>
    <t xml:space="preserve">- </t>
  </si>
  <si>
    <t>Saldo al 31/12/2020</t>
  </si>
  <si>
    <t xml:space="preserve"> NUMERO DE INSCRIPCIÓN EN EL REGISTRO DE LA CNV:  </t>
  </si>
  <si>
    <t>CDA INTERFISA SERIE BR0053</t>
  </si>
  <si>
    <t>REF.</t>
  </si>
  <si>
    <t>Información General de la Entidad</t>
  </si>
  <si>
    <t xml:space="preserve">Balance General </t>
  </si>
  <si>
    <t>Estado de Resultados</t>
  </si>
  <si>
    <t>Estado de Flujo de Efectivo</t>
  </si>
  <si>
    <t>Estado de Variación del Patrimonio Neto</t>
  </si>
  <si>
    <t>Notas a los Estados Financieros (Nota 1 a Nota 4)</t>
  </si>
  <si>
    <t>Info de la Entidad'!A1</t>
  </si>
  <si>
    <t>Balance Gral. '!A1</t>
  </si>
  <si>
    <t>Estado de Resultados'!A1</t>
  </si>
  <si>
    <t>Flujo de Caja'!A1</t>
  </si>
  <si>
    <t>Variacion PN'!A1</t>
  </si>
  <si>
    <t>Notas a los Estados Financieros (Nota 5 a Nota 9)</t>
  </si>
  <si>
    <t>Notas 5 a Nota 9'!A1</t>
  </si>
  <si>
    <t>Notas a los Estados Financieros (Nota 10 a Nota 37)</t>
  </si>
  <si>
    <t>Notas  10 a Nota  37'!A1</t>
  </si>
  <si>
    <t>RES. N° 038  DEL 27 DE ABRIL 2021</t>
  </si>
  <si>
    <t>4.5</t>
  </si>
  <si>
    <t xml:space="preserve"> AUDITOR EXTERNO INDEPENDIENTE DESIGNADO:</t>
  </si>
  <si>
    <t>KRESTON CONAUDIT PARAGUAY - Paraguay</t>
  </si>
  <si>
    <t>Capital Social</t>
  </si>
  <si>
    <t xml:space="preserve"> Representada por 2.500.000.000 Acciones </t>
  </si>
  <si>
    <t xml:space="preserve">             Nominativas, Ordinarias e Indivisibles</t>
  </si>
  <si>
    <t xml:space="preserve">             (de acuerdo al artículo 5° de los estatutos sociales)</t>
  </si>
  <si>
    <r>
      <rPr>
        <b/>
        <sz val="10"/>
        <color theme="1"/>
        <rFont val="Calibri"/>
        <family val="2"/>
        <scheme val="minor"/>
      </rPr>
      <t>Títulos de Deudas:</t>
    </r>
    <r>
      <rPr>
        <sz val="10"/>
        <color theme="1"/>
        <rFont val="Calibri"/>
        <family val="2"/>
        <scheme val="minor"/>
      </rPr>
      <t xml:space="preserve"> Los títulos de deuda son registrados a su costo mas los intereses devengados o a su valor de mercado, el que resulte menor. Los intereses generados por estos títulos son registrados en resultados conforme se devengan.</t>
    </r>
  </si>
  <si>
    <r>
      <rPr>
        <b/>
        <sz val="10"/>
        <color theme="1"/>
        <rFont val="Calibri"/>
        <family val="2"/>
        <scheme val="minor"/>
      </rPr>
      <t>a. Intereses sobre títulos y otros valores:</t>
    </r>
    <r>
      <rPr>
        <sz val="10"/>
        <color theme="1"/>
        <rFont val="Calibri"/>
        <family val="2"/>
        <scheme val="minor"/>
      </rPr>
      <t xml:space="preserve"> Los intereses generados son reconocidos como ingresos conforme se devengan</t>
    </r>
  </si>
  <si>
    <r>
      <rPr>
        <b/>
        <sz val="10"/>
        <color theme="1"/>
        <rFont val="Calibri"/>
        <family val="2"/>
        <scheme val="minor"/>
      </rPr>
      <t>b. Venta de títulos:</t>
    </r>
    <r>
      <rPr>
        <sz val="10"/>
        <color theme="1"/>
        <rFont val="Calibri"/>
        <family val="2"/>
        <scheme val="minor"/>
      </rPr>
      <t xml:space="preserve"> Se reconoce como ingreso la diferencia de precio entre el valos de venta de un activo propio y el valor de adquisición.</t>
    </r>
  </si>
  <si>
    <t>No aplica. Los presentes Estados Financieros no incluyen acreedores por intermediación.</t>
  </si>
  <si>
    <t>NOTA 31 - Información referente a contingencias y compromisos.</t>
  </si>
  <si>
    <t>Restricción de posesión de la acción en BVPASA para operar como Casa de Bolsa.</t>
  </si>
  <si>
    <t>Nota 5 a Nota 9</t>
  </si>
  <si>
    <t>Nota 1 a Nota 4</t>
  </si>
  <si>
    <t>Notas  1 a Nota   4'!Área_de_impresión</t>
  </si>
  <si>
    <t xml:space="preserve">NOTA 1 - Consideración de los Estados Contables. </t>
  </si>
  <si>
    <t xml:space="preserve">NOTA 2 - Información básica de la empresa. </t>
  </si>
  <si>
    <t xml:space="preserve">NOTA 3 - Principales políticas y prácticas contables aplicadas. </t>
  </si>
  <si>
    <t>NOTA 4 - Cambio de Políticas y Procedimientos de Contabilidad.</t>
  </si>
  <si>
    <t>NOTA 5</t>
  </si>
  <si>
    <t>1  - 1000</t>
  </si>
  <si>
    <t>1001- 2000</t>
  </si>
  <si>
    <t>2001 - 2500</t>
  </si>
  <si>
    <t>Derecho a  voto</t>
  </si>
  <si>
    <t>Intereses CDA a Devengar Dls</t>
  </si>
  <si>
    <t>Intereses c cobrar por Inversiones Dls</t>
  </si>
  <si>
    <t>Presentado en forma comparativa al ejercicio economico finalizado el 31 de diciembre  de 2.020 - (En Guaraníes)</t>
  </si>
  <si>
    <t>Instalaciones</t>
  </si>
  <si>
    <t>Garantias Entregadas</t>
  </si>
  <si>
    <t>Presentado en forma comparativa con el mismo periododel ejercicio  del ejercicio anterior - (En Guaraníes)</t>
  </si>
  <si>
    <t xml:space="preserve"> (En Guaraníes)</t>
  </si>
  <si>
    <t xml:space="preserve">     Las Notas de 1 al 37 que se acompañan forman parte integrante de los Estados Financiero </t>
  </si>
  <si>
    <t>Negocios Bursatiles Casa de Bolsa S.A. fue constituida por escritura pública N°89 pasada ente la Escribana Pública Adela Melgarejo de Bellenzer en fecha 11 de marzo de 2014 y la Complementaria N° 244 del 02.07-2014, inscripta en la Dirección General de los Registros Públicos Sección Personas Jurídicas y Asociaciones Serie Comercial bajo el N°718 Folio 7843 de fecha 10 de Octubre de 2014, inscripta en la Dirección General de Registros Públicos Sección Comercio Serie A Contratos l bajo el N°682 Folio 10560 de fecha 10 de octubre de 2014, inscripta en el Registro de la Comisión Nacional de Valores  el fecha 09.08.2019 Mesa de Entrada N°3332 bajo el N° CB 038 de 27.042021, y los registros de la Empresa  en la Bolsa de Valores y Productos de Asunción S.A. estan en proceso. La sociedad fue constituida para operar como Casa de Bolsa.</t>
  </si>
  <si>
    <t xml:space="preserve">Los Estados Financieros  se expresan en guaranieshan sido preparados de acuerdo a las normas establecidas por la  Comisiòn Nacional de Valores y a Principios aplicables a las casas de bolsa y Normas Contables Vigentes en Paraguay. </t>
  </si>
  <si>
    <t>El reconocimiento  inicial de los bienes corresponde al costo de adquisición     y las depreciación son computadas a partir del año siguiente al de su incorporación al patrimonio de la Sociedad mediante cargos a resultados sobre la base del sistema lineal, en los años estimados de vida útil.-</t>
  </si>
  <si>
    <t xml:space="preserve">b. Cargos diferidos y activos intangibles: No aplicable. Los presentess Estados Financieros </t>
  </si>
  <si>
    <t>DIFERENCIAS DE CAMBIO NETAS - PERDIDAS</t>
  </si>
  <si>
    <t>Total Inversiones Temporarias Corrientes 31.12.20</t>
  </si>
  <si>
    <t>INVERSIONES PERMANENTES</t>
  </si>
  <si>
    <t>Saldo ejercicio anterior 31.12,2020</t>
  </si>
  <si>
    <t>Intereses a Cobrar</t>
  </si>
  <si>
    <t>Gs.</t>
  </si>
  <si>
    <t>Tipo Operación</t>
  </si>
  <si>
    <t>Aportes</t>
  </si>
  <si>
    <t>Saldo al cierre del ejercicio 31.12.2020</t>
  </si>
  <si>
    <t>Jonathan Rivas</t>
  </si>
  <si>
    <t xml:space="preserve">Se ha cedido el CDA  INTERFISA SERIE BRI0053 </t>
  </si>
  <si>
    <t xml:space="preserve"> Las Notas de 1 al 37 que se acompañan forman parte integrante de los Estados Financiero </t>
  </si>
  <si>
    <t>Se consideranron dentro del concepto de efectivo y equivalentes alos saldos en efectivo,disponibilidades en cuentas bancarias y en cado de existir,las inversiones temporales asimilables a efectivo a efectivo (de alta liquidez y con vencimiento originalmente pactado por un plazo menos a tres meses)</t>
  </si>
  <si>
    <t>Negocios Bursatiles Casa de Bolsa S.A. posee 1 acción de la Bolsa de Valores y Productos de Asunción S.A. (Nota 7), la misma corresponde a un requisito regulatoriopara operar como casa de Bolsa en el mercado paraguayo.</t>
  </si>
  <si>
    <t>Presentado en forma comparativa al ejercicio economico finalizado el 31 de Diciembre de 2.020 - (En Guaraníes)</t>
  </si>
  <si>
    <t>Valores al inicio del ejercicio 01.01.2021</t>
  </si>
  <si>
    <t>Acumuladas al inicio del ejercicio 31.12.2020</t>
  </si>
  <si>
    <t>Ivo Rijnica                Accionista</t>
  </si>
  <si>
    <t>Nombre                        Relacion</t>
  </si>
  <si>
    <t>Los estados contables (Balance General, Resultados , Estado de Flujo de Efectivo y Estado de Variación del Patrimonio Neto) correspondientes al 31 de diciembre de 2020 fueron considerados y aprobados por la Asamblea General de Accionistas mediante Acta N° 12 de fecha 03 de Mayo  de 2021.</t>
  </si>
  <si>
    <t xml:space="preserve">RES. BVPASA N° 2256/21 </t>
  </si>
  <si>
    <t>Valeria Canova</t>
  </si>
  <si>
    <t>RES. 535/00 Fecha: 23/05/2000 Codigo AE020</t>
  </si>
  <si>
    <t>30.09.2021</t>
  </si>
  <si>
    <t>+</t>
  </si>
  <si>
    <t>Honorarios a Pagar</t>
  </si>
  <si>
    <t>Remuneraciones al Personal</t>
  </si>
  <si>
    <t>Saldo al 30/09/2021</t>
  </si>
  <si>
    <t>Cargas Sociales a Pagar</t>
  </si>
  <si>
    <t>Estados Financieros correspondientes al período finalizado el 31 de Diciembre de 2021</t>
  </si>
  <si>
    <t>Información al: 31 de Diciembre  del 2021</t>
  </si>
  <si>
    <t>31.12.2021</t>
  </si>
  <si>
    <t>ESTADO DE SITUACION PATRIMONIAL AL 31 DE DICIEMBRE DEL 2021</t>
  </si>
  <si>
    <t>Total período actual 31.12.2021</t>
  </si>
  <si>
    <t>Total período anterior 31.12.2021</t>
  </si>
  <si>
    <t>Presentado en forma comparativacon el mismo periodo de ejercicio anterir al  31 de diciembre  2020 - (En Guaraníes)</t>
  </si>
  <si>
    <t>Otros gastos No Deducible</t>
  </si>
  <si>
    <t>Los Estados Financieros se han sido preparado siguiendo los criterios de las normas de infomacion financiera vigentes en Paraguay sobre la base de los costos históticos (excepto por el tratamiento asignado a los activos y pasivos monetarios en moneda extranjera, tal como se expone en el apartado a. y c. de la nota 3.2) y no reconocen en forma integral los efectos de la inflación sobre la situacion patrimonial de la empresa, en los resultados de las operaciones y en sus flujos de efectivo en atencion a que la corrección monetaria no constituye una practica contable aplicada en Paraguay. Según el indice de precios al consumidor (IPC) publicado por el Banco Central del Paraguay, la inflacion al 31 de diciembre de 2020 fue de 2,2% y al 31 de diciembre de  2021 6,8%.</t>
  </si>
  <si>
    <t>Los estados financieros al 31 de diciembre  de 2021 y la informacion complementaria relacionadas con ellos, se presentan en forma comparativa con los respectivos estados e informacion complementaria  al ejercicio económico finalizado al 31 de Diciembre 2020.</t>
  </si>
  <si>
    <t>NOTAS A LOS ESTADOS FINANCIEROS  AL 31 DE DICIEMBRE  DE 2021</t>
  </si>
  <si>
    <t>CAMBIO CIERRE PERIODO ACTUAL 31.12.2021</t>
  </si>
  <si>
    <t>El rubro disponibilidades se compone de la siguiente manera:</t>
  </si>
  <si>
    <t>Banco Interfisa Cta.Cte. USD</t>
  </si>
  <si>
    <t>Financiera Solar C. A. USD</t>
  </si>
  <si>
    <t xml:space="preserve">Banco Vision S.A. USD C.A. </t>
  </si>
  <si>
    <t>Total Inversiones Temporarias No Corrientes 31.12.21</t>
  </si>
  <si>
    <t>Total Inversiones Temporarias Corrientes  31.12.21</t>
  </si>
  <si>
    <t>Total Inversiones Temporarias No  Corrientes 31.12.21</t>
  </si>
  <si>
    <t>Saldo período actual 31.12.2021</t>
  </si>
  <si>
    <t>Saldo al 31/12/2021</t>
  </si>
  <si>
    <t>Valores al cierre del ejercicio 31.12.2021</t>
  </si>
  <si>
    <t>Valor Neto Resultante 30. 12. 2021</t>
  </si>
  <si>
    <t>Saldo al Cierredel Ejercicio  31.12.2021</t>
  </si>
  <si>
    <t xml:space="preserve">Al 31 de diciembre de 2021 y 2020, la Sociedad posee en garantía en la BVPASA, según Certificado   de fecha  01.09.2020, firmado entre la BVPASA y Negocios Bursatiles  Casa de Bolsa S.A., a fin de dar cumplimiento a lo establecido en al Art. 11 de la Ley de Mercado de Valores, los siguientes valoresy un CDAE Banco Interfisa </t>
  </si>
  <si>
    <t>A la fecha de la emisión de los presentes estados financieros, no han ocurrido hechos significativos que impliquen alteraciones a la estructura patrimonial o financiera o, a los resultados de la Sociedad al 31 de diciembre de 2021</t>
  </si>
  <si>
    <t xml:space="preserve">Impuesto a la Renta </t>
  </si>
  <si>
    <t>Intereses cobrados</t>
  </si>
  <si>
    <t>a.  Al 31 de diciembre  de 2021 existen las siguientes limitaciones:</t>
  </si>
  <si>
    <t>ESTADO DE RESULTADOS  CORRESPONDIENTE AL 31 DE DICIEMBRE DE 2021</t>
  </si>
  <si>
    <t>ESTADO DE FLUJO DE EFECTIVO INTERMEDIO DEL 1 DE ENERO DE 2021 AL 31 DE  DICIEMBRE  DE 2021 EN FORMA COMPARATIVA CON EL MISMO PERIODO  DEL EJERCICIO ANTERIOR</t>
  </si>
  <si>
    <t>ESTADO DE VARIACION DEL PATRIMONIO NETO INTERMEDIOSDEL 01 DE ENERO DE 2021  AL 31 DE DICIEMBRE DEL 2021</t>
  </si>
  <si>
    <t>Los estados contables correspondientes al periodo cerrado el 31 de diciembre   del 2021 fueron aprobados, en fecha  10 de febrero de 2022 por los miembros del Directorio según Acta de Directorio N° 36</t>
  </si>
  <si>
    <t>www.nbcasadebolsa.com.py</t>
  </si>
  <si>
    <t xml:space="preserve">Aportes Socio Ivo Rojnica para hacer frente a los gastos generados en el ejercicio 2021 según Acta Directorio Nº 28. </t>
  </si>
  <si>
    <t>No aplica los presentes Estados Financieros no incluyen provisiones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</si>
</sst>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_(* \(#,##0\);_(* &quot;-&quot;??_);_(@_)"/>
    <numFmt numFmtId="167" formatCode="[$USD]\ #,##0.00"/>
    <numFmt numFmtId="168" formatCode="dd/mm/yyyy;@"/>
  </numFmts>
  <fonts count="42" x14ac:knownFonts="1">
    <font>
      <sz val="11"/>
      <color theme="1"/>
      <name val="Calibri"/>
      <family val="2"/>
      <scheme val="minor"/>
    </font>
    <font>
      <b/>
      <sz val="11"/>
      <color theme="1"/>
      <name val="Calibri"/>
      <family val="2"/>
      <scheme val="minor"/>
    </font>
    <font>
      <u/>
      <sz val="11"/>
      <color theme="10"/>
      <name val="Calibri"/>
      <family val="2"/>
      <scheme val="minor"/>
    </font>
    <font>
      <b/>
      <sz val="15"/>
      <color theme="1"/>
      <name val="Calibri"/>
      <family val="2"/>
      <scheme val="minor"/>
    </font>
    <font>
      <b/>
      <sz val="17"/>
      <color theme="1"/>
      <name val="Calibri"/>
      <family val="2"/>
      <scheme val="minor"/>
    </font>
    <font>
      <b/>
      <sz val="13"/>
      <color theme="1"/>
      <name val="Calibri"/>
      <family val="2"/>
      <scheme val="minor"/>
    </font>
    <font>
      <b/>
      <sz val="25"/>
      <color theme="1"/>
      <name val="Calibri"/>
      <family val="2"/>
      <scheme val="minor"/>
    </font>
    <font>
      <sz val="8"/>
      <name val="Calibri"/>
      <family val="2"/>
      <scheme val="minor"/>
    </font>
    <font>
      <sz val="11"/>
      <color theme="1"/>
      <name val="Calibri"/>
      <family val="2"/>
      <scheme val="minor"/>
    </font>
    <font>
      <b/>
      <sz val="12"/>
      <color theme="1"/>
      <name val="Calibri"/>
      <family val="2"/>
      <scheme val="minor"/>
    </font>
    <font>
      <sz val="11"/>
      <color rgb="FF000000"/>
      <name val="Calibri"/>
      <family val="2"/>
      <scheme val="minor"/>
    </font>
    <font>
      <sz val="10"/>
      <name val="Arial"/>
      <family val="2"/>
    </font>
    <font>
      <b/>
      <sz val="10"/>
      <color rgb="FF000000"/>
      <name val="Calibri"/>
      <family val="2"/>
      <scheme val="minor"/>
    </font>
    <font>
      <sz val="10"/>
      <color theme="1"/>
      <name val="Calibri"/>
      <family val="2"/>
      <scheme val="minor"/>
    </font>
    <font>
      <sz val="10"/>
      <name val="Calibri"/>
      <family val="2"/>
      <scheme val="minor"/>
    </font>
    <font>
      <b/>
      <sz val="9"/>
      <color theme="1"/>
      <name val="Times New Roman"/>
      <family val="1"/>
    </font>
    <font>
      <b/>
      <sz val="10"/>
      <color theme="1"/>
      <name val="Calibri"/>
      <family val="2"/>
      <scheme val="minor"/>
    </font>
    <font>
      <b/>
      <sz val="8"/>
      <color theme="1"/>
      <name val="Calibri"/>
      <family val="2"/>
      <scheme val="minor"/>
    </font>
    <font>
      <sz val="8"/>
      <color theme="1"/>
      <name val="Calibri"/>
      <family val="2"/>
      <scheme val="minor"/>
    </font>
    <font>
      <u/>
      <sz val="8"/>
      <color theme="10"/>
      <name val="Calibri"/>
      <family val="2"/>
      <scheme val="minor"/>
    </font>
    <font>
      <b/>
      <sz val="8"/>
      <color rgb="FF000000"/>
      <name val="Calibri"/>
      <family val="2"/>
      <scheme val="minor"/>
    </font>
    <font>
      <u/>
      <sz val="8"/>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rgb="FF000000"/>
      <name val="Calibri"/>
      <family val="2"/>
      <scheme val="minor"/>
    </font>
    <font>
      <sz val="9"/>
      <color rgb="FF000000"/>
      <name val="Calibri"/>
      <family val="2"/>
      <scheme val="minor"/>
    </font>
    <font>
      <sz val="9"/>
      <name val="Calibri"/>
      <family val="2"/>
      <scheme val="minor"/>
    </font>
    <font>
      <b/>
      <sz val="9"/>
      <name val="Times New Roman"/>
      <family val="1"/>
    </font>
    <font>
      <sz val="9"/>
      <color theme="1"/>
      <name val="Times New Roman"/>
      <family val="1"/>
    </font>
    <font>
      <b/>
      <sz val="9"/>
      <name val="Calibri"/>
      <family val="2"/>
      <scheme val="minor"/>
    </font>
    <font>
      <b/>
      <u/>
      <sz val="9"/>
      <color rgb="FF000000"/>
      <name val="Calibri"/>
      <family val="2"/>
      <scheme val="minor"/>
    </font>
    <font>
      <i/>
      <u/>
      <sz val="9"/>
      <color theme="1"/>
      <name val="Calibri"/>
      <family val="2"/>
      <scheme val="minor"/>
    </font>
    <font>
      <sz val="9"/>
      <color rgb="FF0070C0"/>
      <name val="Times New Roman"/>
      <family val="1"/>
    </font>
    <font>
      <sz val="9"/>
      <name val="Times New Roman"/>
      <family val="1"/>
    </font>
    <font>
      <b/>
      <u/>
      <sz val="9"/>
      <name val="Times New Roman"/>
      <family val="1"/>
    </font>
    <font>
      <u/>
      <sz val="9"/>
      <name val="Calibri"/>
      <family val="2"/>
      <scheme val="minor"/>
    </font>
    <font>
      <b/>
      <sz val="12"/>
      <name val="Calibri"/>
      <family val="2"/>
      <scheme val="minor"/>
    </font>
    <font>
      <b/>
      <u/>
      <sz val="9"/>
      <name val="Calibri"/>
      <family val="2"/>
      <scheme val="minor"/>
    </font>
    <font>
      <b/>
      <sz val="10"/>
      <color theme="0"/>
      <name val="Calibri"/>
      <family val="2"/>
      <scheme val="minor"/>
    </font>
    <font>
      <sz val="11"/>
      <color theme="1"/>
      <name val="Times New Roman"/>
      <family val="1"/>
    </font>
    <font>
      <sz val="8"/>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diagonal/>
    </border>
  </borders>
  <cellStyleXfs count="7">
    <xf numFmtId="0" fontId="0" fillId="0" borderId="0"/>
    <xf numFmtId="0" fontId="2" fillId="0" borderId="0" applyNumberFormat="0" applyFill="0" applyBorder="0" applyAlignment="0" applyProtection="0"/>
    <xf numFmtId="165" fontId="8" fillId="0" borderId="0" applyFont="0" applyFill="0" applyBorder="0" applyAlignment="0" applyProtection="0"/>
    <xf numFmtId="0" fontId="11" fillId="0" borderId="0" applyNumberFormat="0" applyFill="0" applyBorder="0" applyAlignment="0" applyProtection="0"/>
    <xf numFmtId="164" fontId="8" fillId="0" borderId="0" applyFont="0" applyFill="0" applyBorder="0" applyAlignment="0" applyProtection="0"/>
    <xf numFmtId="0" fontId="11" fillId="0" borderId="0"/>
    <xf numFmtId="0" fontId="11" fillId="0" borderId="0"/>
  </cellStyleXfs>
  <cellXfs count="383">
    <xf numFmtId="0" fontId="0" fillId="0" borderId="0" xfId="0"/>
    <xf numFmtId="0" fontId="1" fillId="0" borderId="0" xfId="0" applyFont="1"/>
    <xf numFmtId="0" fontId="0" fillId="0" borderId="0" xfId="0" applyBorder="1"/>
    <xf numFmtId="0" fontId="4" fillId="0" borderId="0" xfId="0" applyFont="1" applyAlignment="1"/>
    <xf numFmtId="0" fontId="1" fillId="0" borderId="0" xfId="0" applyFont="1" applyBorder="1" applyAlignment="1">
      <alignment wrapText="1"/>
    </xf>
    <xf numFmtId="0" fontId="0" fillId="0" borderId="0" xfId="0" applyAlignment="1">
      <alignment horizontal="left"/>
    </xf>
    <xf numFmtId="0" fontId="0" fillId="0" borderId="0" xfId="0" applyFont="1" applyAlignment="1">
      <alignment horizontal="left"/>
    </xf>
    <xf numFmtId="0" fontId="1" fillId="0" borderId="0" xfId="0" applyFont="1" applyAlignment="1">
      <alignment horizontal="left"/>
    </xf>
    <xf numFmtId="0" fontId="0" fillId="0" borderId="0" xfId="0" applyFont="1"/>
    <xf numFmtId="0" fontId="1" fillId="0" borderId="0" xfId="0" applyFont="1" applyAlignment="1">
      <alignment horizontal="left"/>
    </xf>
    <xf numFmtId="0" fontId="10" fillId="0" borderId="0" xfId="0" applyFont="1" applyBorder="1" applyAlignment="1">
      <alignment horizontal="left" vertical="center" wrapText="1"/>
    </xf>
    <xf numFmtId="0" fontId="10" fillId="0" borderId="0" xfId="0" applyFont="1" applyBorder="1" applyAlignment="1">
      <alignment horizontal="center" vertical="center"/>
    </xf>
    <xf numFmtId="2" fontId="10" fillId="0" borderId="0" xfId="0" applyNumberFormat="1" applyFont="1" applyBorder="1" applyAlignment="1">
      <alignment horizontal="center" vertical="center"/>
    </xf>
    <xf numFmtId="0" fontId="13" fillId="0" borderId="0" xfId="0" applyFont="1"/>
    <xf numFmtId="164" fontId="0" fillId="0" borderId="0" xfId="4" applyFont="1"/>
    <xf numFmtId="0" fontId="10" fillId="0" borderId="0" xfId="0" applyFont="1" applyAlignment="1">
      <alignment horizontal="left" vertical="center" wrapText="1"/>
    </xf>
    <xf numFmtId="0" fontId="15" fillId="0" borderId="0" xfId="0" applyFont="1" applyFill="1" applyBorder="1" applyAlignment="1">
      <alignment horizontal="center" vertical="center" wrapText="1"/>
    </xf>
    <xf numFmtId="168" fontId="15" fillId="0" borderId="0" xfId="0" applyNumberFormat="1" applyFont="1" applyFill="1" applyBorder="1" applyAlignment="1">
      <alignment horizontal="center" vertical="center" wrapText="1"/>
    </xf>
    <xf numFmtId="0" fontId="13" fillId="0" borderId="0" xfId="0" applyFont="1" applyAlignment="1">
      <alignment vertical="center"/>
    </xf>
    <xf numFmtId="164" fontId="13" fillId="0" borderId="0" xfId="4" applyFont="1"/>
    <xf numFmtId="164" fontId="1" fillId="0" borderId="0" xfId="4" applyFont="1" applyBorder="1"/>
    <xf numFmtId="0" fontId="13" fillId="0" borderId="2" xfId="0" applyFont="1" applyBorder="1" applyAlignment="1">
      <alignment wrapText="1"/>
    </xf>
    <xf numFmtId="0" fontId="18" fillId="0" borderId="0" xfId="0" applyFont="1"/>
    <xf numFmtId="0" fontId="17" fillId="0" borderId="0" xfId="0" applyFont="1"/>
    <xf numFmtId="0" fontId="18" fillId="0" borderId="0" xfId="0" applyFont="1" applyFill="1"/>
    <xf numFmtId="0" fontId="19" fillId="0" borderId="0" xfId="1" applyFont="1"/>
    <xf numFmtId="14" fontId="18" fillId="0" borderId="0" xfId="0" applyNumberFormat="1" applyFont="1"/>
    <xf numFmtId="14" fontId="18" fillId="0" borderId="0" xfId="0" applyNumberFormat="1" applyFont="1" applyFill="1"/>
    <xf numFmtId="0" fontId="17" fillId="0" borderId="6" xfId="0" applyFont="1" applyBorder="1"/>
    <xf numFmtId="0" fontId="18" fillId="0" borderId="7" xfId="0" applyFont="1" applyBorder="1"/>
    <xf numFmtId="0" fontId="18" fillId="0" borderId="6" xfId="0" applyFont="1" applyBorder="1"/>
    <xf numFmtId="0" fontId="17" fillId="0" borderId="7" xfId="0" applyFont="1" applyBorder="1"/>
    <xf numFmtId="0" fontId="18" fillId="0" borderId="3" xfId="0" applyFont="1" applyBorder="1"/>
    <xf numFmtId="0" fontId="18" fillId="0" borderId="0" xfId="0" applyFont="1" applyBorder="1"/>
    <xf numFmtId="0" fontId="17" fillId="0" borderId="0" xfId="0" applyFont="1" applyBorder="1"/>
    <xf numFmtId="0" fontId="18" fillId="0" borderId="4" xfId="0" applyFont="1" applyBorder="1"/>
    <xf numFmtId="0" fontId="18" fillId="0" borderId="1" xfId="0" applyFont="1" applyBorder="1"/>
    <xf numFmtId="3" fontId="18" fillId="0" borderId="0" xfId="0" applyNumberFormat="1" applyFont="1"/>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8" fillId="0" borderId="0" xfId="0" applyFont="1" applyAlignment="1">
      <alignment vertical="center"/>
    </xf>
    <xf numFmtId="0" fontId="18" fillId="0" borderId="2" xfId="0" applyFont="1" applyBorder="1"/>
    <xf numFmtId="3" fontId="18" fillId="0" borderId="2" xfId="0" applyNumberFormat="1" applyFont="1" applyBorder="1" applyAlignment="1">
      <alignment horizontal="center"/>
    </xf>
    <xf numFmtId="0" fontId="17" fillId="0" borderId="2" xfId="0" applyFont="1" applyBorder="1"/>
    <xf numFmtId="0" fontId="17" fillId="0" borderId="2" xfId="0" applyFont="1" applyFill="1" applyBorder="1"/>
    <xf numFmtId="3" fontId="17" fillId="0" borderId="2" xfId="0" applyNumberFormat="1" applyFont="1" applyBorder="1" applyAlignment="1">
      <alignment horizontal="center"/>
    </xf>
    <xf numFmtId="3" fontId="17" fillId="0" borderId="2" xfId="0" applyNumberFormat="1" applyFont="1" applyBorder="1" applyAlignment="1" applyProtection="1">
      <alignment horizontal="center"/>
      <protection locked="0"/>
    </xf>
    <xf numFmtId="3" fontId="18" fillId="0" borderId="0" xfId="0" applyNumberFormat="1" applyFont="1" applyBorder="1" applyAlignment="1">
      <alignment horizontal="center"/>
    </xf>
    <xf numFmtId="10" fontId="18" fillId="0" borderId="0" xfId="0" applyNumberFormat="1" applyFont="1" applyBorder="1" applyAlignment="1">
      <alignment horizontal="center"/>
    </xf>
    <xf numFmtId="10" fontId="18" fillId="0" borderId="2" xfId="0" applyNumberFormat="1" applyFont="1" applyBorder="1" applyAlignment="1">
      <alignment horizontal="center"/>
    </xf>
    <xf numFmtId="10" fontId="17" fillId="0" borderId="2" xfId="0" applyNumberFormat="1" applyFont="1" applyBorder="1" applyAlignment="1">
      <alignment horizontal="center"/>
    </xf>
    <xf numFmtId="0" fontId="17" fillId="0" borderId="0" xfId="0" applyFont="1" applyAlignment="1"/>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Border="1" applyAlignment="1">
      <alignment wrapText="1"/>
    </xf>
    <xf numFmtId="0" fontId="18" fillId="0" borderId="9" xfId="0" applyFont="1" applyBorder="1"/>
    <xf numFmtId="164" fontId="17" fillId="0" borderId="9" xfId="4" applyFont="1" applyBorder="1"/>
    <xf numFmtId="0" fontId="18" fillId="0" borderId="0" xfId="0" applyFont="1" applyBorder="1" applyAlignment="1">
      <alignment wrapText="1"/>
    </xf>
    <xf numFmtId="164" fontId="18" fillId="0" borderId="9" xfId="4" applyFont="1" applyBorder="1"/>
    <xf numFmtId="0" fontId="18" fillId="0" borderId="0" xfId="0" applyFont="1" applyBorder="1" applyAlignment="1">
      <alignment vertical="center" wrapText="1"/>
    </xf>
    <xf numFmtId="0" fontId="18" fillId="0" borderId="0" xfId="0" applyFont="1" applyFill="1" applyBorder="1" applyAlignment="1">
      <alignment wrapText="1"/>
    </xf>
    <xf numFmtId="164" fontId="17" fillId="0" borderId="8" xfId="4" applyFont="1" applyBorder="1"/>
    <xf numFmtId="0" fontId="17" fillId="0" borderId="9" xfId="0" applyFont="1" applyBorder="1"/>
    <xf numFmtId="0" fontId="17" fillId="0" borderId="6" xfId="0" applyFont="1" applyBorder="1" applyAlignment="1">
      <alignment wrapText="1"/>
    </xf>
    <xf numFmtId="0" fontId="17" fillId="0" borderId="7" xfId="0" applyFont="1" applyBorder="1" applyAlignment="1">
      <alignment wrapText="1"/>
    </xf>
    <xf numFmtId="0" fontId="17" fillId="0" borderId="2" xfId="0" applyFont="1" applyFill="1" applyBorder="1" applyAlignment="1">
      <alignment horizontal="center"/>
    </xf>
    <xf numFmtId="0" fontId="18" fillId="0" borderId="11" xfId="0" applyFont="1" applyBorder="1" applyAlignment="1">
      <alignment wrapText="1"/>
    </xf>
    <xf numFmtId="164" fontId="18" fillId="0" borderId="12" xfId="4" applyFont="1" applyFill="1" applyBorder="1"/>
    <xf numFmtId="0" fontId="17" fillId="0" borderId="4" xfId="0" applyFont="1" applyBorder="1" applyAlignment="1">
      <alignment wrapText="1"/>
    </xf>
    <xf numFmtId="0" fontId="17" fillId="0" borderId="4" xfId="0" applyFont="1" applyFill="1" applyBorder="1" applyAlignment="1">
      <alignment wrapText="1"/>
    </xf>
    <xf numFmtId="164" fontId="18" fillId="0" borderId="10" xfId="4" applyFont="1" applyBorder="1"/>
    <xf numFmtId="0" fontId="18" fillId="0" borderId="10" xfId="0" applyFont="1" applyBorder="1"/>
    <xf numFmtId="164" fontId="18" fillId="0" borderId="9" xfId="4" applyFont="1" applyBorder="1" applyAlignment="1">
      <alignment vertical="center"/>
    </xf>
    <xf numFmtId="164" fontId="17" fillId="0" borderId="2" xfId="4" applyFont="1" applyBorder="1"/>
    <xf numFmtId="164" fontId="17" fillId="0" borderId="2" xfId="4" applyFont="1" applyBorder="1" applyAlignment="1">
      <alignment horizontal="center"/>
    </xf>
    <xf numFmtId="164" fontId="18" fillId="0" borderId="12" xfId="4" applyFont="1" applyBorder="1"/>
    <xf numFmtId="164" fontId="18" fillId="0" borderId="0" xfId="4" applyFont="1"/>
    <xf numFmtId="164" fontId="17" fillId="0" borderId="2" xfId="4" applyFont="1" applyFill="1" applyBorder="1" applyAlignment="1">
      <alignment horizontal="center"/>
    </xf>
    <xf numFmtId="164" fontId="17" fillId="0" borderId="10" xfId="4" applyFont="1" applyFill="1" applyBorder="1"/>
    <xf numFmtId="164" fontId="17" fillId="0" borderId="8" xfId="4" applyFont="1" applyBorder="1" applyAlignment="1">
      <alignment horizontal="center"/>
    </xf>
    <xf numFmtId="164" fontId="18" fillId="0" borderId="9" xfId="4" applyFont="1" applyFill="1" applyBorder="1"/>
    <xf numFmtId="164" fontId="18" fillId="0" borderId="14" xfId="4" applyFont="1" applyBorder="1"/>
    <xf numFmtId="164" fontId="18" fillId="0" borderId="1" xfId="4" applyFont="1" applyBorder="1"/>
    <xf numFmtId="164" fontId="17" fillId="0" borderId="8" xfId="4" applyFont="1" applyFill="1" applyBorder="1" applyAlignment="1">
      <alignment horizontal="center"/>
    </xf>
    <xf numFmtId="164" fontId="20" fillId="0" borderId="2" xfId="4" applyFont="1" applyFill="1" applyBorder="1" applyAlignment="1">
      <alignment horizontal="right" vertical="center"/>
    </xf>
    <xf numFmtId="164" fontId="17" fillId="0" borderId="5" xfId="4" applyFont="1" applyFill="1" applyBorder="1"/>
    <xf numFmtId="0" fontId="17" fillId="0" borderId="12" xfId="0" applyFont="1" applyBorder="1" applyAlignment="1">
      <alignment wrapText="1"/>
    </xf>
    <xf numFmtId="0" fontId="17" fillId="0" borderId="9" xfId="0" applyFont="1" applyBorder="1" applyAlignment="1">
      <alignment wrapText="1"/>
    </xf>
    <xf numFmtId="0" fontId="18" fillId="0" borderId="9" xfId="0" applyFont="1" applyBorder="1" applyAlignment="1">
      <alignment wrapText="1"/>
    </xf>
    <xf numFmtId="0" fontId="18" fillId="0" borderId="9" xfId="0" applyFont="1" applyBorder="1" applyAlignment="1">
      <alignment vertical="center" wrapText="1"/>
    </xf>
    <xf numFmtId="0" fontId="18" fillId="0" borderId="9" xfId="0" applyFont="1" applyFill="1" applyBorder="1" applyAlignment="1">
      <alignment wrapText="1"/>
    </xf>
    <xf numFmtId="0" fontId="18" fillId="0" borderId="10" xfId="0" applyFont="1" applyBorder="1" applyAlignment="1">
      <alignment wrapText="1"/>
    </xf>
    <xf numFmtId="164" fontId="18" fillId="0" borderId="2" xfId="4" applyFont="1" applyBorder="1"/>
    <xf numFmtId="164" fontId="17" fillId="0" borderId="2" xfId="4" applyFont="1" applyBorder="1" applyAlignment="1">
      <alignment horizontal="right"/>
    </xf>
    <xf numFmtId="0" fontId="17" fillId="0" borderId="1" xfId="0" applyFont="1" applyBorder="1" applyAlignment="1">
      <alignment horizontal="center" vertical="top"/>
    </xf>
    <xf numFmtId="164" fontId="17" fillId="0" borderId="1" xfId="4" applyFont="1" applyBorder="1" applyAlignment="1">
      <alignment horizontal="center" vertical="top"/>
    </xf>
    <xf numFmtId="0" fontId="17" fillId="0" borderId="2" xfId="0" applyFont="1" applyBorder="1" applyAlignment="1">
      <alignment horizontal="left"/>
    </xf>
    <xf numFmtId="0" fontId="18" fillId="0" borderId="12" xfId="0" applyFont="1" applyBorder="1" applyAlignment="1">
      <alignment horizontal="left"/>
    </xf>
    <xf numFmtId="0" fontId="18" fillId="0" borderId="9" xfId="0" applyFont="1" applyBorder="1" applyAlignment="1">
      <alignment horizontal="left"/>
    </xf>
    <xf numFmtId="0" fontId="17" fillId="0" borderId="2" xfId="0" applyFont="1" applyBorder="1" applyAlignment="1">
      <alignment horizontal="left" wrapText="1"/>
    </xf>
    <xf numFmtId="164" fontId="17" fillId="0" borderId="2" xfId="4" applyFont="1" applyBorder="1" applyAlignment="1">
      <alignment vertical="center"/>
    </xf>
    <xf numFmtId="0" fontId="17" fillId="0" borderId="9" xfId="0" applyFont="1" applyBorder="1" applyAlignment="1">
      <alignment horizontal="left"/>
    </xf>
    <xf numFmtId="0" fontId="18" fillId="0" borderId="9" xfId="0" applyFont="1" applyBorder="1" applyAlignment="1">
      <alignment horizontal="left" wrapText="1"/>
    </xf>
    <xf numFmtId="0" fontId="16" fillId="0" borderId="2" xfId="0" applyFont="1" applyBorder="1" applyAlignment="1">
      <alignment wrapText="1"/>
    </xf>
    <xf numFmtId="0" fontId="13" fillId="0" borderId="2" xfId="0" applyFont="1" applyBorder="1" applyAlignment="1">
      <alignment vertical="center" wrapText="1"/>
    </xf>
    <xf numFmtId="164" fontId="16" fillId="0" borderId="2" xfId="4" applyFont="1" applyBorder="1" applyAlignment="1">
      <alignment horizontal="center" vertical="center" wrapText="1"/>
    </xf>
    <xf numFmtId="164" fontId="16" fillId="0" borderId="2" xfId="4" applyFont="1" applyBorder="1" applyAlignment="1">
      <alignment wrapText="1"/>
    </xf>
    <xf numFmtId="164" fontId="13" fillId="0" borderId="2" xfId="4" applyFont="1" applyBorder="1" applyAlignment="1">
      <alignment wrapText="1"/>
    </xf>
    <xf numFmtId="164" fontId="13" fillId="2" borderId="2" xfId="4" applyFont="1" applyFill="1" applyBorder="1" applyAlignment="1">
      <alignment wrapText="1"/>
    </xf>
    <xf numFmtId="164" fontId="22" fillId="2" borderId="2" xfId="4" applyFont="1" applyFill="1" applyBorder="1" applyAlignment="1">
      <alignment wrapText="1"/>
    </xf>
    <xf numFmtId="164" fontId="13" fillId="0" borderId="2" xfId="4" applyFont="1" applyBorder="1" applyAlignment="1">
      <alignment vertical="center" wrapText="1"/>
    </xf>
    <xf numFmtId="164" fontId="16" fillId="0" borderId="2" xfId="4" applyFont="1" applyBorder="1" applyAlignment="1">
      <alignment vertical="center" wrapText="1"/>
    </xf>
    <xf numFmtId="164" fontId="16" fillId="0" borderId="2" xfId="4" applyFont="1" applyFill="1" applyBorder="1" applyAlignment="1">
      <alignment wrapText="1"/>
    </xf>
    <xf numFmtId="0" fontId="18" fillId="0" borderId="2" xfId="0" applyFont="1" applyFill="1" applyBorder="1" applyAlignment="1">
      <alignment wrapText="1"/>
    </xf>
    <xf numFmtId="0" fontId="24" fillId="0" borderId="0" xfId="0" applyFont="1"/>
    <xf numFmtId="164" fontId="23" fillId="0" borderId="2" xfId="4" applyFont="1" applyBorder="1"/>
    <xf numFmtId="0" fontId="24" fillId="0" borderId="2" xfId="0" applyFont="1" applyBorder="1"/>
    <xf numFmtId="164" fontId="24" fillId="0" borderId="2" xfId="4" applyFont="1" applyBorder="1"/>
    <xf numFmtId="0" fontId="24" fillId="0" borderId="2" xfId="0" applyFont="1" applyBorder="1" applyAlignment="1">
      <alignment wrapText="1"/>
    </xf>
    <xf numFmtId="0" fontId="3" fillId="0" borderId="0" xfId="0" applyFont="1" applyBorder="1" applyAlignment="1"/>
    <xf numFmtId="0" fontId="0" fillId="0" borderId="0" xfId="0" applyAlignment="1">
      <alignment horizontal="center"/>
    </xf>
    <xf numFmtId="0" fontId="16" fillId="0" borderId="0" xfId="0" applyFont="1" applyAlignment="1">
      <alignment horizontal="left" vertical="center"/>
    </xf>
    <xf numFmtId="0" fontId="13" fillId="0" borderId="0" xfId="0" applyFont="1" applyAlignment="1">
      <alignment horizontal="left"/>
    </xf>
    <xf numFmtId="0" fontId="13" fillId="0" borderId="0" xfId="0" applyFont="1" applyAlignment="1">
      <alignment horizontal="left" vertical="center"/>
    </xf>
    <xf numFmtId="0" fontId="16" fillId="0" borderId="0" xfId="0" applyFont="1" applyAlignment="1">
      <alignment horizontal="left"/>
    </xf>
    <xf numFmtId="0" fontId="12" fillId="0" borderId="0" xfId="0" applyFont="1" applyAlignment="1">
      <alignment horizontal="left" vertical="center"/>
    </xf>
    <xf numFmtId="0" fontId="14" fillId="0" borderId="0" xfId="0" applyFont="1" applyFill="1" applyAlignment="1">
      <alignment horizontal="left" vertical="center" wrapText="1"/>
    </xf>
    <xf numFmtId="0" fontId="24" fillId="0" borderId="0" xfId="0" applyFont="1" applyAlignment="1">
      <alignment horizontal="left"/>
    </xf>
    <xf numFmtId="0" fontId="23" fillId="0" borderId="0" xfId="0" applyFont="1" applyAlignment="1">
      <alignment horizontal="left" vertical="center"/>
    </xf>
    <xf numFmtId="0" fontId="24" fillId="0" borderId="0" xfId="0" applyFont="1" applyAlignment="1">
      <alignment horizontal="left" vertical="center"/>
    </xf>
    <xf numFmtId="0" fontId="25" fillId="0" borderId="13" xfId="0" applyFont="1" applyBorder="1" applyAlignment="1">
      <alignment horizontal="center" vertical="center"/>
    </xf>
    <xf numFmtId="4" fontId="26" fillId="0" borderId="0" xfId="0" applyNumberFormat="1" applyFont="1" applyAlignment="1">
      <alignment horizontal="center" vertical="center"/>
    </xf>
    <xf numFmtId="165" fontId="24" fillId="0" borderId="0" xfId="2" applyFont="1" applyAlignment="1">
      <alignment horizontal="left"/>
    </xf>
    <xf numFmtId="0" fontId="23" fillId="0" borderId="2" xfId="0" applyFont="1" applyBorder="1" applyAlignment="1">
      <alignment horizontal="left" vertical="center"/>
    </xf>
    <xf numFmtId="0" fontId="24" fillId="0" borderId="2" xfId="0" applyFont="1" applyBorder="1" applyAlignment="1">
      <alignment horizontal="left"/>
    </xf>
    <xf numFmtId="0" fontId="25" fillId="0" borderId="2" xfId="0" applyFont="1" applyBorder="1" applyAlignment="1">
      <alignment vertical="center" wrapText="1"/>
    </xf>
    <xf numFmtId="165" fontId="25" fillId="0" borderId="2" xfId="2" applyFont="1" applyBorder="1" applyAlignment="1">
      <alignment vertical="center" wrapText="1"/>
    </xf>
    <xf numFmtId="0" fontId="25" fillId="0" borderId="2" xfId="0" applyFont="1" applyBorder="1" applyAlignment="1">
      <alignment horizontal="center" vertical="center" wrapText="1"/>
    </xf>
    <xf numFmtId="0" fontId="26" fillId="0" borderId="2" xfId="0" applyFont="1" applyBorder="1" applyAlignment="1">
      <alignment vertical="center" wrapText="1"/>
    </xf>
    <xf numFmtId="4" fontId="26" fillId="0" borderId="2" xfId="0" applyNumberFormat="1" applyFont="1" applyBorder="1" applyAlignment="1">
      <alignment vertical="center" wrapText="1"/>
    </xf>
    <xf numFmtId="3" fontId="26" fillId="0" borderId="2" xfId="0" applyNumberFormat="1" applyFont="1" applyBorder="1" applyAlignment="1">
      <alignment vertical="center" wrapText="1"/>
    </xf>
    <xf numFmtId="165" fontId="26" fillId="0" borderId="2" xfId="2" applyFont="1" applyBorder="1" applyAlignment="1">
      <alignment vertical="center" wrapText="1"/>
    </xf>
    <xf numFmtId="3" fontId="26" fillId="0" borderId="2" xfId="0" applyNumberFormat="1" applyFont="1" applyBorder="1" applyAlignment="1">
      <alignment horizontal="center" vertical="center"/>
    </xf>
    <xf numFmtId="0" fontId="26" fillId="0" borderId="2" xfId="0" applyFont="1" applyBorder="1" applyAlignment="1">
      <alignment horizontal="center" vertical="center"/>
    </xf>
    <xf numFmtId="0" fontId="23" fillId="0" borderId="2" xfId="0" applyFont="1" applyBorder="1" applyAlignment="1">
      <alignment vertical="center" wrapText="1"/>
    </xf>
    <xf numFmtId="0" fontId="24" fillId="0" borderId="2" xfId="0" applyFont="1" applyBorder="1" applyAlignment="1">
      <alignment vertical="center" wrapText="1"/>
    </xf>
    <xf numFmtId="4" fontId="26" fillId="0" borderId="2" xfId="0" applyNumberFormat="1" applyFont="1" applyBorder="1" applyAlignment="1">
      <alignment horizontal="right" vertical="center" wrapText="1"/>
    </xf>
    <xf numFmtId="3" fontId="26" fillId="0" borderId="2" xfId="0" applyNumberFormat="1" applyFont="1" applyBorder="1" applyAlignment="1">
      <alignment horizontal="right" vertical="center" wrapText="1"/>
    </xf>
    <xf numFmtId="0" fontId="26" fillId="0" borderId="2" xfId="0" applyFont="1" applyBorder="1" applyAlignment="1">
      <alignment horizontal="right" vertical="center" wrapText="1"/>
    </xf>
    <xf numFmtId="165" fontId="24" fillId="0" borderId="2" xfId="2" applyFont="1" applyBorder="1"/>
    <xf numFmtId="4" fontId="26" fillId="0" borderId="0" xfId="0" applyNumberFormat="1" applyFont="1" applyBorder="1" applyAlignment="1">
      <alignment horizontal="right" vertical="center" wrapText="1"/>
    </xf>
    <xf numFmtId="0" fontId="24" fillId="0" borderId="0" xfId="0" applyFont="1" applyBorder="1" applyAlignment="1">
      <alignment horizontal="left"/>
    </xf>
    <xf numFmtId="4" fontId="24" fillId="0" borderId="0" xfId="0" applyNumberFormat="1" applyFont="1" applyBorder="1" applyAlignment="1">
      <alignment horizontal="left"/>
    </xf>
    <xf numFmtId="4" fontId="24" fillId="0" borderId="0" xfId="0" applyNumberFormat="1" applyFont="1" applyAlignment="1">
      <alignment horizontal="left"/>
    </xf>
    <xf numFmtId="164" fontId="26" fillId="0" borderId="2" xfId="4" applyFont="1" applyBorder="1" applyAlignment="1">
      <alignment horizontal="center" vertical="center"/>
    </xf>
    <xf numFmtId="2" fontId="24" fillId="0" borderId="0" xfId="0" applyNumberFormat="1" applyFont="1" applyAlignment="1">
      <alignment horizontal="left"/>
    </xf>
    <xf numFmtId="0" fontId="25" fillId="0" borderId="0" xfId="0" applyFont="1" applyBorder="1" applyAlignment="1">
      <alignment vertical="center" wrapText="1"/>
    </xf>
    <xf numFmtId="165" fontId="25" fillId="0" borderId="0" xfId="2" applyFont="1" applyBorder="1" applyAlignment="1">
      <alignment vertical="center" wrapText="1"/>
    </xf>
    <xf numFmtId="0" fontId="25" fillId="0" borderId="0" xfId="0" applyFont="1" applyBorder="1" applyAlignment="1">
      <alignment horizontal="center" vertical="center"/>
    </xf>
    <xf numFmtId="0" fontId="24" fillId="0" borderId="0" xfId="0" applyFont="1" applyAlignment="1">
      <alignment vertical="center" wrapText="1"/>
    </xf>
    <xf numFmtId="165" fontId="24" fillId="0" borderId="0" xfId="2" applyFont="1" applyAlignment="1">
      <alignment vertical="center" wrapText="1"/>
    </xf>
    <xf numFmtId="0" fontId="25" fillId="0" borderId="0" xfId="0" applyFont="1" applyAlignment="1">
      <alignment vertical="center" wrapText="1"/>
    </xf>
    <xf numFmtId="4" fontId="26" fillId="0" borderId="2" xfId="0" applyNumberFormat="1" applyFont="1" applyFill="1" applyBorder="1" applyAlignment="1">
      <alignment vertical="center" wrapText="1"/>
    </xf>
    <xf numFmtId="3" fontId="26" fillId="0" borderId="2" xfId="0" applyNumberFormat="1" applyFont="1" applyFill="1" applyBorder="1" applyAlignment="1">
      <alignment vertical="center" wrapText="1"/>
    </xf>
    <xf numFmtId="165" fontId="24" fillId="0" borderId="2" xfId="0" applyNumberFormat="1" applyFont="1" applyBorder="1" applyAlignment="1">
      <alignment horizontal="right" vertical="center" wrapText="1"/>
    </xf>
    <xf numFmtId="166" fontId="26" fillId="0" borderId="2" xfId="0" applyNumberFormat="1" applyFont="1" applyBorder="1" applyAlignment="1">
      <alignment horizontal="right" vertical="center" wrapText="1"/>
    </xf>
    <xf numFmtId="165" fontId="26" fillId="0" borderId="0" xfId="2" applyFont="1" applyFill="1" applyBorder="1" applyAlignment="1">
      <alignment vertical="center" wrapText="1"/>
    </xf>
    <xf numFmtId="166" fontId="24" fillId="0" borderId="2" xfId="0" applyNumberFormat="1" applyFont="1" applyBorder="1" applyAlignment="1">
      <alignment horizontal="right" vertical="center" wrapText="1"/>
    </xf>
    <xf numFmtId="4" fontId="26" fillId="0" borderId="2" xfId="0" applyNumberFormat="1" applyFont="1" applyFill="1" applyBorder="1" applyAlignment="1">
      <alignment horizontal="right" vertical="center" wrapText="1"/>
    </xf>
    <xf numFmtId="0" fontId="25" fillId="0" borderId="0" xfId="0" applyFont="1" applyAlignment="1">
      <alignment horizontal="left" vertical="center"/>
    </xf>
    <xf numFmtId="0" fontId="26" fillId="0" borderId="0" xfId="0" applyFont="1" applyAlignment="1">
      <alignment horizontal="left" vertical="center"/>
    </xf>
    <xf numFmtId="0" fontId="25" fillId="0" borderId="2" xfId="0" applyFont="1" applyBorder="1" applyAlignment="1">
      <alignment vertical="center"/>
    </xf>
    <xf numFmtId="0" fontId="26" fillId="0" borderId="2" xfId="0" applyFont="1" applyBorder="1" applyAlignment="1">
      <alignment horizontal="right" vertical="center"/>
    </xf>
    <xf numFmtId="3" fontId="26" fillId="0" borderId="2" xfId="0" applyNumberFormat="1" applyFont="1" applyBorder="1" applyAlignment="1">
      <alignment horizontal="right" vertical="center"/>
    </xf>
    <xf numFmtId="3" fontId="25" fillId="0" borderId="2" xfId="0" applyNumberFormat="1" applyFont="1" applyBorder="1" applyAlignment="1">
      <alignment horizontal="right" vertical="center"/>
    </xf>
    <xf numFmtId="0" fontId="25" fillId="0" borderId="0" xfId="0" applyFont="1" applyAlignment="1">
      <alignment vertical="center"/>
    </xf>
    <xf numFmtId="165" fontId="25" fillId="0" borderId="2" xfId="2" applyFont="1" applyBorder="1" applyAlignment="1">
      <alignment horizontal="left" vertical="center"/>
    </xf>
    <xf numFmtId="0" fontId="25" fillId="0" borderId="2" xfId="0" applyFont="1" applyBorder="1" applyAlignment="1">
      <alignment horizontal="left" vertical="center" wrapText="1"/>
    </xf>
    <xf numFmtId="0" fontId="24" fillId="0" borderId="0" xfId="0" applyFont="1" applyAlignment="1">
      <alignment horizontal="center"/>
    </xf>
    <xf numFmtId="0" fontId="26" fillId="0" borderId="2" xfId="0" applyFont="1" applyBorder="1" applyAlignment="1">
      <alignment vertical="center"/>
    </xf>
    <xf numFmtId="0" fontId="24" fillId="0" borderId="2" xfId="0" applyFont="1" applyBorder="1" applyAlignment="1">
      <alignment vertical="center"/>
    </xf>
    <xf numFmtId="0" fontId="25" fillId="0" borderId="2" xfId="0" applyFont="1" applyFill="1" applyBorder="1" applyAlignment="1">
      <alignment horizontal="center" vertical="center" wrapText="1"/>
    </xf>
    <xf numFmtId="4" fontId="26" fillId="0" borderId="2" xfId="0" applyNumberFormat="1" applyFont="1" applyBorder="1" applyAlignment="1">
      <alignment horizontal="right" vertical="center"/>
    </xf>
    <xf numFmtId="3" fontId="26" fillId="0" borderId="2" xfId="0" applyNumberFormat="1" applyFont="1" applyFill="1" applyBorder="1" applyAlignment="1">
      <alignment horizontal="right" vertical="center"/>
    </xf>
    <xf numFmtId="0" fontId="26" fillId="0" borderId="2" xfId="0" applyFont="1" applyFill="1" applyBorder="1" applyAlignment="1">
      <alignment horizontal="center" vertical="center" wrapText="1"/>
    </xf>
    <xf numFmtId="0" fontId="25" fillId="0" borderId="2" xfId="0" applyFont="1" applyFill="1" applyBorder="1" applyAlignment="1">
      <alignment horizontal="left" vertical="center"/>
    </xf>
    <xf numFmtId="0" fontId="26" fillId="0" borderId="2" xfId="0" applyFont="1" applyFill="1" applyBorder="1" applyAlignment="1">
      <alignment horizontal="right" vertical="center"/>
    </xf>
    <xf numFmtId="167" fontId="24" fillId="0" borderId="2" xfId="0" applyNumberFormat="1" applyFont="1" applyBorder="1" applyAlignment="1"/>
    <xf numFmtId="165" fontId="23" fillId="0" borderId="2" xfId="2" applyFont="1" applyBorder="1"/>
    <xf numFmtId="0" fontId="26" fillId="0" borderId="2" xfId="0" applyFont="1" applyFill="1" applyBorder="1" applyAlignment="1">
      <alignment horizontal="right" vertical="center" wrapText="1"/>
    </xf>
    <xf numFmtId="3" fontId="27" fillId="0" borderId="2" xfId="0" applyNumberFormat="1" applyFont="1" applyFill="1" applyBorder="1" applyAlignment="1">
      <alignment horizontal="right" vertical="center"/>
    </xf>
    <xf numFmtId="0" fontId="26" fillId="0" borderId="2" xfId="0" applyFont="1" applyFill="1" applyBorder="1" applyAlignment="1">
      <alignment horizontal="left" vertical="center"/>
    </xf>
    <xf numFmtId="3" fontId="26" fillId="0" borderId="2" xfId="0" applyNumberFormat="1" applyFont="1" applyFill="1" applyBorder="1" applyAlignment="1">
      <alignment horizontal="right" vertical="center" wrapText="1"/>
    </xf>
    <xf numFmtId="165" fontId="25" fillId="0" borderId="2" xfId="2" applyFont="1" applyFill="1" applyBorder="1" applyAlignment="1">
      <alignment horizontal="left" vertical="center"/>
    </xf>
    <xf numFmtId="3" fontId="25" fillId="0" borderId="2" xfId="0" applyNumberFormat="1" applyFont="1" applyFill="1" applyBorder="1" applyAlignment="1">
      <alignment horizontal="right" vertical="center" wrapText="1"/>
    </xf>
    <xf numFmtId="0" fontId="24" fillId="0" borderId="2" xfId="0" applyFont="1" applyFill="1" applyBorder="1"/>
    <xf numFmtId="0" fontId="24" fillId="0" borderId="0" xfId="0" applyFont="1" applyFill="1"/>
    <xf numFmtId="167" fontId="24" fillId="0" borderId="2" xfId="0" applyNumberFormat="1" applyFont="1" applyBorder="1" applyAlignment="1">
      <alignment horizontal="center"/>
    </xf>
    <xf numFmtId="0" fontId="26" fillId="0" borderId="0" xfId="0" applyFont="1" applyFill="1" applyBorder="1" applyAlignment="1">
      <alignment horizontal="left" vertical="center" indent="1"/>
    </xf>
    <xf numFmtId="0" fontId="25" fillId="0" borderId="0" xfId="0" applyFont="1" applyFill="1" applyBorder="1" applyAlignment="1">
      <alignment horizontal="left" vertical="center"/>
    </xf>
    <xf numFmtId="0" fontId="26" fillId="0" borderId="0" xfId="0" applyFont="1" applyFill="1" applyBorder="1" applyAlignment="1">
      <alignment horizontal="right" vertical="center"/>
    </xf>
    <xf numFmtId="165" fontId="26" fillId="0" borderId="0" xfId="2" applyFont="1" applyFill="1" applyBorder="1" applyAlignment="1">
      <alignment horizontal="right" vertical="center"/>
    </xf>
    <xf numFmtId="0" fontId="25" fillId="0" borderId="0" xfId="0" applyFont="1" applyFill="1" applyBorder="1" applyAlignment="1">
      <alignment horizontal="left" vertical="center" wrapText="1"/>
    </xf>
    <xf numFmtId="0" fontId="24" fillId="0" borderId="0" xfId="0" applyFont="1" applyFill="1" applyAlignment="1">
      <alignment horizontal="left"/>
    </xf>
    <xf numFmtId="0" fontId="26" fillId="0" borderId="0" xfId="0" applyFont="1" applyBorder="1" applyAlignment="1">
      <alignment horizontal="left" vertical="center" indent="1"/>
    </xf>
    <xf numFmtId="3" fontId="26" fillId="0" borderId="0" xfId="0" applyNumberFormat="1" applyFont="1" applyBorder="1" applyAlignment="1">
      <alignment horizontal="right" vertical="center"/>
    </xf>
    <xf numFmtId="3" fontId="26" fillId="0" borderId="0" xfId="0" applyNumberFormat="1" applyFont="1" applyFill="1" applyBorder="1" applyAlignment="1">
      <alignment horizontal="right" vertical="center"/>
    </xf>
    <xf numFmtId="165" fontId="24" fillId="0" borderId="0" xfId="2" applyFont="1"/>
    <xf numFmtId="164" fontId="29" fillId="0" borderId="0" xfId="4" applyNumberFormat="1" applyFont="1" applyBorder="1" applyAlignment="1">
      <alignment horizontal="right" vertical="center"/>
    </xf>
    <xf numFmtId="0" fontId="24" fillId="0" borderId="2" xfId="0" applyFont="1" applyFill="1" applyBorder="1" applyAlignment="1">
      <alignment wrapText="1"/>
    </xf>
    <xf numFmtId="0" fontId="24" fillId="0" borderId="0" xfId="0" applyFont="1" applyBorder="1"/>
    <xf numFmtId="164" fontId="29" fillId="0" borderId="0" xfId="4" applyNumberFormat="1" applyFont="1" applyBorder="1" applyAlignment="1">
      <alignment horizontal="center" vertical="center"/>
    </xf>
    <xf numFmtId="164" fontId="15" fillId="0" borderId="0" xfId="4" applyNumberFormat="1" applyFont="1" applyBorder="1" applyAlignment="1">
      <alignment horizontal="right" vertical="center"/>
    </xf>
    <xf numFmtId="164" fontId="28" fillId="0" borderId="0" xfId="4" applyNumberFormat="1" applyFont="1" applyBorder="1"/>
    <xf numFmtId="164" fontId="24" fillId="0" borderId="0" xfId="0" applyNumberFormat="1" applyFont="1"/>
    <xf numFmtId="0" fontId="26" fillId="0" borderId="2" xfId="0" applyFont="1" applyBorder="1" applyAlignment="1">
      <alignment horizontal="center" vertical="center" wrapText="1"/>
    </xf>
    <xf numFmtId="0" fontId="25" fillId="3" borderId="2" xfId="0" applyFont="1" applyFill="1" applyBorder="1" applyAlignment="1">
      <alignment horizontal="left" vertical="center" indent="1"/>
    </xf>
    <xf numFmtId="3" fontId="25" fillId="3" borderId="2" xfId="0" applyNumberFormat="1" applyFont="1" applyFill="1" applyBorder="1" applyAlignment="1">
      <alignment horizontal="right" vertical="center"/>
    </xf>
    <xf numFmtId="3" fontId="25" fillId="3" borderId="2" xfId="0" applyNumberFormat="1" applyFont="1" applyFill="1" applyBorder="1" applyAlignment="1">
      <alignment horizontal="right" vertical="center" wrapText="1"/>
    </xf>
    <xf numFmtId="0" fontId="25" fillId="3" borderId="2" xfId="0" applyFont="1" applyFill="1" applyBorder="1" applyAlignment="1">
      <alignment horizontal="center" vertical="center"/>
    </xf>
    <xf numFmtId="0" fontId="23" fillId="0" borderId="2" xfId="0" applyFont="1" applyFill="1" applyBorder="1" applyAlignment="1">
      <alignment horizontal="center" vertical="center" wrapText="1"/>
    </xf>
    <xf numFmtId="168" fontId="23" fillId="0" borderId="2" xfId="0" applyNumberFormat="1" applyFont="1" applyFill="1" applyBorder="1" applyAlignment="1">
      <alignment horizontal="center" vertical="center" wrapText="1"/>
    </xf>
    <xf numFmtId="164" fontId="24" fillId="0" borderId="2" xfId="4" applyNumberFormat="1" applyFont="1" applyBorder="1" applyAlignment="1">
      <alignment horizontal="right" vertical="center"/>
    </xf>
    <xf numFmtId="164" fontId="24" fillId="0" borderId="2" xfId="4" applyNumberFormat="1" applyFont="1" applyBorder="1" applyAlignment="1">
      <alignment horizontal="center" vertical="center"/>
    </xf>
    <xf numFmtId="164" fontId="23" fillId="0" borderId="2" xfId="4" applyNumberFormat="1" applyFont="1" applyBorder="1" applyAlignment="1">
      <alignment horizontal="right" vertical="center"/>
    </xf>
    <xf numFmtId="0" fontId="23" fillId="0" borderId="2" xfId="0" applyFont="1" applyBorder="1" applyAlignment="1">
      <alignment vertical="center"/>
    </xf>
    <xf numFmtId="164" fontId="30" fillId="0" borderId="2" xfId="4" applyNumberFormat="1" applyFont="1" applyBorder="1"/>
    <xf numFmtId="0" fontId="25" fillId="3" borderId="0" xfId="0" applyFont="1" applyFill="1" applyBorder="1" applyAlignment="1">
      <alignment horizontal="left" vertical="center" indent="1"/>
    </xf>
    <xf numFmtId="3" fontId="25" fillId="3" borderId="0" xfId="0" applyNumberFormat="1" applyFont="1" applyFill="1" applyBorder="1" applyAlignment="1">
      <alignment horizontal="right" vertical="center"/>
    </xf>
    <xf numFmtId="3" fontId="25" fillId="3" borderId="0" xfId="0" applyNumberFormat="1" applyFont="1" applyFill="1" applyBorder="1" applyAlignment="1">
      <alignment horizontal="right" vertical="center" wrapText="1"/>
    </xf>
    <xf numFmtId="0" fontId="25" fillId="3" borderId="0" xfId="0" applyFont="1" applyFill="1" applyBorder="1" applyAlignment="1">
      <alignment horizontal="center" vertical="center"/>
    </xf>
    <xf numFmtId="0" fontId="23" fillId="0" borderId="0" xfId="0" applyFont="1" applyBorder="1" applyAlignment="1">
      <alignment vertical="center"/>
    </xf>
    <xf numFmtId="164" fontId="30" fillId="0" borderId="0" xfId="4" applyNumberFormat="1" applyFont="1" applyBorder="1"/>
    <xf numFmtId="164" fontId="23" fillId="0" borderId="0" xfId="4" applyNumberFormat="1" applyFont="1" applyBorder="1" applyAlignment="1">
      <alignment horizontal="right" vertical="center"/>
    </xf>
    <xf numFmtId="164" fontId="24" fillId="0" borderId="2" xfId="4" applyFont="1" applyBorder="1" applyAlignment="1">
      <alignment horizontal="center"/>
    </xf>
    <xf numFmtId="0" fontId="24" fillId="0" borderId="2" xfId="0" applyFont="1" applyBorder="1" applyAlignment="1">
      <alignment horizontal="left" vertical="center"/>
    </xf>
    <xf numFmtId="0" fontId="25" fillId="0" borderId="2" xfId="0" applyFont="1" applyFill="1" applyBorder="1" applyAlignment="1">
      <alignment horizontal="left" vertical="center" wrapText="1"/>
    </xf>
    <xf numFmtId="166" fontId="26" fillId="0" borderId="2" xfId="2" applyNumberFormat="1" applyFont="1" applyFill="1" applyBorder="1" applyAlignment="1">
      <alignment horizontal="right" vertical="center"/>
    </xf>
    <xf numFmtId="164" fontId="26" fillId="0" borderId="2" xfId="4" applyFont="1" applyBorder="1" applyAlignment="1">
      <alignment horizontal="right" vertical="center"/>
    </xf>
    <xf numFmtId="166" fontId="26" fillId="0" borderId="2" xfId="0" applyNumberFormat="1" applyFont="1" applyBorder="1" applyAlignment="1">
      <alignment horizontal="right" vertical="center"/>
    </xf>
    <xf numFmtId="0" fontId="24" fillId="0" borderId="0" xfId="0" applyFont="1" applyBorder="1" applyAlignment="1">
      <alignment horizontal="left" vertical="center" indent="5"/>
    </xf>
    <xf numFmtId="0" fontId="25" fillId="0" borderId="0" xfId="0" applyFont="1" applyBorder="1" applyAlignment="1">
      <alignment horizontal="left" vertical="center"/>
    </xf>
    <xf numFmtId="0" fontId="25" fillId="0" borderId="0" xfId="0" applyFont="1" applyBorder="1" applyAlignment="1">
      <alignment vertical="center"/>
    </xf>
    <xf numFmtId="3" fontId="25" fillId="0" borderId="0" xfId="0" applyNumberFormat="1" applyFont="1" applyBorder="1" applyAlignment="1">
      <alignment horizontal="right" vertical="center"/>
    </xf>
    <xf numFmtId="0" fontId="23" fillId="0" borderId="0" xfId="0" applyFont="1"/>
    <xf numFmtId="0" fontId="26" fillId="0" borderId="0" xfId="0" applyFont="1" applyBorder="1" applyAlignment="1">
      <alignment horizontal="left" vertical="center"/>
    </xf>
    <xf numFmtId="0" fontId="26" fillId="0" borderId="0" xfId="0" applyFont="1" applyBorder="1" applyAlignment="1">
      <alignment horizontal="right" vertical="center"/>
    </xf>
    <xf numFmtId="0" fontId="23" fillId="0" borderId="0" xfId="0" applyFont="1" applyBorder="1" applyAlignment="1">
      <alignment horizontal="left" vertical="center"/>
    </xf>
    <xf numFmtId="0" fontId="23" fillId="0" borderId="2" xfId="0" applyFont="1" applyBorder="1" applyAlignment="1">
      <alignment horizontal="justify" vertical="center"/>
    </xf>
    <xf numFmtId="0" fontId="23" fillId="0" borderId="2" xfId="0" applyFont="1" applyBorder="1" applyAlignment="1">
      <alignment horizontal="center" vertical="center"/>
    </xf>
    <xf numFmtId="166" fontId="24" fillId="0" borderId="2" xfId="2" applyNumberFormat="1" applyFont="1" applyBorder="1" applyAlignment="1">
      <alignment horizontal="right" vertical="center"/>
    </xf>
    <xf numFmtId="166" fontId="23" fillId="0" borderId="2" xfId="2" applyNumberFormat="1" applyFont="1" applyBorder="1" applyAlignment="1">
      <alignment horizontal="right" vertical="center"/>
    </xf>
    <xf numFmtId="3" fontId="23" fillId="0" borderId="2" xfId="0" applyNumberFormat="1" applyFont="1" applyBorder="1" applyAlignment="1">
      <alignment horizontal="right" vertical="center"/>
    </xf>
    <xf numFmtId="3" fontId="24" fillId="0" borderId="0" xfId="0" applyNumberFormat="1" applyFont="1" applyBorder="1" applyAlignment="1">
      <alignment horizontal="left"/>
    </xf>
    <xf numFmtId="0" fontId="25" fillId="0" borderId="2" xfId="0" applyFont="1" applyBorder="1" applyAlignment="1">
      <alignment horizontal="left" vertical="center"/>
    </xf>
    <xf numFmtId="3" fontId="24" fillId="0" borderId="2" xfId="0" applyNumberFormat="1" applyFont="1" applyBorder="1"/>
    <xf numFmtId="0" fontId="25" fillId="0" borderId="0" xfId="0" applyFont="1" applyBorder="1" applyAlignment="1">
      <alignment horizontal="left" vertical="center" wrapText="1"/>
    </xf>
    <xf numFmtId="164" fontId="25" fillId="0" borderId="2" xfId="4" applyFont="1" applyBorder="1" applyAlignment="1">
      <alignment horizontal="right" vertical="center"/>
    </xf>
    <xf numFmtId="164" fontId="26" fillId="0" borderId="0" xfId="0" applyNumberFormat="1" applyFont="1" applyBorder="1" applyAlignment="1">
      <alignment horizontal="right" vertical="center"/>
    </xf>
    <xf numFmtId="164" fontId="24" fillId="0" borderId="0" xfId="0" applyNumberFormat="1" applyFont="1" applyBorder="1" applyAlignment="1">
      <alignment horizontal="left"/>
    </xf>
    <xf numFmtId="0" fontId="31" fillId="0" borderId="0" xfId="0" applyFont="1" applyAlignment="1">
      <alignment horizontal="left" vertical="center"/>
    </xf>
    <xf numFmtId="0" fontId="24" fillId="0" borderId="0" xfId="0" applyFont="1" applyAlignment="1">
      <alignment horizontal="left" vertical="center" wrapText="1"/>
    </xf>
    <xf numFmtId="0" fontId="32" fillId="0" borderId="0" xfId="0" applyFont="1"/>
    <xf numFmtId="0" fontId="25" fillId="0" borderId="0" xfId="0" applyFont="1" applyFill="1" applyAlignment="1">
      <alignment horizontal="left" vertical="center"/>
    </xf>
    <xf numFmtId="3" fontId="24" fillId="0" borderId="2" xfId="0" applyNumberFormat="1" applyFont="1" applyFill="1" applyBorder="1"/>
    <xf numFmtId="164" fontId="26" fillId="0" borderId="2" xfId="4" applyFont="1" applyFill="1" applyBorder="1" applyAlignment="1">
      <alignment horizontal="right" vertical="center"/>
    </xf>
    <xf numFmtId="164" fontId="26" fillId="0" borderId="2" xfId="4" applyFont="1" applyFill="1" applyBorder="1" applyAlignment="1">
      <alignment horizontal="left" vertical="center"/>
    </xf>
    <xf numFmtId="3" fontId="25" fillId="0" borderId="2" xfId="0" applyNumberFormat="1" applyFont="1" applyFill="1" applyBorder="1" applyAlignment="1">
      <alignment horizontal="right" vertical="center"/>
    </xf>
    <xf numFmtId="164" fontId="25" fillId="0" borderId="2" xfId="0" applyNumberFormat="1" applyFont="1" applyFill="1" applyBorder="1" applyAlignment="1">
      <alignment horizontal="right" vertical="center"/>
    </xf>
    <xf numFmtId="0" fontId="26" fillId="0" borderId="0" xfId="0" applyFont="1" applyFill="1" applyAlignment="1">
      <alignment horizontal="left" vertical="center"/>
    </xf>
    <xf numFmtId="164" fontId="24" fillId="0" borderId="0" xfId="0" applyNumberFormat="1" applyFont="1" applyFill="1" applyAlignment="1">
      <alignment horizontal="left"/>
    </xf>
    <xf numFmtId="164" fontId="24" fillId="0" borderId="0" xfId="0" applyNumberFormat="1" applyFont="1" applyAlignment="1">
      <alignment horizontal="left"/>
    </xf>
    <xf numFmtId="0" fontId="26" fillId="0" borderId="0" xfId="0" applyFont="1" applyAlignment="1">
      <alignment horizontal="left" vertical="center" wrapText="1"/>
    </xf>
    <xf numFmtId="0" fontId="25" fillId="0" borderId="2" xfId="0" applyFont="1" applyBorder="1" applyAlignment="1">
      <alignment horizontal="center" vertical="center"/>
    </xf>
    <xf numFmtId="0" fontId="28" fillId="0" borderId="0" xfId="0" applyFont="1" applyFill="1" applyBorder="1" applyAlignment="1"/>
    <xf numFmtId="0" fontId="33" fillId="0" borderId="0" xfId="0" applyFont="1" applyFill="1" applyBorder="1"/>
    <xf numFmtId="0" fontId="34" fillId="0" borderId="0" xfId="0" applyFont="1" applyFill="1" applyBorder="1"/>
    <xf numFmtId="0" fontId="35" fillId="0" borderId="0" xfId="0" applyFont="1" applyFill="1" applyBorder="1" applyAlignment="1">
      <alignment horizontal="center"/>
    </xf>
    <xf numFmtId="0" fontId="27" fillId="0" borderId="0" xfId="0" applyFont="1" applyFill="1"/>
    <xf numFmtId="0" fontId="27" fillId="0" borderId="0" xfId="0" applyFont="1" applyFill="1" applyBorder="1"/>
    <xf numFmtId="0" fontId="38" fillId="0" borderId="0" xfId="0" applyFont="1" applyFill="1" applyBorder="1" applyAlignment="1">
      <alignment horizontal="center"/>
    </xf>
    <xf numFmtId="0" fontId="30" fillId="0" borderId="0" xfId="0" applyFont="1" applyFill="1" applyAlignment="1">
      <alignment horizontal="center"/>
    </xf>
    <xf numFmtId="0" fontId="30" fillId="0" borderId="0" xfId="0" applyFont="1" applyFill="1" applyBorder="1"/>
    <xf numFmtId="0" fontId="36" fillId="0" borderId="0" xfId="1" applyFont="1" applyFill="1" applyBorder="1" applyAlignment="1">
      <alignment horizontal="center"/>
    </xf>
    <xf numFmtId="0" fontId="36" fillId="0" borderId="0" xfId="1" quotePrefix="1" applyFont="1" applyFill="1"/>
    <xf numFmtId="0" fontId="27" fillId="0" borderId="0" xfId="0" applyFont="1" applyFill="1" applyBorder="1" applyAlignment="1">
      <alignment horizontal="center"/>
    </xf>
    <xf numFmtId="0" fontId="39" fillId="0" borderId="0" xfId="0" applyFont="1" applyAlignment="1">
      <alignment horizontal="left" vertical="center"/>
    </xf>
    <xf numFmtId="0" fontId="21" fillId="0" borderId="12" xfId="0" applyFont="1" applyBorder="1"/>
    <xf numFmtId="0" fontId="21" fillId="0" borderId="9" xfId="0" applyFont="1" applyBorder="1"/>
    <xf numFmtId="0" fontId="17" fillId="0" borderId="10" xfId="0" applyFont="1" applyBorder="1"/>
    <xf numFmtId="164" fontId="17" fillId="0" borderId="12" xfId="4" applyFont="1" applyBorder="1"/>
    <xf numFmtId="164" fontId="17" fillId="0" borderId="10" xfId="4" applyFont="1" applyBorder="1" applyAlignment="1">
      <alignment horizontal="right"/>
    </xf>
    <xf numFmtId="164" fontId="17" fillId="0" borderId="10" xfId="4" applyFont="1" applyBorder="1"/>
    <xf numFmtId="164" fontId="24" fillId="0" borderId="2" xfId="4" applyFont="1" applyBorder="1" applyAlignment="1">
      <alignment horizontal="right" vertical="center"/>
    </xf>
    <xf numFmtId="164" fontId="18" fillId="0" borderId="0" xfId="0" applyNumberFormat="1" applyFont="1"/>
    <xf numFmtId="14" fontId="17" fillId="0" borderId="2" xfId="4" applyNumberFormat="1" applyFont="1" applyBorder="1" applyAlignment="1">
      <alignment horizontal="center"/>
    </xf>
    <xf numFmtId="164" fontId="4" fillId="0" borderId="0" xfId="4" applyFont="1" applyAlignment="1"/>
    <xf numFmtId="164" fontId="17" fillId="0" borderId="0" xfId="4" applyFont="1" applyAlignment="1"/>
    <xf numFmtId="164" fontId="18" fillId="0" borderId="0" xfId="4" applyFont="1" applyAlignment="1">
      <alignment vertical="center"/>
    </xf>
    <xf numFmtId="0" fontId="24" fillId="0" borderId="0" xfId="0" applyFont="1" applyAlignment="1">
      <alignment horizontal="left" vertical="center" wrapText="1"/>
    </xf>
    <xf numFmtId="0" fontId="26" fillId="0" borderId="0" xfId="0" applyFont="1" applyFill="1" applyBorder="1" applyAlignment="1">
      <alignment horizontal="center" vertical="center"/>
    </xf>
    <xf numFmtId="0" fontId="26" fillId="0" borderId="0" xfId="0" applyFont="1" applyBorder="1" applyAlignment="1">
      <alignment vertical="center" wrapText="1"/>
    </xf>
    <xf numFmtId="0" fontId="40" fillId="0" borderId="0" xfId="0" applyFont="1" applyFill="1" applyBorder="1" applyAlignment="1">
      <alignment vertical="center" wrapText="1"/>
    </xf>
    <xf numFmtId="0" fontId="10" fillId="0" borderId="0" xfId="0" applyFont="1" applyFill="1" applyBorder="1" applyAlignment="1">
      <alignment horizontal="center" vertical="center"/>
    </xf>
    <xf numFmtId="166" fontId="24" fillId="0" borderId="2" xfId="0" applyNumberFormat="1" applyFont="1" applyBorder="1" applyAlignment="1">
      <alignment vertical="center" wrapText="1"/>
    </xf>
    <xf numFmtId="4" fontId="25" fillId="0" borderId="2" xfId="0" applyNumberFormat="1" applyFont="1" applyBorder="1" applyAlignment="1">
      <alignment horizontal="right" vertical="center"/>
    </xf>
    <xf numFmtId="3" fontId="30" fillId="0" borderId="2" xfId="0" applyNumberFormat="1" applyFont="1" applyFill="1" applyBorder="1" applyAlignment="1">
      <alignment horizontal="right" vertical="center"/>
    </xf>
    <xf numFmtId="0" fontId="41" fillId="0" borderId="2" xfId="0" applyFont="1" applyFill="1" applyBorder="1" applyAlignment="1">
      <alignment horizontal="center" vertical="center"/>
    </xf>
    <xf numFmtId="3" fontId="25" fillId="3" borderId="2" xfId="0" applyNumberFormat="1" applyFont="1" applyFill="1" applyBorder="1" applyAlignment="1">
      <alignment horizontal="center" vertical="center" wrapText="1"/>
    </xf>
    <xf numFmtId="164" fontId="26" fillId="3" borderId="2" xfId="4" applyFont="1" applyFill="1" applyBorder="1" applyAlignment="1">
      <alignment horizontal="right" vertical="center"/>
    </xf>
    <xf numFmtId="164" fontId="26" fillId="3" borderId="2" xfId="4" applyFont="1" applyFill="1" applyBorder="1" applyAlignment="1">
      <alignment horizontal="right" vertical="center" wrapText="1"/>
    </xf>
    <xf numFmtId="164" fontId="26" fillId="3" borderId="2" xfId="4" applyFont="1" applyFill="1" applyBorder="1" applyAlignment="1">
      <alignment horizontal="center" vertical="center"/>
    </xf>
    <xf numFmtId="0" fontId="24" fillId="0" borderId="0" xfId="0" applyFont="1" applyBorder="1" applyAlignment="1">
      <alignment vertical="center" wrapText="1"/>
    </xf>
    <xf numFmtId="166" fontId="26" fillId="0" borderId="0" xfId="0" applyNumberFormat="1" applyFont="1" applyBorder="1" applyAlignment="1">
      <alignment horizontal="right" vertical="center" wrapText="1"/>
    </xf>
    <xf numFmtId="166" fontId="24" fillId="0" borderId="0" xfId="0" applyNumberFormat="1" applyFont="1" applyBorder="1" applyAlignment="1">
      <alignment vertical="center" wrapText="1"/>
    </xf>
    <xf numFmtId="164" fontId="23" fillId="0" borderId="2" xfId="4" applyFont="1" applyBorder="1" applyAlignment="1">
      <alignment vertical="center"/>
    </xf>
    <xf numFmtId="164" fontId="24" fillId="0" borderId="2" xfId="4" applyFont="1" applyBorder="1" applyAlignment="1">
      <alignment vertical="center"/>
    </xf>
    <xf numFmtId="0" fontId="26" fillId="0" borderId="0" xfId="0" applyFont="1" applyAlignment="1">
      <alignment horizontal="left" vertical="center" wrapText="1"/>
    </xf>
    <xf numFmtId="0" fontId="24" fillId="0" borderId="0" xfId="0" applyFont="1" applyAlignment="1">
      <alignment horizontal="left" vertical="center" wrapText="1"/>
    </xf>
    <xf numFmtId="164" fontId="13" fillId="0" borderId="0" xfId="0" applyNumberFormat="1" applyFont="1"/>
    <xf numFmtId="0" fontId="0" fillId="0" borderId="0" xfId="0" applyAlignment="1">
      <alignment horizontal="center"/>
    </xf>
    <xf numFmtId="0" fontId="1" fillId="0" borderId="0" xfId="0" applyFont="1" applyAlignment="1">
      <alignment horizontal="center" vertical="center"/>
    </xf>
    <xf numFmtId="0" fontId="23" fillId="0" borderId="0" xfId="0" applyFont="1" applyAlignment="1">
      <alignment horizontal="center" vertical="center"/>
    </xf>
    <xf numFmtId="164" fontId="17" fillId="0" borderId="9" xfId="4" applyFont="1" applyFill="1" applyBorder="1"/>
    <xf numFmtId="3" fontId="24" fillId="0" borderId="0" xfId="0" applyNumberFormat="1" applyFont="1" applyBorder="1"/>
    <xf numFmtId="0" fontId="0" fillId="0" borderId="0" xfId="0" applyAlignment="1"/>
    <xf numFmtId="164" fontId="24" fillId="3" borderId="2" xfId="4" applyNumberFormat="1" applyFont="1" applyFill="1" applyBorder="1" applyAlignment="1">
      <alignment horizontal="center" vertical="center"/>
    </xf>
    <xf numFmtId="0" fontId="25" fillId="0" borderId="2" xfId="0" applyFont="1" applyBorder="1" applyAlignment="1">
      <alignment horizontal="left" vertical="center"/>
    </xf>
    <xf numFmtId="164" fontId="18" fillId="0" borderId="0" xfId="0" applyNumberFormat="1" applyFont="1" applyFill="1"/>
    <xf numFmtId="14" fontId="23" fillId="0" borderId="2" xfId="0" applyNumberFormat="1" applyFont="1" applyBorder="1" applyAlignment="1">
      <alignment horizontal="right"/>
    </xf>
    <xf numFmtId="3" fontId="23" fillId="0" borderId="2" xfId="0" applyNumberFormat="1" applyFont="1" applyBorder="1"/>
    <xf numFmtId="0" fontId="2" fillId="0" borderId="0" xfId="1"/>
    <xf numFmtId="0" fontId="37" fillId="0" borderId="0" xfId="0" applyFont="1" applyFill="1" applyBorder="1" applyAlignment="1">
      <alignment horizontal="center"/>
    </xf>
    <xf numFmtId="0" fontId="24" fillId="0" borderId="0" xfId="0" applyFont="1" applyAlignment="1">
      <alignment horizontal="center"/>
    </xf>
    <xf numFmtId="0" fontId="17"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4" fillId="0" borderId="0" xfId="0" applyFont="1" applyBorder="1" applyAlignment="1">
      <alignment horizontal="center"/>
    </xf>
    <xf numFmtId="0" fontId="17" fillId="0" borderId="0" xfId="0" applyFont="1" applyBorder="1" applyAlignment="1">
      <alignment horizontal="center"/>
    </xf>
    <xf numFmtId="0" fontId="3" fillId="0" borderId="0" xfId="0" applyFont="1" applyBorder="1" applyAlignment="1">
      <alignment horizontal="center"/>
    </xf>
    <xf numFmtId="0" fontId="17" fillId="0" borderId="1" xfId="0" applyFont="1" applyBorder="1" applyAlignment="1">
      <alignment horizontal="center" vertical="top"/>
    </xf>
    <xf numFmtId="0" fontId="9" fillId="0" borderId="0" xfId="0" applyFont="1" applyAlignment="1">
      <alignment horizontal="left"/>
    </xf>
    <xf numFmtId="0" fontId="17" fillId="0" borderId="0" xfId="0" applyFont="1" applyBorder="1" applyAlignment="1">
      <alignment horizontal="center" vertical="top"/>
    </xf>
    <xf numFmtId="0" fontId="3" fillId="0" borderId="0" xfId="0" applyFont="1" applyBorder="1" applyAlignment="1">
      <alignment horizontal="center" wrapText="1"/>
    </xf>
    <xf numFmtId="0" fontId="0" fillId="0" borderId="0" xfId="0" applyAlignment="1">
      <alignment horizontal="center"/>
    </xf>
    <xf numFmtId="0" fontId="16" fillId="0" borderId="2" xfId="0" applyFont="1" applyBorder="1" applyAlignment="1">
      <alignment horizontal="center" vertical="center" wrapText="1"/>
    </xf>
    <xf numFmtId="0" fontId="5" fillId="0" borderId="0" xfId="0" applyFont="1" applyAlignment="1">
      <alignment horizontal="center"/>
    </xf>
    <xf numFmtId="0" fontId="16" fillId="0" borderId="0" xfId="0" applyFont="1" applyAlignment="1">
      <alignment horizontal="center"/>
    </xf>
    <xf numFmtId="164" fontId="16" fillId="0" borderId="2" xfId="4"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4" fillId="3" borderId="0" xfId="0" applyFont="1" applyFill="1" applyAlignment="1">
      <alignment horizontal="left" vertical="center" wrapText="1"/>
    </xf>
    <xf numFmtId="0" fontId="13" fillId="0" borderId="0" xfId="0" applyFont="1" applyAlignment="1">
      <alignment horizont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14" fillId="0" borderId="0" xfId="0" applyFont="1" applyFill="1" applyAlignment="1">
      <alignment horizontal="left" vertical="center" wrapText="1"/>
    </xf>
    <xf numFmtId="0" fontId="13" fillId="0" borderId="0" xfId="0" applyFont="1" applyAlignment="1">
      <alignment horizontal="left" wrapText="1"/>
    </xf>
    <xf numFmtId="0" fontId="25" fillId="0" borderId="0" xfId="0" applyFont="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horizontal="left" vertical="center"/>
    </xf>
    <xf numFmtId="0" fontId="23" fillId="0" borderId="2" xfId="0" applyFont="1" applyBorder="1" applyAlignment="1">
      <alignment horizontal="center"/>
    </xf>
    <xf numFmtId="0" fontId="26" fillId="0" borderId="0" xfId="0" applyFont="1" applyAlignment="1">
      <alignment horizontal="left" vertical="center" wrapText="1"/>
    </xf>
    <xf numFmtId="4" fontId="26" fillId="0" borderId="0" xfId="0" applyNumberFormat="1" applyFont="1" applyBorder="1" applyAlignment="1">
      <alignment horizontal="right" vertical="center" wrapText="1"/>
    </xf>
    <xf numFmtId="0" fontId="26" fillId="0" borderId="0" xfId="0" applyFont="1" applyBorder="1" applyAlignment="1">
      <alignment vertical="center" wrapText="1"/>
    </xf>
    <xf numFmtId="0" fontId="26" fillId="0" borderId="0" xfId="0" applyFont="1" applyBorder="1" applyAlignment="1">
      <alignment horizontal="right" vertical="center" wrapText="1"/>
    </xf>
    <xf numFmtId="0" fontId="26" fillId="0" borderId="0" xfId="0" applyFont="1" applyAlignment="1">
      <alignment horizontal="center" vertical="center"/>
    </xf>
    <xf numFmtId="0" fontId="25" fillId="0" borderId="0" xfId="0" applyFont="1" applyAlignment="1">
      <alignment horizontal="left" vertical="center" wrapText="1"/>
    </xf>
    <xf numFmtId="0" fontId="24" fillId="0" borderId="0" xfId="0" applyFont="1" applyAlignment="1">
      <alignment horizontal="left" vertical="center" wrapText="1"/>
    </xf>
    <xf numFmtId="0" fontId="30" fillId="0" borderId="2"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5" fillId="0" borderId="2" xfId="0" applyFont="1" applyBorder="1" applyAlignment="1">
      <alignment horizontal="left" vertical="center"/>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3"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6" fillId="0" borderId="0" xfId="0" applyFont="1" applyFill="1" applyAlignment="1">
      <alignment horizontal="left" vertical="center" wrapText="1"/>
    </xf>
  </cellXfs>
  <cellStyles count="7">
    <cellStyle name="          _x000d__x000a_386grabber=VGA.3GR_x000d__x000a_" xfId="3" xr:uid="{00000000-0005-0000-0000-000000000000}"/>
    <cellStyle name="Hipervínculo" xfId="1" builtinId="8"/>
    <cellStyle name="Millares" xfId="2" builtinId="3"/>
    <cellStyle name="Millares [0]" xfId="4" builtinId="6"/>
    <cellStyle name="Normal" xfId="0" builtinId="0"/>
    <cellStyle name="Normal 12" xfId="6" xr:uid="{00000000-0005-0000-0000-000005000000}"/>
    <cellStyle name="Normal 2" xfId="5" xr:uid="{00000000-0005-0000-0000-000006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3.png"/><Relationship Id="rId1" Type="http://schemas.openxmlformats.org/officeDocument/2006/relationships/image" Target="../media/image22.png"/><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24.emf"/><Relationship Id="rId5" Type="http://schemas.openxmlformats.org/officeDocument/2006/relationships/image" Target="../media/image20.emf"/><Relationship Id="rId4" Type="http://schemas.openxmlformats.org/officeDocument/2006/relationships/image" Target="../media/image19.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4" Type="http://schemas.openxmlformats.org/officeDocument/2006/relationships/image" Target="../media/image20.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1.jpeg"/></Relationships>
</file>

<file path=xl/drawings/_rels/vmlDrawing8.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4" Type="http://schemas.openxmlformats.org/officeDocument/2006/relationships/image" Target="../media/image20.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1.jpe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0</xdr:rowOff>
    </xdr:from>
    <xdr:to>
      <xdr:col>7</xdr:col>
      <xdr:colOff>104775</xdr:colOff>
      <xdr:row>9</xdr:row>
      <xdr:rowOff>142875</xdr:rowOff>
    </xdr:to>
    <xdr:grpSp>
      <xdr:nvGrpSpPr>
        <xdr:cNvPr id="5" name="Grupo 4">
          <a:extLst>
            <a:ext uri="{FF2B5EF4-FFF2-40B4-BE49-F238E27FC236}">
              <a16:creationId xmlns:a16="http://schemas.microsoft.com/office/drawing/2014/main" id="{00000000-0008-0000-0000-000005000000}"/>
            </a:ext>
          </a:extLst>
        </xdr:cNvPr>
        <xdr:cNvGrpSpPr/>
      </xdr:nvGrpSpPr>
      <xdr:grpSpPr>
        <a:xfrm>
          <a:off x="57150" y="152400"/>
          <a:ext cx="6334125" cy="1406525"/>
          <a:chOff x="57150" y="152400"/>
          <a:chExt cx="6057900" cy="1409700"/>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4" name="Imagen 3" descr="/Users/mac/Downloads/Pie de pagina.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14</xdr:row>
      <xdr:rowOff>0</xdr:rowOff>
    </xdr:from>
    <xdr:ext cx="184731" cy="264560"/>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10713720" y="196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Y" sz="1100"/>
        </a:p>
      </xdr:txBody>
    </xdr:sp>
    <xdr:clientData/>
  </xdr:oneCellAnchor>
  <xdr:twoCellAnchor>
    <xdr:from>
      <xdr:col>0</xdr:col>
      <xdr:colOff>0</xdr:colOff>
      <xdr:row>0</xdr:row>
      <xdr:rowOff>0</xdr:rowOff>
    </xdr:from>
    <xdr:to>
      <xdr:col>6</xdr:col>
      <xdr:colOff>1009650</xdr:colOff>
      <xdr:row>9</xdr:row>
      <xdr:rowOff>68873</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0" y="0"/>
          <a:ext cx="6286500" cy="1415073"/>
          <a:chOff x="57150" y="152400"/>
          <a:chExt cx="6057900" cy="1409700"/>
        </a:xfrm>
      </xdr:grpSpPr>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6" name="Imagen 5" descr="/Users/mac/Downloads/Pie de pagina.pn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651510</xdr:colOff>
      <xdr:row>0</xdr:row>
      <xdr:rowOff>0</xdr:rowOff>
    </xdr:from>
    <xdr:to>
      <xdr:col>5</xdr:col>
      <xdr:colOff>70485</xdr:colOff>
      <xdr:row>9</xdr:row>
      <xdr:rowOff>57150</xdr:rowOff>
    </xdr:to>
    <xdr:grpSp>
      <xdr:nvGrpSpPr>
        <xdr:cNvPr id="3" name="Grupo 2">
          <a:extLst>
            <a:ext uri="{FF2B5EF4-FFF2-40B4-BE49-F238E27FC236}">
              <a16:creationId xmlns:a16="http://schemas.microsoft.com/office/drawing/2014/main" id="{00000000-0008-0000-0200-000003000000}"/>
            </a:ext>
          </a:extLst>
        </xdr:cNvPr>
        <xdr:cNvGrpSpPr/>
      </xdr:nvGrpSpPr>
      <xdr:grpSpPr>
        <a:xfrm>
          <a:off x="651510" y="0"/>
          <a:ext cx="6353175" cy="1403350"/>
          <a:chOff x="57150" y="152400"/>
          <a:chExt cx="6057900" cy="1409700"/>
        </a:xfrm>
      </xdr:grpSpPr>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0</xdr:rowOff>
    </xdr:from>
    <xdr:to>
      <xdr:col>2</xdr:col>
      <xdr:colOff>485775</xdr:colOff>
      <xdr:row>9</xdr:row>
      <xdr:rowOff>95250</xdr:rowOff>
    </xdr:to>
    <xdr:grpSp>
      <xdr:nvGrpSpPr>
        <xdr:cNvPr id="6" name="Grupo 5">
          <a:extLst>
            <a:ext uri="{FF2B5EF4-FFF2-40B4-BE49-F238E27FC236}">
              <a16:creationId xmlns:a16="http://schemas.microsoft.com/office/drawing/2014/main" id="{00000000-0008-0000-0300-000006000000}"/>
            </a:ext>
          </a:extLst>
        </xdr:cNvPr>
        <xdr:cNvGrpSpPr/>
      </xdr:nvGrpSpPr>
      <xdr:grpSpPr>
        <a:xfrm>
          <a:off x="114300" y="0"/>
          <a:ext cx="6327775" cy="1409700"/>
          <a:chOff x="57150" y="152400"/>
          <a:chExt cx="6057900" cy="1409700"/>
        </a:xfrm>
      </xdr:grpSpPr>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8" name="Imagen 7" descr="/Users/mac/Downloads/Pie de pagina.png">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250031</xdr:colOff>
      <xdr:row>1</xdr:row>
      <xdr:rowOff>2381</xdr:rowOff>
    </xdr:from>
    <xdr:to>
      <xdr:col>2</xdr:col>
      <xdr:colOff>604837</xdr:colOff>
      <xdr:row>9</xdr:row>
      <xdr:rowOff>173831</xdr:rowOff>
    </xdr:to>
    <xdr:grpSp>
      <xdr:nvGrpSpPr>
        <xdr:cNvPr id="3" name="Grupo 2">
          <a:extLst>
            <a:ext uri="{FF2B5EF4-FFF2-40B4-BE49-F238E27FC236}">
              <a16:creationId xmlns:a16="http://schemas.microsoft.com/office/drawing/2014/main" id="{00000000-0008-0000-0400-000003000000}"/>
            </a:ext>
          </a:extLst>
        </xdr:cNvPr>
        <xdr:cNvGrpSpPr/>
      </xdr:nvGrpSpPr>
      <xdr:grpSpPr>
        <a:xfrm>
          <a:off x="250031" y="135731"/>
          <a:ext cx="6323806" cy="1428750"/>
          <a:chOff x="57150" y="152400"/>
          <a:chExt cx="6057900" cy="1409700"/>
        </a:xfrm>
      </xdr:grpSpPr>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10583</xdr:rowOff>
    </xdr:from>
    <xdr:to>
      <xdr:col>11</xdr:col>
      <xdr:colOff>476249</xdr:colOff>
      <xdr:row>9</xdr:row>
      <xdr:rowOff>137583</xdr:rowOff>
    </xdr:to>
    <xdr:grpSp>
      <xdr:nvGrpSpPr>
        <xdr:cNvPr id="3" name="Grupo 2">
          <a:extLst>
            <a:ext uri="{FF2B5EF4-FFF2-40B4-BE49-F238E27FC236}">
              <a16:creationId xmlns:a16="http://schemas.microsoft.com/office/drawing/2014/main" id="{00000000-0008-0000-0500-000003000000}"/>
            </a:ext>
          </a:extLst>
        </xdr:cNvPr>
        <xdr:cNvGrpSpPr/>
      </xdr:nvGrpSpPr>
      <xdr:grpSpPr>
        <a:xfrm>
          <a:off x="0" y="10583"/>
          <a:ext cx="10092971" cy="2116667"/>
          <a:chOff x="57150" y="152400"/>
          <a:chExt cx="6057900" cy="1409700"/>
        </a:xfrm>
      </xdr:grpSpPr>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466725</xdr:colOff>
      <xdr:row>6</xdr:row>
      <xdr:rowOff>123825</xdr:rowOff>
    </xdr:to>
    <xdr:grpSp>
      <xdr:nvGrpSpPr>
        <xdr:cNvPr id="10" name="Grupo 9">
          <a:extLst>
            <a:ext uri="{FF2B5EF4-FFF2-40B4-BE49-F238E27FC236}">
              <a16:creationId xmlns:a16="http://schemas.microsoft.com/office/drawing/2014/main" id="{00000000-0008-0000-0600-00000A000000}"/>
            </a:ext>
          </a:extLst>
        </xdr:cNvPr>
        <xdr:cNvGrpSpPr/>
      </xdr:nvGrpSpPr>
      <xdr:grpSpPr>
        <a:xfrm>
          <a:off x="0" y="0"/>
          <a:ext cx="6321425" cy="1381125"/>
          <a:chOff x="57150" y="152400"/>
          <a:chExt cx="6057900" cy="1409700"/>
        </a:xfrm>
      </xdr:grpSpPr>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2" name="Imagen 11" descr="/Users/mac/Downloads/Pie de pagina.png">
            <a:extLst>
              <a:ext uri="{FF2B5EF4-FFF2-40B4-BE49-F238E27FC236}">
                <a16:creationId xmlns:a16="http://schemas.microsoft.com/office/drawing/2014/main" id="{00000000-0008-0000-06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0</xdr:colOff>
      <xdr:row>40</xdr:row>
      <xdr:rowOff>0</xdr:rowOff>
    </xdr:from>
    <xdr:to>
      <xdr:col>5</xdr:col>
      <xdr:colOff>466725</xdr:colOff>
      <xdr:row>48</xdr:row>
      <xdr:rowOff>114300</xdr:rowOff>
    </xdr:to>
    <xdr:grpSp>
      <xdr:nvGrpSpPr>
        <xdr:cNvPr id="13" name="Grupo 12">
          <a:extLst>
            <a:ext uri="{FF2B5EF4-FFF2-40B4-BE49-F238E27FC236}">
              <a16:creationId xmlns:a16="http://schemas.microsoft.com/office/drawing/2014/main" id="{00000000-0008-0000-0600-00000D000000}"/>
            </a:ext>
          </a:extLst>
        </xdr:cNvPr>
        <xdr:cNvGrpSpPr/>
      </xdr:nvGrpSpPr>
      <xdr:grpSpPr>
        <a:xfrm>
          <a:off x="0" y="11531600"/>
          <a:ext cx="6321425" cy="1435100"/>
          <a:chOff x="57150" y="152400"/>
          <a:chExt cx="6057900" cy="1409700"/>
        </a:xfrm>
      </xdr:grpSpPr>
      <xdr:pic>
        <xdr:nvPicPr>
          <xdr:cNvPr id="14" name="Imagen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5" name="Imagen 14" descr="/Users/mac/Downloads/Pie de pagina.png">
            <a:extLst>
              <a:ext uri="{FF2B5EF4-FFF2-40B4-BE49-F238E27FC236}">
                <a16:creationId xmlns:a16="http://schemas.microsoft.com/office/drawing/2014/main" id="{00000000-0008-0000-0600-00000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1971675</xdr:colOff>
      <xdr:row>0</xdr:row>
      <xdr:rowOff>0</xdr:rowOff>
    </xdr:from>
    <xdr:to>
      <xdr:col>7</xdr:col>
      <xdr:colOff>609600</xdr:colOff>
      <xdr:row>8</xdr:row>
      <xdr:rowOff>152400</xdr:rowOff>
    </xdr:to>
    <xdr:grpSp>
      <xdr:nvGrpSpPr>
        <xdr:cNvPr id="9" name="Grupo 8">
          <a:extLst>
            <a:ext uri="{FF2B5EF4-FFF2-40B4-BE49-F238E27FC236}">
              <a16:creationId xmlns:a16="http://schemas.microsoft.com/office/drawing/2014/main" id="{00000000-0008-0000-0700-000009000000}"/>
            </a:ext>
          </a:extLst>
        </xdr:cNvPr>
        <xdr:cNvGrpSpPr/>
      </xdr:nvGrpSpPr>
      <xdr:grpSpPr>
        <a:xfrm>
          <a:off x="1971675" y="0"/>
          <a:ext cx="6410325" cy="1403350"/>
          <a:chOff x="57150" y="152400"/>
          <a:chExt cx="6057900" cy="1409700"/>
        </a:xfrm>
      </xdr:grpSpPr>
      <xdr:pic>
        <xdr:nvPicPr>
          <xdr:cNvPr id="10" name="Imagen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1" name="Imagen 10" descr="/Users/mac/Downloads/Pie de pagina.png">
            <a:extLst>
              <a:ext uri="{FF2B5EF4-FFF2-40B4-BE49-F238E27FC236}">
                <a16:creationId xmlns:a16="http://schemas.microsoft.com/office/drawing/2014/main" id="{00000000-0008-0000-07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1943100</xdr:colOff>
      <xdr:row>44</xdr:row>
      <xdr:rowOff>47625</xdr:rowOff>
    </xdr:from>
    <xdr:to>
      <xdr:col>7</xdr:col>
      <xdr:colOff>581025</xdr:colOff>
      <xdr:row>53</xdr:row>
      <xdr:rowOff>85725</xdr:rowOff>
    </xdr:to>
    <xdr:grpSp>
      <xdr:nvGrpSpPr>
        <xdr:cNvPr id="15" name="Grupo 14">
          <a:extLst>
            <a:ext uri="{FF2B5EF4-FFF2-40B4-BE49-F238E27FC236}">
              <a16:creationId xmlns:a16="http://schemas.microsoft.com/office/drawing/2014/main" id="{00000000-0008-0000-0700-00000F000000}"/>
            </a:ext>
          </a:extLst>
        </xdr:cNvPr>
        <xdr:cNvGrpSpPr/>
      </xdr:nvGrpSpPr>
      <xdr:grpSpPr>
        <a:xfrm>
          <a:off x="1943100" y="7661275"/>
          <a:ext cx="6410325" cy="1409700"/>
          <a:chOff x="57150" y="152400"/>
          <a:chExt cx="6057900" cy="1409700"/>
        </a:xfrm>
      </xdr:grpSpPr>
      <xdr:pic>
        <xdr:nvPicPr>
          <xdr:cNvPr id="16" name="Imagen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7" name="Imagen 16" descr="/Users/mac/Downloads/Pie de pagina.png">
            <a:extLst>
              <a:ext uri="{FF2B5EF4-FFF2-40B4-BE49-F238E27FC236}">
                <a16:creationId xmlns:a16="http://schemas.microsoft.com/office/drawing/2014/main" id="{00000000-0008-0000-07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2095500</xdr:colOff>
      <xdr:row>86</xdr:row>
      <xdr:rowOff>47625</xdr:rowOff>
    </xdr:from>
    <xdr:to>
      <xdr:col>7</xdr:col>
      <xdr:colOff>733425</xdr:colOff>
      <xdr:row>94</xdr:row>
      <xdr:rowOff>38100</xdr:rowOff>
    </xdr:to>
    <xdr:grpSp>
      <xdr:nvGrpSpPr>
        <xdr:cNvPr id="18" name="Grupo 17">
          <a:extLst>
            <a:ext uri="{FF2B5EF4-FFF2-40B4-BE49-F238E27FC236}">
              <a16:creationId xmlns:a16="http://schemas.microsoft.com/office/drawing/2014/main" id="{00000000-0008-0000-0700-000012000000}"/>
            </a:ext>
          </a:extLst>
        </xdr:cNvPr>
        <xdr:cNvGrpSpPr/>
      </xdr:nvGrpSpPr>
      <xdr:grpSpPr>
        <a:xfrm>
          <a:off x="2095500" y="15306675"/>
          <a:ext cx="6410325" cy="1412875"/>
          <a:chOff x="57150" y="152400"/>
          <a:chExt cx="6057900" cy="1409700"/>
        </a:xfrm>
      </xdr:grpSpPr>
      <xdr:pic>
        <xdr:nvPicPr>
          <xdr:cNvPr id="19" name="Imagen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20" name="Imagen 19" descr="/Users/mac/Downloads/Pie de pagina.png">
            <a:extLst>
              <a:ext uri="{FF2B5EF4-FFF2-40B4-BE49-F238E27FC236}">
                <a16:creationId xmlns:a16="http://schemas.microsoft.com/office/drawing/2014/main" id="{00000000-0008-0000-0700-00001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2143125</xdr:colOff>
      <xdr:row>118</xdr:row>
      <xdr:rowOff>333375</xdr:rowOff>
    </xdr:from>
    <xdr:to>
      <xdr:col>7</xdr:col>
      <xdr:colOff>781050</xdr:colOff>
      <xdr:row>126</xdr:row>
      <xdr:rowOff>28575</xdr:rowOff>
    </xdr:to>
    <xdr:grpSp>
      <xdr:nvGrpSpPr>
        <xdr:cNvPr id="21" name="Grupo 20">
          <a:extLst>
            <a:ext uri="{FF2B5EF4-FFF2-40B4-BE49-F238E27FC236}">
              <a16:creationId xmlns:a16="http://schemas.microsoft.com/office/drawing/2014/main" id="{00000000-0008-0000-0700-000015000000}"/>
            </a:ext>
          </a:extLst>
        </xdr:cNvPr>
        <xdr:cNvGrpSpPr/>
      </xdr:nvGrpSpPr>
      <xdr:grpSpPr>
        <a:xfrm>
          <a:off x="2143125" y="21612225"/>
          <a:ext cx="6410325" cy="1416050"/>
          <a:chOff x="57150" y="152400"/>
          <a:chExt cx="6057900" cy="1409700"/>
        </a:xfrm>
      </xdr:grpSpPr>
      <xdr:pic>
        <xdr:nvPicPr>
          <xdr:cNvPr id="22" name="Imagen 2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23" name="Imagen 22" descr="/Users/mac/Downloads/Pie de pagina.png">
            <a:extLst>
              <a:ext uri="{FF2B5EF4-FFF2-40B4-BE49-F238E27FC236}">
                <a16:creationId xmlns:a16="http://schemas.microsoft.com/office/drawing/2014/main" id="{00000000-0008-0000-07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756612</xdr:colOff>
      <xdr:row>9</xdr:row>
      <xdr:rowOff>139700</xdr:rowOff>
    </xdr:to>
    <xdr:grpSp>
      <xdr:nvGrpSpPr>
        <xdr:cNvPr id="6" name="Grupo 5">
          <a:extLst>
            <a:ext uri="{FF2B5EF4-FFF2-40B4-BE49-F238E27FC236}">
              <a16:creationId xmlns:a16="http://schemas.microsoft.com/office/drawing/2014/main" id="{00000000-0008-0000-0800-000006000000}"/>
            </a:ext>
          </a:extLst>
        </xdr:cNvPr>
        <xdr:cNvGrpSpPr/>
      </xdr:nvGrpSpPr>
      <xdr:grpSpPr>
        <a:xfrm>
          <a:off x="0" y="0"/>
          <a:ext cx="6298430" cy="1570054"/>
          <a:chOff x="57150" y="152400"/>
          <a:chExt cx="6057900" cy="1409700"/>
        </a:xfrm>
      </xdr:grpSpPr>
      <xdr:pic>
        <xdr:nvPicPr>
          <xdr:cNvPr id="8" name="Imagen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9" name="Imagen 8" descr="/Users/mac/Downloads/Pie de pagina.png">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0</xdr:colOff>
      <xdr:row>65</xdr:row>
      <xdr:rowOff>0</xdr:rowOff>
    </xdr:from>
    <xdr:to>
      <xdr:col>4</xdr:col>
      <xdr:colOff>756612</xdr:colOff>
      <xdr:row>73</xdr:row>
      <xdr:rowOff>33867</xdr:rowOff>
    </xdr:to>
    <xdr:grpSp>
      <xdr:nvGrpSpPr>
        <xdr:cNvPr id="10" name="Grupo 9">
          <a:extLst>
            <a:ext uri="{FF2B5EF4-FFF2-40B4-BE49-F238E27FC236}">
              <a16:creationId xmlns:a16="http://schemas.microsoft.com/office/drawing/2014/main" id="{00000000-0008-0000-0800-00000A000000}"/>
            </a:ext>
          </a:extLst>
        </xdr:cNvPr>
        <xdr:cNvGrpSpPr/>
      </xdr:nvGrpSpPr>
      <xdr:grpSpPr>
        <a:xfrm>
          <a:off x="0" y="10275455"/>
          <a:ext cx="6298430" cy="1412907"/>
          <a:chOff x="57150" y="152400"/>
          <a:chExt cx="6057900" cy="1409700"/>
        </a:xfrm>
      </xdr:grpSpPr>
      <xdr:pic>
        <xdr:nvPicPr>
          <xdr:cNvPr id="11" name="Imagen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2" name="Imagen 11" descr="/Users/mac/Downloads/Pie de pagina.png">
            <a:extLst>
              <a:ext uri="{FF2B5EF4-FFF2-40B4-BE49-F238E27FC236}">
                <a16:creationId xmlns:a16="http://schemas.microsoft.com/office/drawing/2014/main" id="{00000000-0008-0000-0800-00000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0</xdr:colOff>
      <xdr:row>131</xdr:row>
      <xdr:rowOff>0</xdr:rowOff>
    </xdr:from>
    <xdr:to>
      <xdr:col>4</xdr:col>
      <xdr:colOff>756612</xdr:colOff>
      <xdr:row>139</xdr:row>
      <xdr:rowOff>81973</xdr:rowOff>
    </xdr:to>
    <xdr:grpSp>
      <xdr:nvGrpSpPr>
        <xdr:cNvPr id="13" name="Grupo 12">
          <a:extLst>
            <a:ext uri="{FF2B5EF4-FFF2-40B4-BE49-F238E27FC236}">
              <a16:creationId xmlns:a16="http://schemas.microsoft.com/office/drawing/2014/main" id="{00000000-0008-0000-0800-00000D000000}"/>
            </a:ext>
          </a:extLst>
        </xdr:cNvPr>
        <xdr:cNvGrpSpPr/>
      </xdr:nvGrpSpPr>
      <xdr:grpSpPr>
        <a:xfrm>
          <a:off x="0" y="20736919"/>
          <a:ext cx="6298430" cy="1409700"/>
          <a:chOff x="57150" y="152400"/>
          <a:chExt cx="6057900" cy="1409700"/>
        </a:xfrm>
      </xdr:grpSpPr>
      <xdr:pic>
        <xdr:nvPicPr>
          <xdr:cNvPr id="14" name="Imagen 13">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5" name="Imagen 14" descr="/Users/mac/Downloads/Pie de pagina.png">
            <a:extLst>
              <a:ext uri="{FF2B5EF4-FFF2-40B4-BE49-F238E27FC236}">
                <a16:creationId xmlns:a16="http://schemas.microsoft.com/office/drawing/2014/main" id="{00000000-0008-0000-0800-00000F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0</xdr:colOff>
      <xdr:row>186</xdr:row>
      <xdr:rowOff>0</xdr:rowOff>
    </xdr:from>
    <xdr:to>
      <xdr:col>4</xdr:col>
      <xdr:colOff>756612</xdr:colOff>
      <xdr:row>191</xdr:row>
      <xdr:rowOff>91594</xdr:rowOff>
    </xdr:to>
    <xdr:grpSp>
      <xdr:nvGrpSpPr>
        <xdr:cNvPr id="16" name="Grupo 15">
          <a:extLst>
            <a:ext uri="{FF2B5EF4-FFF2-40B4-BE49-F238E27FC236}">
              <a16:creationId xmlns:a16="http://schemas.microsoft.com/office/drawing/2014/main" id="{00000000-0008-0000-0800-000010000000}"/>
            </a:ext>
          </a:extLst>
        </xdr:cNvPr>
        <xdr:cNvGrpSpPr/>
      </xdr:nvGrpSpPr>
      <xdr:grpSpPr>
        <a:xfrm>
          <a:off x="0" y="32109192"/>
          <a:ext cx="6298430" cy="1412907"/>
          <a:chOff x="57150" y="152400"/>
          <a:chExt cx="6057900" cy="1409700"/>
        </a:xfrm>
      </xdr:grpSpPr>
      <xdr:pic>
        <xdr:nvPicPr>
          <xdr:cNvPr id="17" name="Imagen 16">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8" name="Imagen 17" descr="/Users/mac/Downloads/Pie de pagina.png">
            <a:extLst>
              <a:ext uri="{FF2B5EF4-FFF2-40B4-BE49-F238E27FC236}">
                <a16:creationId xmlns:a16="http://schemas.microsoft.com/office/drawing/2014/main" id="{00000000-0008-0000-0800-000012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bcasadebolsa.com.py/" TargetMode="External"/><Relationship Id="rId1" Type="http://schemas.openxmlformats.org/officeDocument/2006/relationships/hyperlink" Target="mailto:jonathan@nbcasadebolsa,com.py"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2"/>
  <sheetViews>
    <sheetView showGridLines="0" topLeftCell="A26" zoomScaleNormal="100" zoomScaleSheetLayoutView="86" workbookViewId="0">
      <selection activeCell="C50" sqref="C50"/>
    </sheetView>
  </sheetViews>
  <sheetFormatPr baseColWidth="10" defaultColWidth="11.54296875" defaultRowHeight="12" x14ac:dyDescent="0.3"/>
  <cols>
    <col min="1" max="5" width="11.54296875" style="114"/>
    <col min="6" max="6" width="20.7265625" style="114" customWidth="1"/>
    <col min="7" max="16384" width="11.54296875" style="114"/>
  </cols>
  <sheetData>
    <row r="2" spans="1:8" x14ac:dyDescent="0.3">
      <c r="A2" s="333"/>
      <c r="B2" s="333"/>
      <c r="C2" s="333"/>
      <c r="D2" s="333"/>
      <c r="E2" s="333"/>
      <c r="F2" s="333"/>
      <c r="G2" s="333"/>
    </row>
    <row r="3" spans="1:8" x14ac:dyDescent="0.3">
      <c r="A3" s="333"/>
      <c r="B3" s="333"/>
      <c r="C3" s="333"/>
      <c r="D3" s="333"/>
      <c r="E3" s="333"/>
      <c r="F3" s="333"/>
      <c r="G3" s="333"/>
    </row>
    <row r="4" spans="1:8" x14ac:dyDescent="0.3">
      <c r="A4" s="333"/>
      <c r="B4" s="333"/>
      <c r="C4" s="333"/>
      <c r="D4" s="333"/>
      <c r="E4" s="333"/>
      <c r="F4" s="333"/>
      <c r="G4" s="333"/>
    </row>
    <row r="5" spans="1:8" x14ac:dyDescent="0.3">
      <c r="A5" s="333"/>
      <c r="B5" s="333"/>
      <c r="C5" s="333"/>
      <c r="D5" s="333"/>
      <c r="E5" s="333"/>
      <c r="F5" s="333"/>
      <c r="G5" s="333"/>
    </row>
    <row r="6" spans="1:8" x14ac:dyDescent="0.3">
      <c r="A6" s="333"/>
      <c r="B6" s="333"/>
      <c r="C6" s="333"/>
      <c r="D6" s="333"/>
      <c r="E6" s="333"/>
      <c r="F6" s="333"/>
      <c r="G6" s="333"/>
    </row>
    <row r="7" spans="1:8" x14ac:dyDescent="0.3">
      <c r="A7" s="333"/>
      <c r="B7" s="333"/>
      <c r="C7" s="333"/>
      <c r="D7" s="333"/>
      <c r="E7" s="333"/>
      <c r="F7" s="333"/>
      <c r="G7" s="333"/>
    </row>
    <row r="8" spans="1:8" x14ac:dyDescent="0.3">
      <c r="A8" s="333"/>
      <c r="B8" s="333"/>
      <c r="C8" s="333"/>
      <c r="D8" s="333"/>
      <c r="E8" s="333"/>
      <c r="F8" s="333"/>
      <c r="G8" s="333"/>
    </row>
    <row r="9" spans="1:8" ht="15.5" x14ac:dyDescent="0.35">
      <c r="A9" s="332" t="s">
        <v>550</v>
      </c>
      <c r="B9" s="332"/>
      <c r="C9" s="332"/>
      <c r="D9" s="332"/>
      <c r="E9" s="332"/>
      <c r="F9" s="332"/>
      <c r="G9" s="332"/>
      <c r="H9" s="274"/>
    </row>
    <row r="10" spans="1:8" x14ac:dyDescent="0.3">
      <c r="A10" s="275"/>
      <c r="B10" s="275"/>
      <c r="C10" s="275"/>
      <c r="D10" s="275"/>
      <c r="E10" s="275"/>
      <c r="F10" s="275"/>
      <c r="G10" s="275"/>
    </row>
    <row r="11" spans="1:8" x14ac:dyDescent="0.3">
      <c r="A11" s="275"/>
      <c r="B11" s="275"/>
      <c r="C11" s="275"/>
      <c r="D11" s="275"/>
      <c r="E11" s="275"/>
      <c r="F11" s="275"/>
      <c r="G11" s="275"/>
    </row>
    <row r="12" spans="1:8" x14ac:dyDescent="0.3">
      <c r="A12" s="276"/>
      <c r="B12" s="276"/>
      <c r="C12" s="276"/>
      <c r="D12" s="276"/>
      <c r="E12" s="277"/>
      <c r="F12" s="278"/>
      <c r="G12" s="278"/>
    </row>
    <row r="13" spans="1:8" x14ac:dyDescent="0.3">
      <c r="A13" s="279"/>
      <c r="B13" s="279"/>
      <c r="C13" s="279"/>
      <c r="D13" s="279"/>
      <c r="E13" s="280"/>
      <c r="F13" s="278"/>
      <c r="G13" s="278"/>
    </row>
    <row r="14" spans="1:8" x14ac:dyDescent="0.3">
      <c r="A14" s="279"/>
      <c r="B14" s="279"/>
      <c r="C14" s="279"/>
      <c r="D14" s="279"/>
      <c r="E14" s="280"/>
      <c r="F14" s="278"/>
      <c r="G14" s="278"/>
    </row>
    <row r="15" spans="1:8" x14ac:dyDescent="0.3">
      <c r="A15" s="279"/>
      <c r="B15" s="279"/>
      <c r="C15" s="279"/>
      <c r="D15" s="279"/>
      <c r="E15" s="280"/>
      <c r="F15" s="281" t="s">
        <v>467</v>
      </c>
      <c r="G15" s="278"/>
    </row>
    <row r="16" spans="1:8" x14ac:dyDescent="0.3">
      <c r="A16" s="279" t="s">
        <v>468</v>
      </c>
      <c r="B16" s="282"/>
      <c r="C16" s="279"/>
      <c r="D16" s="279"/>
      <c r="E16" s="283"/>
      <c r="F16" s="284" t="s">
        <v>474</v>
      </c>
      <c r="G16" s="278"/>
    </row>
    <row r="17" spans="1:7" x14ac:dyDescent="0.3">
      <c r="A17" s="279"/>
      <c r="B17" s="282"/>
      <c r="C17" s="279"/>
      <c r="D17" s="279"/>
      <c r="E17" s="285"/>
      <c r="F17" s="278"/>
      <c r="G17" s="278"/>
    </row>
    <row r="18" spans="1:7" x14ac:dyDescent="0.3">
      <c r="A18" s="279" t="s">
        <v>469</v>
      </c>
      <c r="B18" s="282"/>
      <c r="C18" s="279"/>
      <c r="D18" s="279"/>
      <c r="E18" s="283"/>
      <c r="F18" s="284" t="s">
        <v>475</v>
      </c>
      <c r="G18" s="278"/>
    </row>
    <row r="19" spans="1:7" x14ac:dyDescent="0.3">
      <c r="A19" s="279"/>
      <c r="B19" s="282"/>
      <c r="C19" s="279"/>
      <c r="D19" s="279"/>
      <c r="E19" s="285"/>
      <c r="F19" s="278"/>
      <c r="G19" s="278"/>
    </row>
    <row r="20" spans="1:7" x14ac:dyDescent="0.3">
      <c r="A20" s="279" t="s">
        <v>470</v>
      </c>
      <c r="B20" s="282"/>
      <c r="C20" s="279"/>
      <c r="D20" s="279"/>
      <c r="E20" s="283"/>
      <c r="F20" s="284" t="s">
        <v>476</v>
      </c>
      <c r="G20" s="278"/>
    </row>
    <row r="21" spans="1:7" x14ac:dyDescent="0.3">
      <c r="A21" s="279"/>
      <c r="B21" s="282"/>
      <c r="C21" s="279"/>
      <c r="D21" s="279"/>
      <c r="E21" s="285"/>
      <c r="F21" s="278"/>
      <c r="G21" s="278"/>
    </row>
    <row r="22" spans="1:7" x14ac:dyDescent="0.3">
      <c r="A22" s="279" t="s">
        <v>471</v>
      </c>
      <c r="B22" s="282"/>
      <c r="C22" s="279"/>
      <c r="D22" s="279"/>
      <c r="E22" s="283"/>
      <c r="F22" s="284" t="s">
        <v>477</v>
      </c>
      <c r="G22" s="278"/>
    </row>
    <row r="23" spans="1:7" x14ac:dyDescent="0.3">
      <c r="A23" s="279"/>
      <c r="B23" s="282"/>
      <c r="C23" s="279"/>
      <c r="D23" s="279"/>
      <c r="E23" s="285"/>
      <c r="F23" s="278"/>
      <c r="G23" s="278"/>
    </row>
    <row r="24" spans="1:7" x14ac:dyDescent="0.3">
      <c r="A24" s="279" t="s">
        <v>472</v>
      </c>
      <c r="B24" s="282"/>
      <c r="C24" s="279"/>
      <c r="D24" s="279"/>
      <c r="E24" s="283"/>
      <c r="F24" s="284" t="s">
        <v>478</v>
      </c>
      <c r="G24" s="278"/>
    </row>
    <row r="25" spans="1:7" x14ac:dyDescent="0.3">
      <c r="A25" s="279"/>
      <c r="B25" s="282"/>
      <c r="C25" s="279"/>
      <c r="D25" s="279"/>
      <c r="E25" s="285"/>
      <c r="F25" s="284"/>
      <c r="G25" s="278"/>
    </row>
    <row r="26" spans="1:7" x14ac:dyDescent="0.3">
      <c r="A26" s="279" t="s">
        <v>473</v>
      </c>
      <c r="B26" s="282"/>
      <c r="C26" s="279"/>
      <c r="D26" s="279"/>
      <c r="E26" s="283"/>
      <c r="F26" s="284" t="s">
        <v>499</v>
      </c>
      <c r="G26" s="278"/>
    </row>
    <row r="27" spans="1:7" x14ac:dyDescent="0.3">
      <c r="A27" s="279"/>
      <c r="B27" s="282"/>
      <c r="C27" s="279"/>
      <c r="D27" s="279"/>
      <c r="E27" s="285"/>
      <c r="F27" s="284"/>
      <c r="G27" s="278"/>
    </row>
    <row r="28" spans="1:7" x14ac:dyDescent="0.3">
      <c r="A28" s="279" t="s">
        <v>479</v>
      </c>
      <c r="B28" s="282"/>
      <c r="C28" s="279"/>
      <c r="D28" s="279"/>
      <c r="E28" s="283"/>
      <c r="F28" s="284" t="s">
        <v>480</v>
      </c>
      <c r="G28" s="278"/>
    </row>
    <row r="29" spans="1:7" x14ac:dyDescent="0.3">
      <c r="A29" s="279"/>
      <c r="B29" s="282"/>
      <c r="C29" s="279"/>
      <c r="D29" s="279"/>
      <c r="E29" s="285"/>
      <c r="F29" s="278"/>
      <c r="G29" s="278"/>
    </row>
    <row r="30" spans="1:7" x14ac:dyDescent="0.3">
      <c r="A30" s="279" t="s">
        <v>481</v>
      </c>
      <c r="B30" s="282"/>
      <c r="C30" s="279"/>
      <c r="D30" s="279"/>
      <c r="E30" s="283"/>
      <c r="F30" s="284" t="s">
        <v>482</v>
      </c>
      <c r="G30" s="278"/>
    </row>
    <row r="31" spans="1:7" x14ac:dyDescent="0.3">
      <c r="A31" s="282"/>
      <c r="B31" s="282"/>
      <c r="C31" s="279"/>
      <c r="D31" s="279"/>
      <c r="E31" s="285"/>
      <c r="F31" s="278"/>
      <c r="G31" s="278"/>
    </row>
    <row r="32" spans="1:7" x14ac:dyDescent="0.3">
      <c r="A32" s="196"/>
      <c r="B32" s="196"/>
      <c r="C32" s="196"/>
      <c r="D32" s="196"/>
      <c r="E32" s="196"/>
      <c r="F32" s="196"/>
      <c r="G32" s="196"/>
    </row>
  </sheetData>
  <mergeCells count="2">
    <mergeCell ref="A9:G9"/>
    <mergeCell ref="A2:G8"/>
  </mergeCells>
  <hyperlinks>
    <hyperlink ref="F16" location="'Info de la Entidad'!A1" display="'Info de la Entidad'!A1" xr:uid="{00000000-0004-0000-0000-000000000000}"/>
    <hyperlink ref="F18" location="'Balance Gral. '!A1" display="'Balance Gral. '!A1" xr:uid="{00000000-0004-0000-0000-000001000000}"/>
    <hyperlink ref="F20" location="'Estado de Resultados'!A1" display="'Estado de Resultados'!A1" xr:uid="{00000000-0004-0000-0000-000002000000}"/>
    <hyperlink ref="F22" location="'Flujo de Caja'!A1" display="'Flujo de Caja'!A1" xr:uid="{00000000-0004-0000-0000-000003000000}"/>
    <hyperlink ref="F24" location="'Variacion PN'!A1" display="'Variacion PN'!A1" xr:uid="{00000000-0004-0000-0000-000004000000}"/>
    <hyperlink ref="F28" location="'Notas 5 a Nota 9'!A1" display="'Notas 5 a Nota 9'!A1" xr:uid="{00000000-0004-0000-0000-000005000000}"/>
    <hyperlink ref="F30" location="'Notas  10 a Nota  37'!A1" display="'Notas  10 a Nota  37'!A1" xr:uid="{00000000-0004-0000-0000-000006000000}"/>
    <hyperlink ref="F26" location="'Notas  1 a Nota   4'!Área_de_impresión" display="'Notas  1 a Nota   4'!Área_de_impresión" xr:uid="{00000000-0004-0000-0000-000007000000}"/>
  </hyperlinks>
  <pageMargins left="0.19685039370078741" right="0.19685039370078741" top="0.19685039370078741"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8"/>
  <sheetViews>
    <sheetView showGridLines="0" topLeftCell="A57" zoomScaleNormal="100" zoomScaleSheetLayoutView="100" workbookViewId="0">
      <selection activeCell="F71" sqref="F71"/>
    </sheetView>
  </sheetViews>
  <sheetFormatPr baseColWidth="10" defaultRowHeight="14.5" x14ac:dyDescent="0.35"/>
  <cols>
    <col min="1" max="1" width="3.54296875" customWidth="1"/>
    <col min="2" max="2" width="23.1796875" customWidth="1"/>
    <col min="3" max="3" width="10.26953125" customWidth="1"/>
    <col min="4" max="4" width="10.54296875" customWidth="1"/>
    <col min="5" max="5" width="13.54296875" customWidth="1"/>
    <col min="6" max="6" width="14.453125" customWidth="1"/>
    <col min="7" max="7" width="18.26953125" customWidth="1"/>
  </cols>
  <sheetData>
    <row r="1" spans="1:7" ht="10.5" customHeight="1" x14ac:dyDescent="0.35">
      <c r="A1" s="336"/>
      <c r="B1" s="336"/>
      <c r="C1" s="336"/>
      <c r="D1" s="336"/>
      <c r="E1" s="336"/>
      <c r="F1" s="336"/>
      <c r="G1" s="336"/>
    </row>
    <row r="2" spans="1:7" ht="10.5" customHeight="1" x14ac:dyDescent="0.35">
      <c r="A2" s="336"/>
      <c r="B2" s="336"/>
      <c r="C2" s="336"/>
      <c r="D2" s="336"/>
      <c r="E2" s="336"/>
      <c r="F2" s="336"/>
      <c r="G2" s="336"/>
    </row>
    <row r="3" spans="1:7" ht="10.5" customHeight="1" x14ac:dyDescent="0.35">
      <c r="A3" s="336"/>
      <c r="B3" s="336"/>
      <c r="C3" s="336"/>
      <c r="D3" s="336"/>
      <c r="E3" s="336"/>
      <c r="F3" s="336"/>
      <c r="G3" s="336"/>
    </row>
    <row r="4" spans="1:7" ht="10.5" customHeight="1" x14ac:dyDescent="0.35">
      <c r="A4" s="336"/>
      <c r="B4" s="336"/>
      <c r="C4" s="336"/>
      <c r="D4" s="336"/>
      <c r="E4" s="336"/>
      <c r="F4" s="336"/>
      <c r="G4" s="336"/>
    </row>
    <row r="5" spans="1:7" ht="10.5" customHeight="1" x14ac:dyDescent="0.35">
      <c r="A5" s="336"/>
      <c r="B5" s="336"/>
      <c r="C5" s="336"/>
      <c r="D5" s="336"/>
      <c r="E5" s="336"/>
      <c r="F5" s="336"/>
      <c r="G5" s="336"/>
    </row>
    <row r="6" spans="1:7" ht="10.5" customHeight="1" x14ac:dyDescent="0.35">
      <c r="A6" s="336"/>
      <c r="B6" s="336"/>
      <c r="C6" s="336"/>
      <c r="D6" s="336"/>
      <c r="E6" s="336"/>
      <c r="F6" s="336"/>
      <c r="G6" s="336"/>
    </row>
    <row r="7" spans="1:7" ht="10.5" customHeight="1" x14ac:dyDescent="0.35">
      <c r="A7" s="336"/>
      <c r="B7" s="336"/>
      <c r="C7" s="336"/>
      <c r="D7" s="336"/>
      <c r="E7" s="336"/>
      <c r="F7" s="336"/>
      <c r="G7" s="336"/>
    </row>
    <row r="8" spans="1:7" ht="10.5" customHeight="1" x14ac:dyDescent="0.35">
      <c r="A8" s="336"/>
      <c r="B8" s="336"/>
      <c r="C8" s="336"/>
      <c r="D8" s="336"/>
      <c r="E8" s="336"/>
      <c r="F8" s="336"/>
      <c r="G8" s="336"/>
    </row>
    <row r="9" spans="1:7" ht="22" x14ac:dyDescent="0.5">
      <c r="A9" s="335" t="s">
        <v>0</v>
      </c>
      <c r="B9" s="335"/>
      <c r="C9" s="335"/>
      <c r="D9" s="335"/>
      <c r="E9" s="335"/>
      <c r="F9" s="335"/>
      <c r="G9" s="335"/>
    </row>
    <row r="10" spans="1:7" s="22" customFormat="1" ht="10.5" x14ac:dyDescent="0.25">
      <c r="A10" s="334" t="s">
        <v>551</v>
      </c>
      <c r="B10" s="334"/>
      <c r="C10" s="334"/>
      <c r="D10" s="334"/>
      <c r="E10" s="334"/>
      <c r="F10" s="334"/>
      <c r="G10" s="334"/>
    </row>
    <row r="11" spans="1:7" s="22" customFormat="1" ht="10.5" x14ac:dyDescent="0.25">
      <c r="A11" s="23" t="s">
        <v>10</v>
      </c>
      <c r="B11" s="23" t="s">
        <v>23</v>
      </c>
    </row>
    <row r="12" spans="1:7" s="22" customFormat="1" ht="10.5" x14ac:dyDescent="0.25">
      <c r="A12" s="22" t="s">
        <v>11</v>
      </c>
      <c r="B12" s="22" t="s">
        <v>44</v>
      </c>
      <c r="D12" s="22" t="s">
        <v>422</v>
      </c>
    </row>
    <row r="13" spans="1:7" s="22" customFormat="1" ht="10.5" x14ac:dyDescent="0.25">
      <c r="A13" s="22" t="s">
        <v>12</v>
      </c>
      <c r="B13" s="22" t="s">
        <v>35</v>
      </c>
      <c r="D13" s="24" t="s">
        <v>483</v>
      </c>
      <c r="F13" s="24"/>
      <c r="G13" s="24"/>
    </row>
    <row r="14" spans="1:7" s="22" customFormat="1" ht="10.5" x14ac:dyDescent="0.25">
      <c r="A14" s="22" t="s">
        <v>13</v>
      </c>
      <c r="B14" s="22" t="s">
        <v>36</v>
      </c>
      <c r="D14" s="24" t="s">
        <v>541</v>
      </c>
      <c r="F14" s="24"/>
      <c r="G14" s="24"/>
    </row>
    <row r="15" spans="1:7" s="22" customFormat="1" ht="10.5" x14ac:dyDescent="0.25">
      <c r="A15" s="22" t="s">
        <v>14</v>
      </c>
      <c r="B15" s="22" t="s">
        <v>37</v>
      </c>
      <c r="D15" s="22" t="s">
        <v>423</v>
      </c>
    </row>
    <row r="16" spans="1:7" s="22" customFormat="1" ht="10.5" x14ac:dyDescent="0.25">
      <c r="A16" s="22" t="s">
        <v>15</v>
      </c>
      <c r="B16" s="22" t="s">
        <v>38</v>
      </c>
      <c r="D16" s="22" t="s">
        <v>424</v>
      </c>
    </row>
    <row r="17" spans="1:7" s="22" customFormat="1" ht="10.5" x14ac:dyDescent="0.25">
      <c r="A17" s="22" t="s">
        <v>16</v>
      </c>
      <c r="B17" s="22" t="s">
        <v>39</v>
      </c>
      <c r="D17" s="25" t="s">
        <v>425</v>
      </c>
    </row>
    <row r="18" spans="1:7" s="22" customFormat="1" x14ac:dyDescent="0.35">
      <c r="A18" s="22" t="s">
        <v>17</v>
      </c>
      <c r="B18" s="22" t="s">
        <v>40</v>
      </c>
      <c r="D18" s="331" t="s">
        <v>583</v>
      </c>
    </row>
    <row r="19" spans="1:7" s="22" customFormat="1" ht="10.5" x14ac:dyDescent="0.25">
      <c r="A19" s="22" t="s">
        <v>18</v>
      </c>
      <c r="B19" s="22" t="s">
        <v>41</v>
      </c>
      <c r="D19" s="22" t="str">
        <f>+D15</f>
        <v>Avda,Aviadores del Chaco N°2050 ED. WORLD TRADE CENTER PISO 8</v>
      </c>
    </row>
    <row r="20" spans="1:7" s="22" customFormat="1" ht="10.5" x14ac:dyDescent="0.25"/>
    <row r="21" spans="1:7" s="22" customFormat="1" ht="10.5" x14ac:dyDescent="0.25">
      <c r="A21" s="23" t="s">
        <v>19</v>
      </c>
      <c r="B21" s="23" t="s">
        <v>24</v>
      </c>
    </row>
    <row r="22" spans="1:7" s="22" customFormat="1" ht="10.5" x14ac:dyDescent="0.25">
      <c r="A22" s="22" t="s">
        <v>20</v>
      </c>
      <c r="B22" s="22" t="s">
        <v>219</v>
      </c>
      <c r="D22" s="26" t="s">
        <v>454</v>
      </c>
    </row>
    <row r="23" spans="1:7" s="22" customFormat="1" ht="10.5" x14ac:dyDescent="0.25">
      <c r="A23" s="22" t="s">
        <v>21</v>
      </c>
      <c r="B23" s="22" t="s">
        <v>42</v>
      </c>
      <c r="D23" s="26" t="s">
        <v>449</v>
      </c>
    </row>
    <row r="24" spans="1:7" s="22" customFormat="1" ht="10.5" x14ac:dyDescent="0.25">
      <c r="A24" s="22" t="s">
        <v>22</v>
      </c>
      <c r="B24" s="22" t="s">
        <v>43</v>
      </c>
      <c r="D24" s="27" t="s">
        <v>450</v>
      </c>
    </row>
    <row r="25" spans="1:7" s="22" customFormat="1" ht="10.5" x14ac:dyDescent="0.25">
      <c r="D25" s="22" t="s">
        <v>451</v>
      </c>
    </row>
    <row r="26" spans="1:7" s="22" customFormat="1" ht="10.5" x14ac:dyDescent="0.25">
      <c r="D26" s="22" t="s">
        <v>452</v>
      </c>
    </row>
    <row r="27" spans="1:7" s="22" customFormat="1" ht="10.5" x14ac:dyDescent="0.25">
      <c r="D27" s="27" t="s">
        <v>453</v>
      </c>
    </row>
    <row r="28" spans="1:7" s="22" customFormat="1" ht="10.5" x14ac:dyDescent="0.25">
      <c r="A28" s="23" t="s">
        <v>26</v>
      </c>
      <c r="B28" s="23" t="s">
        <v>25</v>
      </c>
    </row>
    <row r="29" spans="1:7" s="22" customFormat="1" ht="10.5" x14ac:dyDescent="0.25">
      <c r="B29" s="28" t="s">
        <v>46</v>
      </c>
      <c r="C29" s="29"/>
      <c r="D29" s="30"/>
      <c r="E29" s="31" t="s">
        <v>45</v>
      </c>
      <c r="F29" s="29"/>
      <c r="G29" s="32"/>
    </row>
    <row r="30" spans="1:7" s="22" customFormat="1" ht="10.5" x14ac:dyDescent="0.25">
      <c r="B30" s="32" t="s">
        <v>220</v>
      </c>
      <c r="C30" s="33"/>
      <c r="D30" s="32" t="s">
        <v>443</v>
      </c>
      <c r="E30" s="34"/>
      <c r="F30" s="33"/>
      <c r="G30" s="32"/>
    </row>
    <row r="31" spans="1:7" s="22" customFormat="1" ht="10.5" x14ac:dyDescent="0.25">
      <c r="B31" s="32" t="s">
        <v>1</v>
      </c>
      <c r="C31" s="33"/>
      <c r="D31" s="32" t="s">
        <v>443</v>
      </c>
      <c r="E31" s="33"/>
      <c r="F31" s="33"/>
      <c r="G31" s="32"/>
    </row>
    <row r="32" spans="1:7" s="22" customFormat="1" ht="10.5" x14ac:dyDescent="0.25">
      <c r="B32" s="32" t="s">
        <v>444</v>
      </c>
      <c r="C32" s="33"/>
      <c r="D32" s="32" t="s">
        <v>445</v>
      </c>
      <c r="E32" s="33"/>
      <c r="F32" s="33"/>
      <c r="G32" s="32"/>
    </row>
    <row r="33" spans="1:7" s="22" customFormat="1" ht="10.5" x14ac:dyDescent="0.25">
      <c r="B33" s="32" t="s">
        <v>209</v>
      </c>
      <c r="C33" s="33"/>
      <c r="D33" s="32" t="s">
        <v>442</v>
      </c>
      <c r="E33" s="33"/>
      <c r="F33" s="33"/>
      <c r="G33" s="32"/>
    </row>
    <row r="34" spans="1:7" s="22" customFormat="1" ht="10.5" x14ac:dyDescent="0.25">
      <c r="B34" s="32" t="s">
        <v>2</v>
      </c>
      <c r="C34" s="33"/>
      <c r="D34" s="32" t="s">
        <v>542</v>
      </c>
      <c r="E34" s="33"/>
      <c r="F34" s="33"/>
      <c r="G34" s="32"/>
    </row>
    <row r="35" spans="1:7" s="22" customFormat="1" ht="10.5" x14ac:dyDescent="0.25">
      <c r="B35" s="35" t="s">
        <v>207</v>
      </c>
      <c r="C35" s="36"/>
      <c r="D35" s="35" t="s">
        <v>446</v>
      </c>
      <c r="E35" s="36"/>
      <c r="F35" s="36"/>
      <c r="G35" s="32"/>
    </row>
    <row r="36" spans="1:7" s="22" customFormat="1" ht="10.5" x14ac:dyDescent="0.25"/>
    <row r="37" spans="1:7" s="22" customFormat="1" ht="10.5" x14ac:dyDescent="0.25">
      <c r="A37" s="23" t="s">
        <v>27</v>
      </c>
      <c r="B37" s="23" t="s">
        <v>28</v>
      </c>
    </row>
    <row r="38" spans="1:7" s="22" customFormat="1" ht="10.5" x14ac:dyDescent="0.25">
      <c r="A38" s="22" t="s">
        <v>224</v>
      </c>
      <c r="B38" s="22" t="s">
        <v>487</v>
      </c>
      <c r="E38" s="37">
        <v>2500000000</v>
      </c>
      <c r="F38" s="22" t="s">
        <v>488</v>
      </c>
    </row>
    <row r="39" spans="1:7" s="22" customFormat="1" ht="10.5" x14ac:dyDescent="0.25">
      <c r="E39" s="22" t="s">
        <v>489</v>
      </c>
    </row>
    <row r="40" spans="1:7" s="22" customFormat="1" ht="10.5" x14ac:dyDescent="0.25">
      <c r="E40" s="40" t="s">
        <v>490</v>
      </c>
    </row>
    <row r="41" spans="1:7" s="22" customFormat="1" ht="10.5" x14ac:dyDescent="0.25">
      <c r="A41" s="22" t="s">
        <v>225</v>
      </c>
      <c r="B41" s="22" t="s">
        <v>221</v>
      </c>
      <c r="E41" s="37">
        <v>2500000000</v>
      </c>
    </row>
    <row r="42" spans="1:7" s="22" customFormat="1" ht="10.5" x14ac:dyDescent="0.25">
      <c r="A42" s="22" t="s">
        <v>226</v>
      </c>
      <c r="B42" s="22" t="s">
        <v>222</v>
      </c>
      <c r="E42" s="37">
        <v>2500000000</v>
      </c>
    </row>
    <row r="43" spans="1:7" s="22" customFormat="1" ht="10.5" x14ac:dyDescent="0.25">
      <c r="A43" s="22" t="s">
        <v>227</v>
      </c>
      <c r="B43" s="22" t="s">
        <v>223</v>
      </c>
      <c r="E43" s="37">
        <v>2500000000</v>
      </c>
    </row>
    <row r="44" spans="1:7" s="22" customFormat="1" ht="10.5" x14ac:dyDescent="0.25">
      <c r="A44" s="22" t="s">
        <v>484</v>
      </c>
      <c r="B44" s="22" t="s">
        <v>228</v>
      </c>
      <c r="E44" s="37">
        <v>1000000</v>
      </c>
    </row>
    <row r="45" spans="1:7" s="22" customFormat="1" ht="10.5" x14ac:dyDescent="0.25">
      <c r="A45" s="23"/>
    </row>
    <row r="46" spans="1:7" s="22" customFormat="1" ht="10.5" x14ac:dyDescent="0.25">
      <c r="B46" s="23" t="s">
        <v>230</v>
      </c>
    </row>
    <row r="47" spans="1:7" s="40" customFormat="1" ht="21" x14ac:dyDescent="0.35">
      <c r="A47" s="38" t="s">
        <v>3</v>
      </c>
      <c r="B47" s="39" t="s">
        <v>4</v>
      </c>
      <c r="C47" s="39" t="s">
        <v>5</v>
      </c>
      <c r="D47" s="39" t="s">
        <v>6</v>
      </c>
      <c r="E47" s="39" t="s">
        <v>7</v>
      </c>
      <c r="F47" s="39" t="s">
        <v>8</v>
      </c>
      <c r="G47" s="39" t="s">
        <v>374</v>
      </c>
    </row>
    <row r="48" spans="1:7" s="22" customFormat="1" ht="10.5" x14ac:dyDescent="0.25">
      <c r="A48" s="41">
        <v>1</v>
      </c>
      <c r="B48" s="41" t="s">
        <v>442</v>
      </c>
      <c r="C48" s="42" t="s">
        <v>505</v>
      </c>
      <c r="D48" s="42">
        <v>1000</v>
      </c>
      <c r="E48" s="42">
        <v>1000</v>
      </c>
      <c r="F48" s="42">
        <v>1000000000</v>
      </c>
      <c r="G48" s="49">
        <v>0.4</v>
      </c>
    </row>
    <row r="49" spans="1:7" s="22" customFormat="1" ht="10.5" x14ac:dyDescent="0.25">
      <c r="A49" s="41">
        <v>2</v>
      </c>
      <c r="B49" s="41" t="s">
        <v>447</v>
      </c>
      <c r="C49" s="42" t="s">
        <v>506</v>
      </c>
      <c r="D49" s="42">
        <v>1000</v>
      </c>
      <c r="E49" s="42">
        <v>1000</v>
      </c>
      <c r="F49" s="42">
        <v>1000000000</v>
      </c>
      <c r="G49" s="49">
        <v>0.4</v>
      </c>
    </row>
    <row r="50" spans="1:7" s="22" customFormat="1" ht="10.5" x14ac:dyDescent="0.25">
      <c r="A50" s="41">
        <v>3</v>
      </c>
      <c r="B50" s="41" t="s">
        <v>530</v>
      </c>
      <c r="C50" s="42" t="s">
        <v>507</v>
      </c>
      <c r="D50" s="42">
        <v>500</v>
      </c>
      <c r="E50" s="42">
        <v>500</v>
      </c>
      <c r="F50" s="42">
        <v>500000000</v>
      </c>
      <c r="G50" s="49">
        <v>0.2</v>
      </c>
    </row>
    <row r="51" spans="1:7" s="22" customFormat="1" ht="10.5" x14ac:dyDescent="0.25">
      <c r="A51" s="43"/>
      <c r="B51" s="44" t="s">
        <v>229</v>
      </c>
      <c r="C51" s="45"/>
      <c r="D51" s="46">
        <f>+D48+D49+D50</f>
        <v>2500</v>
      </c>
      <c r="E51" s="46">
        <f>+E48+E49+E50</f>
        <v>2500</v>
      </c>
      <c r="F51" s="46">
        <f>+F48+F49+F50</f>
        <v>2500000000</v>
      </c>
      <c r="G51" s="50">
        <f>+G48+G49+G50</f>
        <v>1</v>
      </c>
    </row>
    <row r="52" spans="1:7" s="22" customFormat="1" ht="10.5" x14ac:dyDescent="0.25">
      <c r="A52" s="33"/>
      <c r="B52" s="33"/>
      <c r="C52" s="47"/>
      <c r="D52" s="47"/>
      <c r="E52" s="47"/>
      <c r="F52" s="47"/>
      <c r="G52" s="48"/>
    </row>
    <row r="53" spans="1:7" s="22" customFormat="1" ht="10.5" x14ac:dyDescent="0.25">
      <c r="A53" s="23" t="s">
        <v>29</v>
      </c>
      <c r="B53" s="23" t="s">
        <v>30</v>
      </c>
    </row>
    <row r="54" spans="1:7" s="22" customFormat="1" ht="10.5" x14ac:dyDescent="0.25">
      <c r="A54" s="22" t="s">
        <v>31</v>
      </c>
      <c r="B54" s="24" t="s">
        <v>485</v>
      </c>
      <c r="C54" s="24"/>
      <c r="D54" s="24"/>
      <c r="E54" s="24" t="s">
        <v>486</v>
      </c>
      <c r="F54" s="24"/>
      <c r="G54" s="24"/>
    </row>
    <row r="55" spans="1:7" s="22" customFormat="1" ht="10.5" x14ac:dyDescent="0.25">
      <c r="A55" s="22" t="s">
        <v>32</v>
      </c>
      <c r="B55" s="24" t="s">
        <v>465</v>
      </c>
      <c r="C55" s="24"/>
      <c r="D55" s="24"/>
      <c r="E55" s="22" t="s">
        <v>543</v>
      </c>
      <c r="F55" s="24"/>
      <c r="G55" s="24"/>
    </row>
    <row r="56" spans="1:7" s="22" customFormat="1" ht="10.5" x14ac:dyDescent="0.25"/>
    <row r="57" spans="1:7" s="22" customFormat="1" ht="10.5" x14ac:dyDescent="0.25">
      <c r="A57" s="23" t="s">
        <v>33</v>
      </c>
      <c r="B57" s="23" t="s">
        <v>34</v>
      </c>
    </row>
    <row r="58" spans="1:7" s="40" customFormat="1" ht="42" x14ac:dyDescent="0.35">
      <c r="A58" s="38" t="s">
        <v>3</v>
      </c>
      <c r="B58" s="39" t="s">
        <v>231</v>
      </c>
      <c r="C58" s="39" t="s">
        <v>9</v>
      </c>
      <c r="D58" s="39" t="s">
        <v>6</v>
      </c>
      <c r="E58" s="39" t="s">
        <v>448</v>
      </c>
      <c r="F58" s="39" t="s">
        <v>508</v>
      </c>
      <c r="G58" s="39" t="s">
        <v>232</v>
      </c>
    </row>
    <row r="59" spans="1:7" s="22" customFormat="1" ht="10.5" x14ac:dyDescent="0.25">
      <c r="A59" s="41">
        <v>1</v>
      </c>
      <c r="B59" s="41" t="s">
        <v>442</v>
      </c>
      <c r="C59" s="49">
        <v>0.4</v>
      </c>
      <c r="D59" s="42">
        <v>1000</v>
      </c>
      <c r="E59" s="42">
        <v>1000</v>
      </c>
      <c r="F59" s="42" t="s">
        <v>233</v>
      </c>
      <c r="G59" s="49" t="s">
        <v>234</v>
      </c>
    </row>
    <row r="60" spans="1:7" s="22" customFormat="1" ht="10.5" x14ac:dyDescent="0.25">
      <c r="A60" s="41">
        <v>2</v>
      </c>
      <c r="B60" s="41" t="s">
        <v>447</v>
      </c>
      <c r="C60" s="49">
        <v>0.4</v>
      </c>
      <c r="D60" s="42">
        <v>1000</v>
      </c>
      <c r="E60" s="42">
        <v>1000</v>
      </c>
      <c r="F60" s="42" t="s">
        <v>233</v>
      </c>
      <c r="G60" s="49" t="s">
        <v>234</v>
      </c>
    </row>
    <row r="61" spans="1:7" s="22" customFormat="1" ht="10.5" x14ac:dyDescent="0.25">
      <c r="A61" s="41">
        <v>3</v>
      </c>
      <c r="B61" s="41" t="s">
        <v>530</v>
      </c>
      <c r="C61" s="49">
        <v>0.2</v>
      </c>
      <c r="D61" s="42">
        <v>500</v>
      </c>
      <c r="E61" s="42">
        <v>500</v>
      </c>
      <c r="F61" s="42" t="s">
        <v>233</v>
      </c>
      <c r="G61" s="49" t="s">
        <v>234</v>
      </c>
    </row>
    <row r="62" spans="1:7" s="22" customFormat="1" ht="10.5" x14ac:dyDescent="0.25">
      <c r="A62" s="43"/>
      <c r="B62" s="44" t="s">
        <v>229</v>
      </c>
      <c r="C62" s="50">
        <f>+C59+C60+C61</f>
        <v>1</v>
      </c>
      <c r="D62" s="46">
        <f>+D59+D60+D61</f>
        <v>2500</v>
      </c>
      <c r="E62" s="46">
        <f>+E59+E60+E61</f>
        <v>2500</v>
      </c>
      <c r="F62" s="45"/>
      <c r="G62" s="50"/>
    </row>
    <row r="63" spans="1:7" s="22" customFormat="1" ht="10.5" x14ac:dyDescent="0.25">
      <c r="B63" s="33" t="s">
        <v>235</v>
      </c>
    </row>
    <row r="64" spans="1:7" x14ac:dyDescent="0.35">
      <c r="B64" s="2"/>
    </row>
    <row r="67" spans="2:2" x14ac:dyDescent="0.35">
      <c r="B67" s="1"/>
    </row>
    <row r="68" spans="2:2" x14ac:dyDescent="0.35">
      <c r="B68" s="1"/>
    </row>
  </sheetData>
  <mergeCells count="3">
    <mergeCell ref="A10:G10"/>
    <mergeCell ref="A9:G9"/>
    <mergeCell ref="A1:G8"/>
  </mergeCells>
  <phoneticPr fontId="7" type="noConversion"/>
  <conditionalFormatting sqref="D51:G51">
    <cfRule type="containsText" dxfId="2" priority="3" operator="containsText" text="fgsd">
      <formula>NOT(ISERROR(SEARCH("fgsd",D51)))</formula>
    </cfRule>
  </conditionalFormatting>
  <conditionalFormatting sqref="D62 F62:G62">
    <cfRule type="containsText" dxfId="1" priority="2" operator="containsText" text="fgsd">
      <formula>NOT(ISERROR(SEARCH("fgsd",D62)))</formula>
    </cfRule>
  </conditionalFormatting>
  <conditionalFormatting sqref="E62">
    <cfRule type="containsText" dxfId="0" priority="1" operator="containsText" text="fgsd">
      <formula>NOT(ISERROR(SEARCH("fgsd",E62)))</formula>
    </cfRule>
  </conditionalFormatting>
  <hyperlinks>
    <hyperlink ref="D17" r:id="rId1" xr:uid="{00000000-0004-0000-0100-000000000000}"/>
    <hyperlink ref="D18" r:id="rId2" xr:uid="{00000000-0004-0000-0100-000001000000}"/>
  </hyperlinks>
  <printOptions horizontalCentered="1"/>
  <pageMargins left="0.19685039370078741" right="0.19685039370078741" top="0.19685039370078741" bottom="0.19685039370078741" header="0.31496062992125984" footer="0.31496062992125984"/>
  <pageSetup paperSize="9" fitToWidth="0" orientation="portrait"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H104"/>
  <sheetViews>
    <sheetView showGridLines="0" view="pageBreakPreview" topLeftCell="A69" zoomScaleNormal="100" zoomScaleSheetLayoutView="100" workbookViewId="0">
      <selection activeCell="H89" sqref="H89"/>
    </sheetView>
  </sheetViews>
  <sheetFormatPr baseColWidth="10" defaultRowHeight="14.5" x14ac:dyDescent="0.35"/>
  <cols>
    <col min="1" max="1" width="29.81640625" customWidth="1"/>
    <col min="2" max="2" width="13.1796875" style="14" customWidth="1"/>
    <col min="3" max="3" width="12" style="14" customWidth="1"/>
    <col min="4" max="4" width="32.54296875" customWidth="1"/>
    <col min="5" max="6" width="11.7265625" style="14" bestFit="1" customWidth="1"/>
    <col min="8" max="8" width="11.54296875" style="14"/>
  </cols>
  <sheetData>
    <row r="1" spans="1:8" ht="10.5" customHeight="1" x14ac:dyDescent="0.35">
      <c r="A1" s="336"/>
      <c r="B1" s="336"/>
      <c r="C1" s="336"/>
      <c r="D1" s="336"/>
      <c r="E1" s="336"/>
      <c r="F1" s="336"/>
    </row>
    <row r="2" spans="1:8" ht="10.5" customHeight="1" x14ac:dyDescent="0.35">
      <c r="A2" s="336"/>
      <c r="B2" s="336"/>
      <c r="C2" s="336"/>
      <c r="D2" s="336"/>
      <c r="E2" s="336"/>
      <c r="F2" s="336"/>
    </row>
    <row r="3" spans="1:8" ht="10.5" customHeight="1" x14ac:dyDescent="0.35">
      <c r="A3" s="336"/>
      <c r="B3" s="336"/>
      <c r="C3" s="336"/>
      <c r="D3" s="336"/>
      <c r="E3" s="336"/>
      <c r="F3" s="336"/>
    </row>
    <row r="4" spans="1:8" ht="10.5" customHeight="1" x14ac:dyDescent="0.35">
      <c r="A4" s="336"/>
      <c r="B4" s="336"/>
      <c r="C4" s="336"/>
      <c r="D4" s="336"/>
      <c r="E4" s="336"/>
      <c r="F4" s="336"/>
    </row>
    <row r="5" spans="1:8" ht="10.5" customHeight="1" x14ac:dyDescent="0.35">
      <c r="A5" s="336"/>
      <c r="B5" s="336"/>
      <c r="C5" s="336"/>
      <c r="D5" s="336"/>
      <c r="E5" s="336"/>
      <c r="F5" s="336"/>
    </row>
    <row r="6" spans="1:8" ht="10.5" customHeight="1" x14ac:dyDescent="0.35">
      <c r="A6" s="336"/>
      <c r="B6" s="336"/>
      <c r="C6" s="336"/>
      <c r="D6" s="336"/>
      <c r="E6" s="336"/>
      <c r="F6" s="336"/>
    </row>
    <row r="7" spans="1:8" ht="10.5" customHeight="1" x14ac:dyDescent="0.35">
      <c r="A7" s="336"/>
      <c r="B7" s="336"/>
      <c r="C7" s="336"/>
      <c r="D7" s="336"/>
      <c r="E7" s="336"/>
      <c r="F7" s="336"/>
    </row>
    <row r="8" spans="1:8" ht="10.5" customHeight="1" x14ac:dyDescent="0.35">
      <c r="A8" s="336"/>
      <c r="B8" s="336"/>
      <c r="C8" s="336"/>
      <c r="D8" s="336"/>
      <c r="E8" s="336"/>
      <c r="F8" s="336"/>
    </row>
    <row r="9" spans="1:8" ht="22" x14ac:dyDescent="0.5">
      <c r="A9" s="337" t="s">
        <v>553</v>
      </c>
      <c r="B9" s="337"/>
      <c r="C9" s="337"/>
      <c r="D9" s="337"/>
      <c r="E9" s="337"/>
      <c r="F9" s="337"/>
      <c r="G9" s="3"/>
      <c r="H9" s="296"/>
    </row>
    <row r="10" spans="1:8" s="22" customFormat="1" ht="10.5" x14ac:dyDescent="0.25">
      <c r="A10" s="338" t="s">
        <v>511</v>
      </c>
      <c r="B10" s="338"/>
      <c r="C10" s="338"/>
      <c r="D10" s="338"/>
      <c r="E10" s="338"/>
      <c r="F10" s="338"/>
      <c r="G10" s="51"/>
      <c r="H10" s="297"/>
    </row>
    <row r="11" spans="1:8" s="22" customFormat="1" ht="10.5" x14ac:dyDescent="0.25">
      <c r="A11" s="52" t="s">
        <v>71</v>
      </c>
      <c r="B11" s="74" t="s">
        <v>552</v>
      </c>
      <c r="C11" s="79" t="s">
        <v>430</v>
      </c>
      <c r="D11" s="53" t="s">
        <v>72</v>
      </c>
      <c r="E11" s="74" t="s">
        <v>552</v>
      </c>
      <c r="F11" s="74" t="s">
        <v>430</v>
      </c>
      <c r="H11" s="76"/>
    </row>
    <row r="12" spans="1:8" s="22" customFormat="1" ht="10.5" x14ac:dyDescent="0.25">
      <c r="A12" s="86" t="s">
        <v>47</v>
      </c>
      <c r="B12" s="75"/>
      <c r="C12" s="75"/>
      <c r="D12" s="54" t="s">
        <v>73</v>
      </c>
      <c r="E12" s="75"/>
      <c r="F12" s="75"/>
      <c r="H12" s="76"/>
    </row>
    <row r="13" spans="1:8" s="22" customFormat="1" ht="10.5" x14ac:dyDescent="0.25">
      <c r="A13" s="87" t="s">
        <v>237</v>
      </c>
      <c r="B13" s="56">
        <f>SUM(B14:B16)</f>
        <v>1561792662</v>
      </c>
      <c r="C13" s="56">
        <f>SUM(C14:C16)</f>
        <v>1501908899</v>
      </c>
      <c r="D13" s="54" t="s">
        <v>391</v>
      </c>
      <c r="E13" s="56">
        <f>SUM(E14:E18)</f>
        <v>697239877</v>
      </c>
      <c r="F13" s="56">
        <f>SUM(F14:F16)</f>
        <v>8110706</v>
      </c>
      <c r="H13" s="76"/>
    </row>
    <row r="14" spans="1:8" s="22" customFormat="1" ht="10.5" x14ac:dyDescent="0.25">
      <c r="A14" s="88" t="s">
        <v>48</v>
      </c>
      <c r="B14" s="58">
        <v>0</v>
      </c>
      <c r="C14" s="58">
        <v>1462273237</v>
      </c>
      <c r="D14" s="57" t="s">
        <v>74</v>
      </c>
      <c r="E14" s="58">
        <v>0</v>
      </c>
      <c r="F14" s="58">
        <v>0</v>
      </c>
      <c r="H14" s="76"/>
    </row>
    <row r="15" spans="1:8" s="22" customFormat="1" ht="10.5" x14ac:dyDescent="0.25">
      <c r="A15" s="88" t="s">
        <v>49</v>
      </c>
      <c r="B15" s="58">
        <v>0</v>
      </c>
      <c r="C15" s="58">
        <v>0</v>
      </c>
      <c r="D15" s="57" t="s">
        <v>392</v>
      </c>
      <c r="E15" s="58">
        <v>16417600</v>
      </c>
      <c r="F15" s="58">
        <v>8110706</v>
      </c>
      <c r="H15" s="76"/>
    </row>
    <row r="16" spans="1:8" s="40" customFormat="1" ht="21" x14ac:dyDescent="0.35">
      <c r="A16" s="89" t="s">
        <v>50</v>
      </c>
      <c r="B16" s="72">
        <v>1561792662</v>
      </c>
      <c r="C16" s="72">
        <v>39635662</v>
      </c>
      <c r="D16" s="59" t="s">
        <v>247</v>
      </c>
      <c r="E16" s="72">
        <v>680822277</v>
      </c>
      <c r="F16" s="72">
        <v>0</v>
      </c>
      <c r="H16" s="298"/>
    </row>
    <row r="17" spans="1:8" s="22" customFormat="1" ht="10.5" x14ac:dyDescent="0.25">
      <c r="A17" s="88"/>
      <c r="B17" s="58"/>
      <c r="C17" s="58"/>
      <c r="D17" s="57"/>
      <c r="E17" s="58">
        <v>0</v>
      </c>
      <c r="F17" s="58">
        <v>0</v>
      </c>
      <c r="H17" s="76"/>
    </row>
    <row r="18" spans="1:8" s="22" customFormat="1" ht="10.5" x14ac:dyDescent="0.25">
      <c r="A18" s="87" t="s">
        <v>239</v>
      </c>
      <c r="B18" s="56">
        <f>SUM(B19:B21)</f>
        <v>0</v>
      </c>
      <c r="C18" s="56">
        <f>SUM(C19:C21)</f>
        <v>0</v>
      </c>
      <c r="D18" s="57" t="s">
        <v>76</v>
      </c>
      <c r="E18" s="58">
        <v>0</v>
      </c>
      <c r="F18" s="58">
        <v>0</v>
      </c>
      <c r="H18" s="76"/>
    </row>
    <row r="19" spans="1:8" s="22" customFormat="1" ht="10.5" x14ac:dyDescent="0.25">
      <c r="A19" s="88" t="s">
        <v>51</v>
      </c>
      <c r="B19" s="58">
        <v>0</v>
      </c>
      <c r="C19" s="58">
        <v>0</v>
      </c>
      <c r="D19" s="57"/>
      <c r="E19" s="58"/>
      <c r="F19" s="58"/>
      <c r="H19" s="76"/>
    </row>
    <row r="20" spans="1:8" s="22" customFormat="1" ht="10.5" x14ac:dyDescent="0.25">
      <c r="A20" s="88" t="s">
        <v>52</v>
      </c>
      <c r="B20" s="58"/>
      <c r="C20" s="58"/>
      <c r="D20" s="54" t="s">
        <v>248</v>
      </c>
      <c r="E20" s="56">
        <v>0</v>
      </c>
      <c r="F20" s="56">
        <v>0</v>
      </c>
      <c r="H20" s="76"/>
    </row>
    <row r="21" spans="1:8" s="22" customFormat="1" ht="10.5" x14ac:dyDescent="0.25">
      <c r="A21" s="88"/>
      <c r="B21" s="58"/>
      <c r="C21" s="58"/>
      <c r="D21" s="57" t="s">
        <v>77</v>
      </c>
      <c r="E21" s="58">
        <v>0</v>
      </c>
      <c r="F21" s="58">
        <v>0</v>
      </c>
      <c r="H21" s="76"/>
    </row>
    <row r="22" spans="1:8" s="22" customFormat="1" ht="10.5" x14ac:dyDescent="0.25">
      <c r="A22" s="88" t="s">
        <v>53</v>
      </c>
      <c r="B22" s="58">
        <v>0</v>
      </c>
      <c r="C22" s="58">
        <v>0</v>
      </c>
      <c r="D22" s="57" t="s">
        <v>365</v>
      </c>
      <c r="E22" s="58">
        <v>0</v>
      </c>
      <c r="F22" s="58">
        <v>0</v>
      </c>
      <c r="H22" s="76"/>
    </row>
    <row r="23" spans="1:8" s="22" customFormat="1" ht="10.5" x14ac:dyDescent="0.25">
      <c r="A23" s="88"/>
      <c r="B23" s="58"/>
      <c r="C23" s="58"/>
      <c r="D23" s="57"/>
      <c r="E23" s="58"/>
      <c r="F23" s="58"/>
      <c r="H23" s="76"/>
    </row>
    <row r="24" spans="1:8" s="22" customFormat="1" ht="10.5" x14ac:dyDescent="0.25">
      <c r="A24" s="87" t="s">
        <v>238</v>
      </c>
      <c r="B24" s="56">
        <v>0</v>
      </c>
      <c r="C24" s="56">
        <v>0</v>
      </c>
      <c r="E24" s="58"/>
      <c r="F24" s="58"/>
      <c r="H24" s="76"/>
    </row>
    <row r="25" spans="1:8" s="22" customFormat="1" ht="10.5" x14ac:dyDescent="0.25">
      <c r="A25" s="88" t="s">
        <v>54</v>
      </c>
      <c r="B25" s="58">
        <v>0</v>
      </c>
      <c r="C25" s="58">
        <v>0</v>
      </c>
      <c r="D25" s="54" t="s">
        <v>249</v>
      </c>
      <c r="E25" s="56">
        <f>SUM(E27:E30)</f>
        <v>16822051</v>
      </c>
      <c r="F25" s="56">
        <f>SUM(F27:F30)</f>
        <v>0</v>
      </c>
      <c r="H25" s="76"/>
    </row>
    <row r="26" spans="1:8" s="22" customFormat="1" ht="10.5" x14ac:dyDescent="0.25">
      <c r="A26" s="88" t="s">
        <v>55</v>
      </c>
      <c r="B26" s="58">
        <v>0</v>
      </c>
      <c r="C26" s="58">
        <v>0</v>
      </c>
      <c r="D26" s="57" t="s">
        <v>79</v>
      </c>
      <c r="E26" s="58">
        <v>0</v>
      </c>
      <c r="F26" s="58">
        <v>0</v>
      </c>
      <c r="H26" s="76"/>
    </row>
    <row r="27" spans="1:8" s="22" customFormat="1" ht="10.5" x14ac:dyDescent="0.25">
      <c r="A27" s="88" t="s">
        <v>56</v>
      </c>
      <c r="B27" s="58">
        <v>0</v>
      </c>
      <c r="C27" s="58">
        <v>0</v>
      </c>
      <c r="D27" s="57" t="s">
        <v>80</v>
      </c>
      <c r="E27" s="58">
        <v>0</v>
      </c>
      <c r="F27" s="58">
        <v>0</v>
      </c>
      <c r="H27" s="76"/>
    </row>
    <row r="28" spans="1:8" s="22" customFormat="1" ht="10.5" x14ac:dyDescent="0.25">
      <c r="A28" s="88" t="s">
        <v>242</v>
      </c>
      <c r="B28" s="58">
        <v>0</v>
      </c>
      <c r="C28" s="58">
        <v>0</v>
      </c>
      <c r="D28" s="57" t="s">
        <v>546</v>
      </c>
      <c r="E28" s="58">
        <v>14236524</v>
      </c>
      <c r="F28" s="58">
        <v>0</v>
      </c>
      <c r="H28" s="76"/>
    </row>
    <row r="29" spans="1:8" s="22" customFormat="1" ht="21" x14ac:dyDescent="0.25">
      <c r="A29" s="88" t="s">
        <v>57</v>
      </c>
      <c r="B29" s="58">
        <v>0</v>
      </c>
      <c r="C29" s="58">
        <v>0</v>
      </c>
      <c r="D29" s="57" t="s">
        <v>81</v>
      </c>
      <c r="E29" s="58">
        <v>2585527</v>
      </c>
      <c r="F29" s="58">
        <v>0</v>
      </c>
      <c r="H29" s="76"/>
    </row>
    <row r="30" spans="1:8" s="22" customFormat="1" ht="21" x14ac:dyDescent="0.25">
      <c r="A30" s="88" t="s">
        <v>245</v>
      </c>
      <c r="B30" s="58">
        <v>0</v>
      </c>
      <c r="C30" s="58">
        <v>0</v>
      </c>
      <c r="D30" s="60" t="s">
        <v>375</v>
      </c>
      <c r="E30" s="58">
        <v>0</v>
      </c>
      <c r="F30" s="58">
        <v>0</v>
      </c>
      <c r="H30" s="76"/>
    </row>
    <row r="31" spans="1:8" s="22" customFormat="1" ht="21" x14ac:dyDescent="0.25">
      <c r="A31" s="88" t="s">
        <v>58</v>
      </c>
      <c r="B31" s="58">
        <v>0</v>
      </c>
      <c r="C31" s="58">
        <v>0</v>
      </c>
      <c r="D31" s="54" t="s">
        <v>250</v>
      </c>
      <c r="E31" s="56">
        <f>SUM(E32:E34)</f>
        <v>0</v>
      </c>
      <c r="F31" s="56">
        <f>SUM(F32:F34)</f>
        <v>0</v>
      </c>
      <c r="H31" s="76"/>
    </row>
    <row r="32" spans="1:8" s="22" customFormat="1" ht="10.5" x14ac:dyDescent="0.25">
      <c r="A32" s="88"/>
      <c r="B32" s="58"/>
      <c r="C32" s="58"/>
      <c r="D32" s="57" t="s">
        <v>82</v>
      </c>
      <c r="E32" s="58">
        <v>0</v>
      </c>
      <c r="F32" s="58">
        <v>0</v>
      </c>
      <c r="H32" s="76"/>
    </row>
    <row r="33" spans="1:8" s="22" customFormat="1" ht="10.5" x14ac:dyDescent="0.25">
      <c r="A33" s="87" t="s">
        <v>59</v>
      </c>
      <c r="B33" s="56">
        <f>SUM(B34)</f>
        <v>51772043</v>
      </c>
      <c r="C33" s="56">
        <f>SUM(C34)</f>
        <v>21255758</v>
      </c>
      <c r="D33" s="57" t="s">
        <v>259</v>
      </c>
      <c r="E33" s="58">
        <v>0</v>
      </c>
      <c r="F33" s="58">
        <v>0</v>
      </c>
      <c r="H33" s="76"/>
    </row>
    <row r="34" spans="1:8" s="22" customFormat="1" ht="10.5" x14ac:dyDescent="0.25">
      <c r="A34" s="87" t="s">
        <v>240</v>
      </c>
      <c r="B34" s="58">
        <v>51772043</v>
      </c>
      <c r="C34" s="58">
        <v>21255758</v>
      </c>
      <c r="D34" s="57" t="s">
        <v>260</v>
      </c>
      <c r="E34" s="58">
        <v>0</v>
      </c>
      <c r="F34" s="58">
        <v>0</v>
      </c>
      <c r="H34" s="76"/>
    </row>
    <row r="35" spans="1:8" s="22" customFormat="1" ht="10.5" x14ac:dyDescent="0.25">
      <c r="A35" s="88"/>
      <c r="B35" s="58"/>
      <c r="C35" s="58"/>
      <c r="D35" s="57"/>
      <c r="E35" s="58"/>
      <c r="F35" s="58"/>
      <c r="H35" s="76"/>
    </row>
    <row r="36" spans="1:8" s="22" customFormat="1" ht="10.5" x14ac:dyDescent="0.25">
      <c r="A36" s="87" t="s">
        <v>60</v>
      </c>
      <c r="B36" s="56">
        <f>+B33+B18+B13</f>
        <v>1613564705</v>
      </c>
      <c r="C36" s="56">
        <f>+C13+C18+C24+C33</f>
        <v>1523164657</v>
      </c>
      <c r="D36" s="54" t="s">
        <v>83</v>
      </c>
      <c r="E36" s="56">
        <f>+E31+E25+E20+E13</f>
        <v>714061928</v>
      </c>
      <c r="F36" s="56">
        <f>+F31+F25+F20+F13</f>
        <v>8110706</v>
      </c>
      <c r="H36" s="76"/>
    </row>
    <row r="37" spans="1:8" s="22" customFormat="1" ht="10.5" x14ac:dyDescent="0.25">
      <c r="A37" s="88"/>
      <c r="B37" s="58"/>
      <c r="C37" s="58"/>
      <c r="D37" s="57"/>
      <c r="E37" s="58"/>
      <c r="F37" s="58"/>
      <c r="H37" s="76"/>
    </row>
    <row r="38" spans="1:8" s="22" customFormat="1" ht="10.5" x14ac:dyDescent="0.25">
      <c r="A38" s="87" t="s">
        <v>61</v>
      </c>
      <c r="B38" s="56">
        <v>0</v>
      </c>
      <c r="C38" s="56">
        <v>0</v>
      </c>
      <c r="D38" s="54" t="s">
        <v>84</v>
      </c>
      <c r="E38" s="56">
        <f>+E43</f>
        <v>26549550</v>
      </c>
      <c r="F38" s="56">
        <f>+F43</f>
        <v>49498953</v>
      </c>
      <c r="H38" s="76"/>
    </row>
    <row r="39" spans="1:8" s="22" customFormat="1" ht="10.5" x14ac:dyDescent="0.25">
      <c r="A39" s="87"/>
      <c r="B39" s="56"/>
      <c r="C39" s="56"/>
      <c r="D39" s="54" t="s">
        <v>85</v>
      </c>
      <c r="E39" s="56">
        <v>0</v>
      </c>
      <c r="F39" s="56">
        <v>0</v>
      </c>
      <c r="H39" s="76"/>
    </row>
    <row r="40" spans="1:8" s="22" customFormat="1" ht="10.5" x14ac:dyDescent="0.25">
      <c r="A40" s="87" t="s">
        <v>239</v>
      </c>
      <c r="B40" s="56">
        <f>SUM(+B42+B43)</f>
        <v>712352732</v>
      </c>
      <c r="C40" s="56">
        <f>SUM(+C42+C43)</f>
        <v>738694953</v>
      </c>
      <c r="D40" s="57" t="s">
        <v>251</v>
      </c>
      <c r="E40" s="58">
        <v>0</v>
      </c>
      <c r="F40" s="58">
        <v>0</v>
      </c>
      <c r="H40" s="76"/>
    </row>
    <row r="41" spans="1:8" s="22" customFormat="1" ht="10.5" x14ac:dyDescent="0.25">
      <c r="A41" s="88" t="s">
        <v>51</v>
      </c>
      <c r="B41" s="58"/>
      <c r="C41" s="58">
        <v>0</v>
      </c>
      <c r="D41" s="57" t="s">
        <v>74</v>
      </c>
      <c r="E41" s="58">
        <v>0</v>
      </c>
      <c r="F41" s="58">
        <v>0</v>
      </c>
      <c r="H41" s="76"/>
    </row>
    <row r="42" spans="1:8" s="22" customFormat="1" ht="10.5" x14ac:dyDescent="0.25">
      <c r="A42" s="88" t="s">
        <v>52</v>
      </c>
      <c r="B42" s="58">
        <v>687081000</v>
      </c>
      <c r="C42" s="58">
        <v>689196000</v>
      </c>
      <c r="D42" s="57" t="s">
        <v>252</v>
      </c>
      <c r="E42" s="58">
        <v>0</v>
      </c>
      <c r="F42" s="58">
        <v>0</v>
      </c>
      <c r="H42" s="76"/>
    </row>
    <row r="43" spans="1:8" s="22" customFormat="1" ht="10.5" x14ac:dyDescent="0.25">
      <c r="A43" s="88" t="s">
        <v>510</v>
      </c>
      <c r="B43" s="56">
        <v>25271732</v>
      </c>
      <c r="C43" s="56">
        <v>49498953</v>
      </c>
      <c r="D43" s="57" t="s">
        <v>509</v>
      </c>
      <c r="E43" s="58">
        <v>26549550</v>
      </c>
      <c r="F43" s="58">
        <v>49498953</v>
      </c>
      <c r="H43" s="76"/>
    </row>
    <row r="44" spans="1:8" s="22" customFormat="1" ht="21" x14ac:dyDescent="0.25">
      <c r="A44" s="88" t="s">
        <v>62</v>
      </c>
      <c r="B44" s="56">
        <v>0</v>
      </c>
      <c r="C44" s="56">
        <v>0</v>
      </c>
      <c r="D44" s="57" t="s">
        <v>253</v>
      </c>
      <c r="E44" s="58">
        <v>0</v>
      </c>
      <c r="F44" s="58">
        <v>0</v>
      </c>
      <c r="H44" s="76"/>
    </row>
    <row r="45" spans="1:8" s="22" customFormat="1" ht="10.5" x14ac:dyDescent="0.25">
      <c r="A45" s="88" t="s">
        <v>53</v>
      </c>
      <c r="B45" s="56">
        <v>0</v>
      </c>
      <c r="C45" s="56">
        <v>0</v>
      </c>
      <c r="D45" s="57" t="s">
        <v>75</v>
      </c>
      <c r="E45" s="58">
        <v>0</v>
      </c>
      <c r="F45" s="58">
        <v>0</v>
      </c>
      <c r="H45" s="76"/>
    </row>
    <row r="46" spans="1:8" s="22" customFormat="1" ht="10.5" x14ac:dyDescent="0.25">
      <c r="A46" s="88"/>
      <c r="B46" s="56"/>
      <c r="C46" s="56"/>
      <c r="D46" s="57"/>
      <c r="E46" s="58"/>
      <c r="F46" s="58"/>
      <c r="H46" s="76"/>
    </row>
    <row r="47" spans="1:8" s="22" customFormat="1" ht="10.5" x14ac:dyDescent="0.25">
      <c r="A47" s="87" t="s">
        <v>241</v>
      </c>
      <c r="B47" s="56">
        <f>+B48+B49+B50</f>
        <v>900000000</v>
      </c>
      <c r="C47" s="56">
        <f>+C48+C49+C50</f>
        <v>851000000</v>
      </c>
      <c r="D47" s="54" t="s">
        <v>248</v>
      </c>
      <c r="E47" s="56">
        <v>0</v>
      </c>
      <c r="F47" s="56">
        <v>0</v>
      </c>
      <c r="H47" s="76"/>
    </row>
    <row r="48" spans="1:8" s="22" customFormat="1" ht="10.5" x14ac:dyDescent="0.25">
      <c r="A48" s="90" t="s">
        <v>51</v>
      </c>
      <c r="B48" s="80">
        <v>0</v>
      </c>
      <c r="C48" s="80">
        <v>0</v>
      </c>
      <c r="D48" s="57" t="s">
        <v>86</v>
      </c>
      <c r="E48" s="58">
        <v>0</v>
      </c>
      <c r="F48" s="58">
        <v>0</v>
      </c>
      <c r="G48" s="294"/>
      <c r="H48" s="76"/>
    </row>
    <row r="49" spans="1:8" s="22" customFormat="1" ht="10.5" x14ac:dyDescent="0.25">
      <c r="A49" s="88" t="s">
        <v>52</v>
      </c>
      <c r="B49" s="58"/>
      <c r="C49" s="58"/>
      <c r="D49" s="57" t="s">
        <v>78</v>
      </c>
      <c r="E49" s="58">
        <v>0</v>
      </c>
      <c r="F49" s="58">
        <v>0</v>
      </c>
      <c r="H49" s="76"/>
    </row>
    <row r="50" spans="1:8" s="22" customFormat="1" ht="10.5" x14ac:dyDescent="0.25">
      <c r="A50" s="88" t="s">
        <v>62</v>
      </c>
      <c r="B50" s="58">
        <v>900000000</v>
      </c>
      <c r="C50" s="58">
        <v>851000000</v>
      </c>
      <c r="D50" s="57"/>
      <c r="E50" s="58"/>
      <c r="F50" s="58"/>
      <c r="H50" s="76"/>
    </row>
    <row r="51" spans="1:8" s="22" customFormat="1" ht="10.5" x14ac:dyDescent="0.25">
      <c r="A51" s="88" t="s">
        <v>53</v>
      </c>
      <c r="B51" s="58">
        <v>0</v>
      </c>
      <c r="C51" s="58">
        <v>0</v>
      </c>
      <c r="D51" s="54" t="s">
        <v>254</v>
      </c>
      <c r="E51" s="56">
        <v>0</v>
      </c>
      <c r="F51" s="56">
        <v>0</v>
      </c>
      <c r="H51" s="76"/>
    </row>
    <row r="52" spans="1:8" s="22" customFormat="1" ht="10.5" x14ac:dyDescent="0.25">
      <c r="A52" s="88"/>
      <c r="B52" s="58"/>
      <c r="C52" s="58"/>
      <c r="D52" s="57" t="s">
        <v>87</v>
      </c>
      <c r="E52" s="58">
        <v>0</v>
      </c>
      <c r="F52" s="58">
        <v>0</v>
      </c>
      <c r="H52" s="76"/>
    </row>
    <row r="53" spans="1:8" s="22" customFormat="1" ht="10.5" x14ac:dyDescent="0.25">
      <c r="A53" s="87" t="s">
        <v>63</v>
      </c>
      <c r="B53" s="56">
        <v>0</v>
      </c>
      <c r="C53" s="56">
        <v>0</v>
      </c>
      <c r="D53" s="57" t="s">
        <v>255</v>
      </c>
      <c r="E53" s="58">
        <v>0</v>
      </c>
      <c r="F53" s="58">
        <v>0</v>
      </c>
      <c r="H53" s="76"/>
    </row>
    <row r="54" spans="1:8" s="22" customFormat="1" ht="10.5" x14ac:dyDescent="0.25">
      <c r="A54" s="88" t="s">
        <v>54</v>
      </c>
      <c r="B54" s="58">
        <v>0</v>
      </c>
      <c r="C54" s="58">
        <v>0</v>
      </c>
      <c r="D54" s="57" t="s">
        <v>256</v>
      </c>
      <c r="E54" s="58">
        <v>0</v>
      </c>
      <c r="F54" s="58">
        <v>0</v>
      </c>
      <c r="H54" s="76"/>
    </row>
    <row r="55" spans="1:8" s="22" customFormat="1" ht="10.5" x14ac:dyDescent="0.25">
      <c r="A55" s="88" t="s">
        <v>56</v>
      </c>
      <c r="B55" s="58">
        <v>0</v>
      </c>
      <c r="C55" s="58">
        <v>0</v>
      </c>
      <c r="D55" s="57"/>
      <c r="E55" s="58"/>
      <c r="F55" s="58"/>
      <c r="H55" s="76"/>
    </row>
    <row r="56" spans="1:8" s="22" customFormat="1" ht="10.5" x14ac:dyDescent="0.25">
      <c r="A56" s="88" t="s">
        <v>64</v>
      </c>
      <c r="B56" s="58">
        <v>0</v>
      </c>
      <c r="C56" s="58">
        <v>0</v>
      </c>
      <c r="D56" s="54" t="s">
        <v>88</v>
      </c>
      <c r="E56" s="56">
        <v>0</v>
      </c>
      <c r="F56" s="56">
        <v>0</v>
      </c>
      <c r="H56" s="76"/>
    </row>
    <row r="57" spans="1:8" s="22" customFormat="1" ht="10.5" x14ac:dyDescent="0.25">
      <c r="A57" s="88" t="s">
        <v>242</v>
      </c>
      <c r="B57" s="58">
        <v>0</v>
      </c>
      <c r="C57" s="58">
        <v>0</v>
      </c>
      <c r="D57" s="57"/>
      <c r="E57" s="58"/>
      <c r="F57" s="58"/>
      <c r="H57" s="76"/>
    </row>
    <row r="58" spans="1:8" s="22" customFormat="1" ht="21" x14ac:dyDescent="0.25">
      <c r="A58" s="88" t="s">
        <v>57</v>
      </c>
      <c r="B58" s="58">
        <v>0</v>
      </c>
      <c r="C58" s="58">
        <v>0</v>
      </c>
      <c r="D58" s="54" t="s">
        <v>89</v>
      </c>
      <c r="E58" s="56">
        <f>+E36+E38</f>
        <v>740611478</v>
      </c>
      <c r="F58" s="56">
        <f>+F36+F38</f>
        <v>57609659</v>
      </c>
      <c r="H58" s="76"/>
    </row>
    <row r="59" spans="1:8" s="22" customFormat="1" ht="21" x14ac:dyDescent="0.25">
      <c r="A59" s="88" t="s">
        <v>243</v>
      </c>
      <c r="B59" s="58">
        <v>0</v>
      </c>
      <c r="C59" s="58">
        <v>0</v>
      </c>
      <c r="E59" s="58"/>
      <c r="F59" s="58"/>
      <c r="H59" s="76"/>
    </row>
    <row r="60" spans="1:8" s="22" customFormat="1" ht="21" x14ac:dyDescent="0.25">
      <c r="A60" s="88" t="s">
        <v>58</v>
      </c>
      <c r="B60" s="58">
        <v>0</v>
      </c>
      <c r="C60" s="58">
        <v>0</v>
      </c>
      <c r="E60" s="58"/>
      <c r="F60" s="58"/>
      <c r="H60" s="76"/>
    </row>
    <row r="61" spans="1:8" s="22" customFormat="1" ht="10.5" x14ac:dyDescent="0.25">
      <c r="A61" s="88"/>
      <c r="B61" s="58"/>
      <c r="C61" s="58"/>
      <c r="E61" s="58"/>
      <c r="F61" s="58"/>
      <c r="H61" s="76"/>
    </row>
    <row r="62" spans="1:8" s="22" customFormat="1" ht="10.5" x14ac:dyDescent="0.25">
      <c r="A62" s="87" t="s">
        <v>246</v>
      </c>
      <c r="B62" s="56">
        <f>SUM(B63:B68)</f>
        <v>96939517</v>
      </c>
      <c r="C62" s="56">
        <f>SUM(C63:C68)</f>
        <v>30270329</v>
      </c>
      <c r="D62" s="294"/>
      <c r="E62" s="58"/>
      <c r="F62" s="58"/>
      <c r="H62" s="76"/>
    </row>
    <row r="63" spans="1:8" s="22" customFormat="1" ht="10.5" x14ac:dyDescent="0.25">
      <c r="A63" s="88" t="s">
        <v>426</v>
      </c>
      <c r="B63" s="58">
        <v>32908364</v>
      </c>
      <c r="C63" s="58">
        <v>12639273</v>
      </c>
      <c r="E63" s="58"/>
      <c r="F63" s="58"/>
      <c r="H63" s="76"/>
    </row>
    <row r="64" spans="1:8" s="22" customFormat="1" ht="10.5" x14ac:dyDescent="0.25">
      <c r="A64" s="88" t="s">
        <v>427</v>
      </c>
      <c r="B64" s="58">
        <v>1689091</v>
      </c>
      <c r="C64" s="58">
        <v>1689091</v>
      </c>
      <c r="E64" s="58"/>
      <c r="F64" s="58"/>
      <c r="H64" s="76"/>
    </row>
    <row r="65" spans="1:8" s="22" customFormat="1" ht="10.5" x14ac:dyDescent="0.25">
      <c r="A65" s="90" t="s">
        <v>428</v>
      </c>
      <c r="B65" s="58">
        <v>22703241</v>
      </c>
      <c r="C65" s="58">
        <v>4953578</v>
      </c>
      <c r="E65" s="58"/>
      <c r="F65" s="58"/>
      <c r="H65" s="76"/>
    </row>
    <row r="66" spans="1:8" s="22" customFormat="1" ht="10.5" x14ac:dyDescent="0.25">
      <c r="A66" s="90" t="s">
        <v>429</v>
      </c>
      <c r="B66" s="58">
        <v>14410909</v>
      </c>
      <c r="C66" s="58">
        <v>14410909</v>
      </c>
      <c r="E66" s="58"/>
      <c r="F66" s="58"/>
      <c r="H66" s="76"/>
    </row>
    <row r="67" spans="1:8" s="22" customFormat="1" ht="10.5" x14ac:dyDescent="0.25">
      <c r="A67" s="90" t="s">
        <v>512</v>
      </c>
      <c r="B67" s="58">
        <v>32272727</v>
      </c>
      <c r="C67" s="58"/>
      <c r="E67" s="58"/>
      <c r="F67" s="58"/>
      <c r="H67" s="76"/>
    </row>
    <row r="68" spans="1:8" s="22" customFormat="1" ht="10.5" x14ac:dyDescent="0.25">
      <c r="A68" s="88" t="s">
        <v>65</v>
      </c>
      <c r="B68" s="58">
        <v>-7044815</v>
      </c>
      <c r="C68" s="58">
        <v>-3422522</v>
      </c>
      <c r="D68" s="22" t="s">
        <v>545</v>
      </c>
      <c r="E68" s="58"/>
      <c r="F68" s="58"/>
      <c r="H68" s="76"/>
    </row>
    <row r="69" spans="1:8" s="22" customFormat="1" ht="10.5" x14ac:dyDescent="0.25">
      <c r="A69" s="88" t="s">
        <v>66</v>
      </c>
      <c r="B69" s="58">
        <v>0</v>
      </c>
      <c r="C69" s="58">
        <v>0</v>
      </c>
      <c r="D69" s="22">
        <v>0</v>
      </c>
      <c r="E69" s="58"/>
      <c r="F69" s="58"/>
      <c r="H69" s="76"/>
    </row>
    <row r="70" spans="1:8" s="22" customFormat="1" ht="10.5" x14ac:dyDescent="0.25">
      <c r="A70" s="88" t="s">
        <v>67</v>
      </c>
      <c r="B70" s="58">
        <v>0</v>
      </c>
      <c r="C70" s="58">
        <v>0</v>
      </c>
      <c r="D70" s="57"/>
      <c r="E70" s="58"/>
      <c r="F70" s="58"/>
      <c r="H70" s="76"/>
    </row>
    <row r="71" spans="1:8" s="22" customFormat="1" ht="10.5" x14ac:dyDescent="0.25">
      <c r="A71" s="88" t="s">
        <v>513</v>
      </c>
      <c r="B71" s="56">
        <v>21872718</v>
      </c>
      <c r="C71" s="56">
        <v>0</v>
      </c>
      <c r="D71" s="54" t="s">
        <v>90</v>
      </c>
      <c r="E71" s="56">
        <v>0</v>
      </c>
      <c r="F71" s="56">
        <v>0</v>
      </c>
      <c r="H71" s="76"/>
    </row>
    <row r="72" spans="1:8" s="22" customFormat="1" ht="21" x14ac:dyDescent="0.25">
      <c r="A72" s="88" t="s">
        <v>68</v>
      </c>
      <c r="B72" s="58">
        <v>0</v>
      </c>
      <c r="C72" s="58">
        <v>0</v>
      </c>
      <c r="D72" s="57" t="s">
        <v>91</v>
      </c>
      <c r="E72" s="56">
        <v>2604118194</v>
      </c>
      <c r="F72" s="56">
        <v>3085520280</v>
      </c>
      <c r="H72" s="76"/>
    </row>
    <row r="73" spans="1:8" s="22" customFormat="1" ht="10.5" x14ac:dyDescent="0.25">
      <c r="A73" s="88"/>
      <c r="B73" s="58"/>
      <c r="C73" s="58"/>
      <c r="D73" s="57" t="s">
        <v>367</v>
      </c>
      <c r="E73" s="56"/>
      <c r="F73" s="56"/>
      <c r="H73" s="76"/>
    </row>
    <row r="74" spans="1:8" s="22" customFormat="1" ht="10.5" x14ac:dyDescent="0.25">
      <c r="A74" s="87" t="s">
        <v>244</v>
      </c>
      <c r="B74" s="56">
        <v>0</v>
      </c>
      <c r="C74" s="56">
        <v>0</v>
      </c>
      <c r="E74" s="58"/>
      <c r="F74" s="58"/>
      <c r="H74" s="76"/>
    </row>
    <row r="75" spans="1:8" s="22" customFormat="1" ht="10.5" x14ac:dyDescent="0.25">
      <c r="A75" s="88" t="s">
        <v>208</v>
      </c>
      <c r="B75" s="58">
        <v>0</v>
      </c>
      <c r="C75" s="58">
        <v>0</v>
      </c>
      <c r="D75" s="57"/>
      <c r="E75" s="58"/>
      <c r="F75" s="58"/>
      <c r="H75" s="76"/>
    </row>
    <row r="76" spans="1:8" s="22" customFormat="1" ht="10.5" x14ac:dyDescent="0.25">
      <c r="A76" s="88"/>
      <c r="B76" s="58"/>
      <c r="C76" s="58"/>
      <c r="D76" s="33"/>
      <c r="E76" s="58"/>
      <c r="F76" s="58"/>
      <c r="H76" s="76"/>
    </row>
    <row r="77" spans="1:8" s="22" customFormat="1" ht="10.5" x14ac:dyDescent="0.25">
      <c r="A77" s="87" t="s">
        <v>69</v>
      </c>
      <c r="B77" s="56">
        <f>+B47+B62+B40+B71</f>
        <v>1731164967</v>
      </c>
      <c r="C77" s="56">
        <f>+C47+C62+C40</f>
        <v>1619965282</v>
      </c>
      <c r="D77" s="33"/>
      <c r="E77" s="58"/>
      <c r="F77" s="58"/>
      <c r="H77" s="76"/>
    </row>
    <row r="78" spans="1:8" s="22" customFormat="1" ht="10.5" x14ac:dyDescent="0.25">
      <c r="A78" s="91"/>
      <c r="B78" s="70"/>
      <c r="C78" s="70"/>
      <c r="D78" s="33"/>
      <c r="E78" s="70"/>
      <c r="F78" s="70"/>
      <c r="H78" s="76"/>
    </row>
    <row r="79" spans="1:8" s="22" customFormat="1" ht="10.5" x14ac:dyDescent="0.25">
      <c r="A79" s="63" t="s">
        <v>70</v>
      </c>
      <c r="B79" s="73">
        <f>+B77+B36</f>
        <v>3344729672</v>
      </c>
      <c r="C79" s="61">
        <f>+C77+C36</f>
        <v>3143129939</v>
      </c>
      <c r="D79" s="64" t="s">
        <v>92</v>
      </c>
      <c r="E79" s="73">
        <f>+E58+E72</f>
        <v>3344729672</v>
      </c>
      <c r="F79" s="73">
        <f>+F58+F72</f>
        <v>3143129939</v>
      </c>
      <c r="H79" s="76"/>
    </row>
    <row r="80" spans="1:8" s="22" customFormat="1" ht="10.5" x14ac:dyDescent="0.25">
      <c r="B80" s="81"/>
      <c r="C80" s="76"/>
      <c r="E80" s="76"/>
      <c r="F80" s="76"/>
      <c r="H80" s="76"/>
    </row>
    <row r="81" spans="1:8" s="22" customFormat="1" ht="10.5" x14ac:dyDescent="0.25">
      <c r="A81" s="37"/>
      <c r="B81" s="82"/>
      <c r="C81" s="76"/>
      <c r="E81" s="76"/>
      <c r="F81" s="76"/>
      <c r="H81" s="76"/>
    </row>
    <row r="82" spans="1:8" s="22" customFormat="1" ht="10.5" x14ac:dyDescent="0.25">
      <c r="A82" s="52"/>
      <c r="B82" s="77" t="s">
        <v>552</v>
      </c>
      <c r="C82" s="83" t="s">
        <v>430</v>
      </c>
      <c r="D82" s="65"/>
      <c r="E82" s="77" t="s">
        <v>552</v>
      </c>
      <c r="F82" s="77" t="s">
        <v>430</v>
      </c>
      <c r="H82" s="76"/>
    </row>
    <row r="83" spans="1:8" s="22" customFormat="1" ht="10.5" x14ac:dyDescent="0.25">
      <c r="A83" s="66" t="s">
        <v>455</v>
      </c>
      <c r="B83" s="84">
        <f>+B50+B42</f>
        <v>1587081000</v>
      </c>
      <c r="C83" s="84">
        <f>+C50+C42</f>
        <v>1540196000</v>
      </c>
      <c r="D83" s="113" t="s">
        <v>456</v>
      </c>
      <c r="E83" s="67">
        <f>+B83</f>
        <v>1587081000</v>
      </c>
      <c r="F83" s="67">
        <f>+C83</f>
        <v>1540196000</v>
      </c>
      <c r="H83" s="76"/>
    </row>
    <row r="84" spans="1:8" s="22" customFormat="1" ht="10.5" x14ac:dyDescent="0.25">
      <c r="A84" s="68" t="s">
        <v>257</v>
      </c>
      <c r="B84" s="78">
        <f>+B83</f>
        <v>1587081000</v>
      </c>
      <c r="C84" s="85">
        <f>+C83</f>
        <v>1540196000</v>
      </c>
      <c r="D84" s="69" t="s">
        <v>258</v>
      </c>
      <c r="E84" s="78">
        <f>+E83</f>
        <v>1587081000</v>
      </c>
      <c r="F84" s="78">
        <f>SUM(F83)</f>
        <v>1540196000</v>
      </c>
      <c r="H84" s="76"/>
    </row>
    <row r="85" spans="1:8" x14ac:dyDescent="0.35">
      <c r="A85" s="22" t="s">
        <v>516</v>
      </c>
      <c r="B85" s="20"/>
      <c r="C85" s="20"/>
      <c r="D85" s="4"/>
      <c r="E85" s="20"/>
      <c r="F85" s="20"/>
    </row>
    <row r="86" spans="1:8" x14ac:dyDescent="0.35">
      <c r="A86" s="4"/>
      <c r="B86" s="20"/>
      <c r="C86" s="20"/>
      <c r="D86" s="4"/>
      <c r="E86" s="20"/>
      <c r="F86" s="20"/>
    </row>
    <row r="87" spans="1:8" x14ac:dyDescent="0.35">
      <c r="A87" s="4"/>
      <c r="B87" s="20"/>
      <c r="C87" s="20"/>
      <c r="D87" s="4"/>
      <c r="E87" s="20"/>
      <c r="F87" s="20"/>
    </row>
    <row r="88" spans="1:8" x14ac:dyDescent="0.35">
      <c r="A88" s="4"/>
      <c r="B88" s="20"/>
      <c r="C88" s="20"/>
      <c r="D88" s="4"/>
      <c r="E88" s="20"/>
      <c r="F88" s="20"/>
    </row>
    <row r="89" spans="1:8" x14ac:dyDescent="0.35">
      <c r="A89" s="4"/>
      <c r="B89" s="20"/>
      <c r="C89" s="20"/>
      <c r="D89" s="4"/>
      <c r="E89" s="20"/>
      <c r="F89" s="20"/>
    </row>
    <row r="90" spans="1:8" x14ac:dyDescent="0.35">
      <c r="A90" s="4"/>
      <c r="B90" s="20"/>
      <c r="C90" s="20"/>
      <c r="D90" s="4"/>
      <c r="E90" s="20"/>
      <c r="F90" s="20"/>
    </row>
    <row r="91" spans="1:8" x14ac:dyDescent="0.35">
      <c r="A91" s="4"/>
      <c r="B91" s="20"/>
      <c r="C91" s="20"/>
      <c r="D91" s="4"/>
      <c r="E91" s="20"/>
      <c r="F91" s="20"/>
    </row>
    <row r="92" spans="1:8" x14ac:dyDescent="0.35">
      <c r="A92" s="4"/>
      <c r="B92" s="20"/>
      <c r="C92" s="20"/>
      <c r="D92" s="4"/>
      <c r="E92" s="20"/>
      <c r="F92" s="20"/>
    </row>
    <row r="93" spans="1:8" x14ac:dyDescent="0.35">
      <c r="A93" s="4"/>
      <c r="B93" s="20"/>
      <c r="C93" s="20"/>
      <c r="D93" s="4"/>
      <c r="E93" s="20"/>
      <c r="F93" s="20"/>
    </row>
    <row r="94" spans="1:8" x14ac:dyDescent="0.35">
      <c r="A94" s="4"/>
      <c r="B94" s="20"/>
      <c r="C94" s="20"/>
      <c r="D94" s="4"/>
      <c r="E94" s="20"/>
      <c r="F94" s="20"/>
    </row>
    <row r="95" spans="1:8" x14ac:dyDescent="0.35">
      <c r="A95" s="4"/>
      <c r="B95" s="20"/>
      <c r="C95" s="20"/>
      <c r="D95" s="4"/>
      <c r="E95" s="20"/>
      <c r="F95" s="20"/>
    </row>
    <row r="96" spans="1:8" x14ac:dyDescent="0.35">
      <c r="A96" s="4"/>
      <c r="B96" s="20"/>
      <c r="C96" s="20"/>
      <c r="D96" s="4"/>
      <c r="E96" s="20"/>
      <c r="F96" s="20"/>
    </row>
    <row r="97" spans="1:6" x14ac:dyDescent="0.35">
      <c r="A97" s="4"/>
      <c r="B97" s="20"/>
      <c r="C97" s="20"/>
      <c r="D97" s="4"/>
      <c r="E97" s="20"/>
      <c r="F97" s="20"/>
    </row>
    <row r="98" spans="1:6" x14ac:dyDescent="0.35">
      <c r="A98" s="4"/>
      <c r="B98" s="20"/>
      <c r="C98" s="20"/>
      <c r="D98" s="4"/>
      <c r="E98" s="20"/>
      <c r="F98" s="20"/>
    </row>
    <row r="99" spans="1:6" x14ac:dyDescent="0.35">
      <c r="A99" s="4"/>
      <c r="B99" s="20"/>
      <c r="C99" s="20"/>
      <c r="D99" s="4"/>
      <c r="E99" s="20"/>
      <c r="F99" s="20"/>
    </row>
    <row r="100" spans="1:6" x14ac:dyDescent="0.35">
      <c r="A100" s="4"/>
      <c r="B100" s="20"/>
      <c r="C100" s="20"/>
      <c r="D100" s="4"/>
      <c r="E100" s="20"/>
      <c r="F100" s="20"/>
    </row>
    <row r="101" spans="1:6" x14ac:dyDescent="0.35">
      <c r="A101" s="4"/>
      <c r="B101" s="20"/>
      <c r="C101" s="20"/>
      <c r="D101" s="4"/>
      <c r="E101" s="20"/>
      <c r="F101" s="20"/>
    </row>
    <row r="102" spans="1:6" x14ac:dyDescent="0.35">
      <c r="A102" s="4"/>
      <c r="B102" s="20"/>
      <c r="C102" s="20"/>
      <c r="D102" s="4"/>
      <c r="E102" s="20"/>
      <c r="F102" s="20"/>
    </row>
    <row r="103" spans="1:6" x14ac:dyDescent="0.35">
      <c r="A103" s="4"/>
      <c r="B103" s="20"/>
      <c r="C103" s="20"/>
      <c r="D103" s="4"/>
      <c r="E103" s="20"/>
      <c r="F103" s="20"/>
    </row>
    <row r="104" spans="1:6" x14ac:dyDescent="0.35">
      <c r="A104" s="4"/>
      <c r="B104" s="20"/>
      <c r="C104" s="20"/>
      <c r="D104" s="4"/>
      <c r="E104" s="20"/>
      <c r="F104" s="20"/>
    </row>
  </sheetData>
  <mergeCells count="3">
    <mergeCell ref="A9:F9"/>
    <mergeCell ref="A10:F10"/>
    <mergeCell ref="A1:F8"/>
  </mergeCells>
  <printOptions horizontalCentered="1"/>
  <pageMargins left="0.19685039370078741" right="0.19685039370078741" top="0.19685039370078741" bottom="0.19685039370078741" header="0.31496062992125984" footer="0.31496062992125984"/>
  <pageSetup paperSize="9" scale="74"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80"/>
  <sheetViews>
    <sheetView showGridLines="0" topLeftCell="A72" zoomScaleNormal="100" zoomScaleSheetLayoutView="90" workbookViewId="0">
      <selection activeCell="E85" sqref="E85"/>
    </sheetView>
  </sheetViews>
  <sheetFormatPr baseColWidth="10" defaultRowHeight="14.5" x14ac:dyDescent="0.35"/>
  <cols>
    <col min="1" max="1" width="70.26953125" customWidth="1"/>
    <col min="2" max="2" width="15" style="14" customWidth="1"/>
    <col min="3" max="3" width="13.81640625" style="14" customWidth="1"/>
    <col min="4" max="4" width="12.54296875" bestFit="1" customWidth="1"/>
  </cols>
  <sheetData>
    <row r="1" spans="1:4" ht="10.5" customHeight="1" x14ac:dyDescent="0.35">
      <c r="A1" s="336"/>
      <c r="B1" s="336"/>
      <c r="C1" s="336"/>
    </row>
    <row r="2" spans="1:4" ht="10.5" customHeight="1" x14ac:dyDescent="0.35">
      <c r="A2" s="336"/>
      <c r="B2" s="336"/>
      <c r="C2" s="336"/>
    </row>
    <row r="3" spans="1:4" ht="10.5" customHeight="1" x14ac:dyDescent="0.35">
      <c r="A3" s="336"/>
      <c r="B3" s="336"/>
      <c r="C3" s="336"/>
    </row>
    <row r="4" spans="1:4" ht="10.5" customHeight="1" x14ac:dyDescent="0.35">
      <c r="A4" s="336"/>
      <c r="B4" s="336"/>
      <c r="C4" s="336"/>
    </row>
    <row r="5" spans="1:4" ht="10.5" customHeight="1" x14ac:dyDescent="0.35">
      <c r="A5" s="336"/>
      <c r="B5" s="336"/>
      <c r="C5" s="336"/>
    </row>
    <row r="6" spans="1:4" ht="10.5" customHeight="1" x14ac:dyDescent="0.35">
      <c r="A6" s="336"/>
      <c r="B6" s="336"/>
      <c r="C6" s="336"/>
    </row>
    <row r="7" spans="1:4" ht="10.5" customHeight="1" x14ac:dyDescent="0.35">
      <c r="A7" s="336"/>
      <c r="B7" s="336"/>
      <c r="C7" s="336"/>
    </row>
    <row r="8" spans="1:4" ht="10.5" customHeight="1" x14ac:dyDescent="0.35">
      <c r="A8" s="336"/>
      <c r="B8" s="336"/>
      <c r="C8" s="336"/>
    </row>
    <row r="9" spans="1:4" ht="19.5" x14ac:dyDescent="0.45">
      <c r="A9" s="339" t="s">
        <v>579</v>
      </c>
      <c r="B9" s="339"/>
      <c r="C9" s="339"/>
      <c r="D9" s="119"/>
    </row>
    <row r="10" spans="1:4" s="22" customFormat="1" ht="15.65" customHeight="1" x14ac:dyDescent="0.25">
      <c r="A10" s="340" t="s">
        <v>556</v>
      </c>
      <c r="B10" s="340"/>
      <c r="C10" s="340"/>
    </row>
    <row r="11" spans="1:4" s="22" customFormat="1" ht="10.5" x14ac:dyDescent="0.25">
      <c r="A11" s="43" t="s">
        <v>261</v>
      </c>
      <c r="B11" s="74" t="s">
        <v>552</v>
      </c>
      <c r="C11" s="74" t="s">
        <v>430</v>
      </c>
    </row>
    <row r="12" spans="1:4" s="22" customFormat="1" ht="10.5" x14ac:dyDescent="0.25">
      <c r="A12" s="287" t="s">
        <v>93</v>
      </c>
      <c r="B12" s="290">
        <v>22599829</v>
      </c>
      <c r="C12" s="290">
        <v>18800502</v>
      </c>
    </row>
    <row r="13" spans="1:4" s="22" customFormat="1" ht="10.5" x14ac:dyDescent="0.25">
      <c r="A13" s="55" t="s">
        <v>96</v>
      </c>
      <c r="B13" s="58">
        <v>0</v>
      </c>
      <c r="C13" s="58">
        <v>0</v>
      </c>
    </row>
    <row r="14" spans="1:4" s="22" customFormat="1" ht="10.5" x14ac:dyDescent="0.25">
      <c r="A14" s="55" t="s">
        <v>97</v>
      </c>
      <c r="B14" s="58">
        <v>0</v>
      </c>
      <c r="C14" s="58">
        <v>0</v>
      </c>
    </row>
    <row r="15" spans="1:4" s="22" customFormat="1" ht="10.5" x14ac:dyDescent="0.25">
      <c r="A15" s="55"/>
      <c r="B15" s="58"/>
      <c r="C15" s="58"/>
    </row>
    <row r="16" spans="1:4" s="22" customFormat="1" ht="10.5" x14ac:dyDescent="0.25">
      <c r="A16" s="288" t="s">
        <v>94</v>
      </c>
      <c r="B16" s="58"/>
      <c r="C16" s="58"/>
    </row>
    <row r="17" spans="1:3" s="22" customFormat="1" ht="10.5" x14ac:dyDescent="0.25">
      <c r="A17" s="55" t="s">
        <v>96</v>
      </c>
      <c r="B17" s="58">
        <v>0</v>
      </c>
      <c r="C17" s="58">
        <v>0</v>
      </c>
    </row>
    <row r="18" spans="1:3" s="22" customFormat="1" ht="10.5" x14ac:dyDescent="0.25">
      <c r="A18" s="55" t="s">
        <v>97</v>
      </c>
      <c r="B18" s="58">
        <v>0</v>
      </c>
      <c r="C18" s="58">
        <v>0</v>
      </c>
    </row>
    <row r="19" spans="1:3" s="22" customFormat="1" ht="10.5" x14ac:dyDescent="0.25">
      <c r="A19" s="55"/>
      <c r="B19" s="58"/>
      <c r="C19" s="58"/>
    </row>
    <row r="20" spans="1:3" s="22" customFormat="1" ht="10.5" x14ac:dyDescent="0.25">
      <c r="A20" s="288" t="s">
        <v>95</v>
      </c>
      <c r="B20" s="58"/>
      <c r="C20" s="58"/>
    </row>
    <row r="21" spans="1:3" s="22" customFormat="1" ht="10.5" x14ac:dyDescent="0.25">
      <c r="A21" s="55" t="s">
        <v>98</v>
      </c>
      <c r="B21" s="58"/>
      <c r="C21" s="58">
        <v>0</v>
      </c>
    </row>
    <row r="22" spans="1:3" s="22" customFormat="1" ht="10.5" x14ac:dyDescent="0.25">
      <c r="A22" s="55" t="s">
        <v>99</v>
      </c>
      <c r="B22" s="58"/>
      <c r="C22" s="58">
        <v>0</v>
      </c>
    </row>
    <row r="23" spans="1:3" s="22" customFormat="1" ht="10.5" x14ac:dyDescent="0.25">
      <c r="A23" s="55"/>
      <c r="B23" s="58"/>
      <c r="C23" s="58"/>
    </row>
    <row r="24" spans="1:3" s="22" customFormat="1" ht="10.5" x14ac:dyDescent="0.25">
      <c r="A24" s="55" t="s">
        <v>100</v>
      </c>
      <c r="B24" s="58"/>
      <c r="C24" s="58">
        <v>0</v>
      </c>
    </row>
    <row r="25" spans="1:3" s="22" customFormat="1" ht="10.5" x14ac:dyDescent="0.25">
      <c r="A25" s="55" t="s">
        <v>101</v>
      </c>
      <c r="B25" s="58"/>
      <c r="C25" s="58">
        <v>0</v>
      </c>
    </row>
    <row r="26" spans="1:3" s="22" customFormat="1" ht="10.5" x14ac:dyDescent="0.25">
      <c r="A26" s="55" t="s">
        <v>102</v>
      </c>
      <c r="B26" s="58"/>
      <c r="C26" s="58">
        <v>0</v>
      </c>
    </row>
    <row r="27" spans="1:3" s="22" customFormat="1" ht="10.5" x14ac:dyDescent="0.25">
      <c r="A27" s="55" t="s">
        <v>103</v>
      </c>
      <c r="B27" s="58">
        <v>22599829</v>
      </c>
      <c r="C27" s="58">
        <v>18800502</v>
      </c>
    </row>
    <row r="28" spans="1:3" s="22" customFormat="1" ht="10.5" x14ac:dyDescent="0.25">
      <c r="A28" s="55" t="s">
        <v>104</v>
      </c>
      <c r="B28" s="58"/>
      <c r="C28" s="58">
        <v>0</v>
      </c>
    </row>
    <row r="29" spans="1:3" s="22" customFormat="1" ht="10.5" x14ac:dyDescent="0.25">
      <c r="A29" s="88" t="s">
        <v>105</v>
      </c>
      <c r="B29" s="58"/>
      <c r="C29" s="58">
        <v>0</v>
      </c>
    </row>
    <row r="30" spans="1:3" s="22" customFormat="1" ht="10.5" x14ac:dyDescent="0.25">
      <c r="A30" s="55" t="s">
        <v>213</v>
      </c>
      <c r="B30" s="58"/>
      <c r="C30" s="58">
        <v>0</v>
      </c>
    </row>
    <row r="31" spans="1:3" s="22" customFormat="1" ht="10.5" x14ac:dyDescent="0.25">
      <c r="A31" s="55" t="s">
        <v>214</v>
      </c>
      <c r="B31" s="58"/>
      <c r="C31" s="58">
        <v>0</v>
      </c>
    </row>
    <row r="32" spans="1:3" s="22" customFormat="1" ht="10.5" x14ac:dyDescent="0.25">
      <c r="A32" s="55"/>
      <c r="B32" s="58"/>
      <c r="C32" s="58"/>
    </row>
    <row r="33" spans="1:3" s="22" customFormat="1" ht="10.5" x14ac:dyDescent="0.25">
      <c r="A33" s="55" t="s">
        <v>262</v>
      </c>
      <c r="B33" s="58">
        <v>0</v>
      </c>
      <c r="C33" s="58">
        <v>0</v>
      </c>
    </row>
    <row r="34" spans="1:3" s="22" customFormat="1" ht="10.5" x14ac:dyDescent="0.25">
      <c r="A34" s="55"/>
      <c r="B34" s="58"/>
      <c r="C34" s="58"/>
    </row>
    <row r="35" spans="1:3" s="22" customFormat="1" ht="10.5" x14ac:dyDescent="0.25">
      <c r="A35" s="62" t="s">
        <v>106</v>
      </c>
      <c r="B35" s="56">
        <v>-8667258</v>
      </c>
      <c r="C35" s="56">
        <v>0</v>
      </c>
    </row>
    <row r="36" spans="1:3" s="22" customFormat="1" ht="10.5" x14ac:dyDescent="0.25">
      <c r="A36" s="55" t="s">
        <v>107</v>
      </c>
      <c r="B36" s="58"/>
      <c r="C36" s="58">
        <v>0</v>
      </c>
    </row>
    <row r="37" spans="1:3" s="22" customFormat="1" ht="10.5" x14ac:dyDescent="0.25">
      <c r="A37" s="55" t="s">
        <v>108</v>
      </c>
      <c r="B37" s="58">
        <v>0</v>
      </c>
      <c r="C37" s="58">
        <v>0</v>
      </c>
    </row>
    <row r="38" spans="1:3" s="22" customFormat="1" ht="10.5" x14ac:dyDescent="0.25">
      <c r="A38" s="55" t="s">
        <v>263</v>
      </c>
      <c r="B38" s="80">
        <v>0</v>
      </c>
      <c r="C38" s="58">
        <v>0</v>
      </c>
    </row>
    <row r="39" spans="1:3" s="22" customFormat="1" ht="10.5" x14ac:dyDescent="0.25">
      <c r="A39" s="62" t="s">
        <v>109</v>
      </c>
      <c r="B39" s="323">
        <v>0</v>
      </c>
      <c r="C39" s="56">
        <v>0</v>
      </c>
    </row>
    <row r="40" spans="1:3" s="22" customFormat="1" ht="10.5" x14ac:dyDescent="0.25">
      <c r="A40" s="62" t="s">
        <v>110</v>
      </c>
      <c r="B40" s="323">
        <v>0</v>
      </c>
      <c r="C40" s="56">
        <v>0</v>
      </c>
    </row>
    <row r="41" spans="1:3" s="22" customFormat="1" ht="10.5" x14ac:dyDescent="0.25">
      <c r="A41" s="55" t="s">
        <v>111</v>
      </c>
      <c r="B41" s="80">
        <v>-8667258</v>
      </c>
      <c r="C41" s="58"/>
    </row>
    <row r="42" spans="1:3" s="22" customFormat="1" ht="10.5" x14ac:dyDescent="0.25">
      <c r="A42" s="55" t="s">
        <v>112</v>
      </c>
      <c r="B42" s="80">
        <v>0</v>
      </c>
      <c r="C42" s="58"/>
    </row>
    <row r="43" spans="1:3" s="22" customFormat="1" ht="10.5" x14ac:dyDescent="0.25">
      <c r="A43" s="55" t="s">
        <v>363</v>
      </c>
      <c r="B43" s="80">
        <v>0</v>
      </c>
      <c r="C43" s="58">
        <v>0</v>
      </c>
    </row>
    <row r="44" spans="1:3" s="22" customFormat="1" ht="10.5" x14ac:dyDescent="0.25">
      <c r="A44" s="62" t="s">
        <v>369</v>
      </c>
      <c r="B44" s="323">
        <v>-545341545</v>
      </c>
      <c r="C44" s="56">
        <v>-52072048</v>
      </c>
    </row>
    <row r="45" spans="1:3" s="22" customFormat="1" ht="10.5" x14ac:dyDescent="0.25">
      <c r="A45" s="55" t="s">
        <v>547</v>
      </c>
      <c r="B45" s="80">
        <v>-58716534</v>
      </c>
      <c r="C45" s="58"/>
    </row>
    <row r="46" spans="1:3" s="22" customFormat="1" ht="10.5" x14ac:dyDescent="0.25">
      <c r="A46" s="55" t="s">
        <v>376</v>
      </c>
      <c r="B46" s="80">
        <v>0</v>
      </c>
      <c r="C46" s="58"/>
    </row>
    <row r="47" spans="1:3" s="22" customFormat="1" ht="10.5" x14ac:dyDescent="0.25">
      <c r="A47" s="55" t="s">
        <v>264</v>
      </c>
      <c r="B47" s="80">
        <v>-267203232</v>
      </c>
      <c r="C47" s="58">
        <v>-43621945</v>
      </c>
    </row>
    <row r="48" spans="1:3" s="22" customFormat="1" ht="10.5" x14ac:dyDescent="0.25">
      <c r="A48" s="55" t="s">
        <v>113</v>
      </c>
      <c r="B48" s="80">
        <v>0</v>
      </c>
      <c r="C48" s="58"/>
    </row>
    <row r="49" spans="1:6" s="22" customFormat="1" ht="10.5" x14ac:dyDescent="0.25">
      <c r="A49" s="55" t="s">
        <v>265</v>
      </c>
      <c r="B49" s="80">
        <v>-33037535</v>
      </c>
      <c r="C49" s="58"/>
    </row>
    <row r="50" spans="1:6" s="22" customFormat="1" ht="10.5" x14ac:dyDescent="0.25">
      <c r="A50" s="55" t="s">
        <v>108</v>
      </c>
      <c r="B50" s="80">
        <v>-909091</v>
      </c>
      <c r="C50" s="58">
        <v>-189236</v>
      </c>
      <c r="D50" s="24"/>
      <c r="E50" s="24"/>
      <c r="F50" s="24"/>
    </row>
    <row r="51" spans="1:6" s="22" customFormat="1" ht="10.5" x14ac:dyDescent="0.25">
      <c r="A51" s="55" t="s">
        <v>114</v>
      </c>
      <c r="B51" s="80">
        <v>-97176192</v>
      </c>
      <c r="C51" s="58"/>
      <c r="D51" s="24"/>
      <c r="E51" s="24"/>
      <c r="F51" s="24"/>
    </row>
    <row r="52" spans="1:6" s="22" customFormat="1" ht="10.5" x14ac:dyDescent="0.25">
      <c r="A52" s="55" t="s">
        <v>115</v>
      </c>
      <c r="B52" s="80">
        <v>-73191949</v>
      </c>
      <c r="C52" s="58">
        <v>-2252717</v>
      </c>
      <c r="D52" s="24"/>
      <c r="E52" s="24"/>
      <c r="F52" s="24"/>
    </row>
    <row r="53" spans="1:6" s="22" customFormat="1" ht="10.5" x14ac:dyDescent="0.25">
      <c r="A53" s="55" t="s">
        <v>368</v>
      </c>
      <c r="B53" s="80">
        <v>-1732773</v>
      </c>
      <c r="C53" s="80">
        <v>-1520144</v>
      </c>
      <c r="D53" s="24"/>
      <c r="E53" s="24"/>
      <c r="F53" s="24"/>
    </row>
    <row r="54" spans="1:6" s="22" customFormat="1" ht="10.5" x14ac:dyDescent="0.25">
      <c r="A54" s="55" t="s">
        <v>431</v>
      </c>
      <c r="B54" s="80">
        <v>-3622293</v>
      </c>
      <c r="C54" s="80">
        <v>-2431806</v>
      </c>
      <c r="D54" s="24"/>
      <c r="E54" s="24"/>
      <c r="F54" s="24"/>
    </row>
    <row r="55" spans="1:6" s="22" customFormat="1" ht="10.5" x14ac:dyDescent="0.25">
      <c r="A55" s="55" t="s">
        <v>116</v>
      </c>
      <c r="B55" s="80">
        <v>-4974937</v>
      </c>
      <c r="C55" s="80">
        <v>-2056200</v>
      </c>
      <c r="D55" s="24"/>
      <c r="E55" s="24"/>
      <c r="F55" s="24"/>
    </row>
    <row r="56" spans="1:6" s="22" customFormat="1" ht="10.5" x14ac:dyDescent="0.25">
      <c r="A56" s="55" t="s">
        <v>557</v>
      </c>
      <c r="B56" s="80">
        <v>-4777009</v>
      </c>
      <c r="C56" s="58">
        <v>0</v>
      </c>
      <c r="D56" s="24"/>
      <c r="E56" s="24"/>
      <c r="F56" s="24"/>
    </row>
    <row r="57" spans="1:6" s="22" customFormat="1" ht="10.5" x14ac:dyDescent="0.25">
      <c r="A57" s="62" t="s">
        <v>117</v>
      </c>
      <c r="B57" s="323">
        <v>0</v>
      </c>
      <c r="C57" s="56">
        <v>0</v>
      </c>
      <c r="D57" s="24"/>
      <c r="E57" s="24"/>
      <c r="F57" s="24"/>
    </row>
    <row r="58" spans="1:6" s="22" customFormat="1" ht="10.5" x14ac:dyDescent="0.25">
      <c r="A58" s="55"/>
      <c r="B58" s="80"/>
      <c r="C58" s="58"/>
      <c r="D58" s="24"/>
      <c r="E58" s="24"/>
      <c r="F58" s="24"/>
    </row>
    <row r="59" spans="1:6" s="22" customFormat="1" ht="10.5" x14ac:dyDescent="0.25">
      <c r="A59" s="62" t="s">
        <v>268</v>
      </c>
      <c r="B59" s="323">
        <v>-19125119</v>
      </c>
      <c r="C59" s="323">
        <v>-16344043</v>
      </c>
      <c r="D59" s="24"/>
      <c r="E59" s="24"/>
      <c r="F59" s="24"/>
    </row>
    <row r="60" spans="1:6" s="22" customFormat="1" ht="10.5" x14ac:dyDescent="0.25">
      <c r="A60" s="55" t="s">
        <v>118</v>
      </c>
      <c r="B60" s="80">
        <v>18642</v>
      </c>
      <c r="C60" s="58">
        <v>0</v>
      </c>
      <c r="D60" s="24"/>
      <c r="E60" s="24"/>
      <c r="F60" s="24"/>
    </row>
    <row r="61" spans="1:6" s="22" customFormat="1" ht="10.5" x14ac:dyDescent="0.25">
      <c r="A61" s="55" t="s">
        <v>119</v>
      </c>
      <c r="B61" s="80">
        <v>-19143761</v>
      </c>
      <c r="C61" s="58">
        <v>-16344043</v>
      </c>
      <c r="D61" s="328"/>
      <c r="E61" s="24"/>
      <c r="F61" s="24"/>
    </row>
    <row r="62" spans="1:6" s="22" customFormat="1" ht="10.5" x14ac:dyDescent="0.25">
      <c r="A62" s="55"/>
      <c r="B62" s="80"/>
      <c r="C62" s="58"/>
      <c r="D62" s="24"/>
      <c r="E62" s="24"/>
      <c r="F62" s="24"/>
    </row>
    <row r="63" spans="1:6" s="22" customFormat="1" ht="10.5" x14ac:dyDescent="0.25">
      <c r="A63" s="62" t="s">
        <v>269</v>
      </c>
      <c r="B63" s="323">
        <v>20132007</v>
      </c>
      <c r="C63" s="56">
        <v>38806335</v>
      </c>
      <c r="D63" s="24"/>
      <c r="E63" s="24"/>
      <c r="F63" s="24"/>
    </row>
    <row r="64" spans="1:6" s="22" customFormat="1" ht="10.5" x14ac:dyDescent="0.25">
      <c r="A64" s="62" t="s">
        <v>120</v>
      </c>
      <c r="B64" s="323">
        <v>180869424</v>
      </c>
      <c r="C64" s="56">
        <v>39389200</v>
      </c>
      <c r="D64" s="24"/>
      <c r="E64" s="24"/>
      <c r="F64" s="24"/>
    </row>
    <row r="65" spans="1:4" s="22" customFormat="1" ht="10.5" x14ac:dyDescent="0.25">
      <c r="A65" s="55" t="s">
        <v>267</v>
      </c>
      <c r="B65" s="80">
        <v>0</v>
      </c>
      <c r="C65" s="58">
        <v>0</v>
      </c>
    </row>
    <row r="66" spans="1:4" s="22" customFormat="1" ht="10.5" x14ac:dyDescent="0.25">
      <c r="A66" s="55" t="s">
        <v>121</v>
      </c>
      <c r="B66" s="80">
        <v>180869424</v>
      </c>
      <c r="C66" s="58">
        <v>39389200</v>
      </c>
    </row>
    <row r="67" spans="1:4" s="22" customFormat="1" ht="10.5" x14ac:dyDescent="0.25">
      <c r="A67" s="62" t="s">
        <v>122</v>
      </c>
      <c r="B67" s="323">
        <v>-160737417</v>
      </c>
      <c r="C67" s="56">
        <v>-582865</v>
      </c>
    </row>
    <row r="68" spans="1:4" s="22" customFormat="1" ht="10.5" x14ac:dyDescent="0.25">
      <c r="A68" s="55" t="s">
        <v>266</v>
      </c>
      <c r="B68" s="58">
        <v>0</v>
      </c>
      <c r="C68" s="58">
        <v>0</v>
      </c>
    </row>
    <row r="69" spans="1:4" s="22" customFormat="1" ht="10.5" x14ac:dyDescent="0.25">
      <c r="A69" s="55" t="s">
        <v>121</v>
      </c>
      <c r="B69" s="58">
        <v>-160737417</v>
      </c>
      <c r="C69" s="58">
        <v>-582865</v>
      </c>
    </row>
    <row r="70" spans="1:4" s="22" customFormat="1" ht="10.5" x14ac:dyDescent="0.25">
      <c r="A70" s="62" t="s">
        <v>270</v>
      </c>
      <c r="B70" s="56">
        <v>0</v>
      </c>
      <c r="C70" s="56">
        <v>0</v>
      </c>
    </row>
    <row r="71" spans="1:4" s="22" customFormat="1" ht="10.5" x14ac:dyDescent="0.25">
      <c r="A71" s="55" t="s">
        <v>123</v>
      </c>
      <c r="B71" s="58">
        <v>0</v>
      </c>
      <c r="C71" s="58">
        <v>0</v>
      </c>
    </row>
    <row r="72" spans="1:4" s="22" customFormat="1" ht="10.5" x14ac:dyDescent="0.25">
      <c r="A72" s="55" t="s">
        <v>124</v>
      </c>
      <c r="B72" s="58">
        <v>0</v>
      </c>
      <c r="C72" s="58">
        <v>0</v>
      </c>
    </row>
    <row r="73" spans="1:4" s="22" customFormat="1" ht="10.5" x14ac:dyDescent="0.25">
      <c r="A73" s="62" t="s">
        <v>125</v>
      </c>
      <c r="B73" s="56">
        <v>0</v>
      </c>
      <c r="C73" s="56">
        <v>0</v>
      </c>
    </row>
    <row r="74" spans="1:4" s="22" customFormat="1" ht="10.5" x14ac:dyDescent="0.25">
      <c r="A74" s="55" t="s">
        <v>126</v>
      </c>
      <c r="B74" s="58">
        <v>0</v>
      </c>
      <c r="C74" s="58">
        <v>0</v>
      </c>
    </row>
    <row r="75" spans="1:4" s="22" customFormat="1" ht="10.5" x14ac:dyDescent="0.25">
      <c r="A75" s="55" t="s">
        <v>127</v>
      </c>
      <c r="B75" s="58">
        <v>0</v>
      </c>
      <c r="C75" s="58">
        <v>0</v>
      </c>
    </row>
    <row r="76" spans="1:4" s="22" customFormat="1" ht="10.5" x14ac:dyDescent="0.25">
      <c r="A76" s="43" t="s">
        <v>128</v>
      </c>
      <c r="B76" s="93">
        <v>-530402086</v>
      </c>
      <c r="C76" s="93">
        <v>-10809254</v>
      </c>
      <c r="D76" s="294"/>
    </row>
    <row r="77" spans="1:4" s="22" customFormat="1" ht="10.5" x14ac:dyDescent="0.25">
      <c r="A77" s="43" t="s">
        <v>129</v>
      </c>
      <c r="B77" s="93">
        <v>0</v>
      </c>
      <c r="C77" s="73">
        <v>0</v>
      </c>
    </row>
    <row r="78" spans="1:4" s="22" customFormat="1" ht="10.5" x14ac:dyDescent="0.25">
      <c r="A78" s="289" t="s">
        <v>130</v>
      </c>
      <c r="B78" s="291">
        <v>-530402086</v>
      </c>
      <c r="C78" s="292">
        <v>-10809254</v>
      </c>
      <c r="D78" s="294"/>
    </row>
    <row r="79" spans="1:4" s="13" customFormat="1" ht="13" x14ac:dyDescent="0.3">
      <c r="A79" s="22" t="s">
        <v>516</v>
      </c>
      <c r="B79" s="19"/>
      <c r="C79" s="19"/>
      <c r="D79" s="319"/>
    </row>
    <row r="80" spans="1:4" s="13" customFormat="1" ht="13" x14ac:dyDescent="0.3">
      <c r="B80" s="19"/>
      <c r="C80" s="19"/>
    </row>
  </sheetData>
  <mergeCells count="3">
    <mergeCell ref="A9:C9"/>
    <mergeCell ref="A10:C10"/>
    <mergeCell ref="A1:C8"/>
  </mergeCells>
  <printOptions horizontalCentered="1"/>
  <pageMargins left="0.19685039370078741" right="0.19685039370078741" top="0.19685039370078741" bottom="0.19685039370078741" header="0.31496062992125984" footer="0.31496062992125984"/>
  <pageSetup paperSize="9" scale="78" fitToWidth="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51"/>
  <sheetViews>
    <sheetView showGridLines="0" view="pageBreakPreview" topLeftCell="A34" zoomScaleNormal="100" zoomScaleSheetLayoutView="100" workbookViewId="0">
      <selection activeCell="A56" sqref="A56"/>
    </sheetView>
  </sheetViews>
  <sheetFormatPr baseColWidth="10" defaultRowHeight="14.5" x14ac:dyDescent="0.35"/>
  <cols>
    <col min="1" max="1" width="71.7265625" customWidth="1"/>
    <col min="2" max="2" width="13.7265625" style="14" bestFit="1" customWidth="1"/>
    <col min="3" max="3" width="16" style="14" customWidth="1"/>
  </cols>
  <sheetData>
    <row r="1" spans="1:3" ht="10.5" customHeight="1" x14ac:dyDescent="0.35">
      <c r="A1" s="336"/>
      <c r="B1" s="336"/>
      <c r="C1" s="336"/>
    </row>
    <row r="2" spans="1:3" ht="10.5" customHeight="1" x14ac:dyDescent="0.35">
      <c r="A2" s="336"/>
      <c r="B2" s="336"/>
      <c r="C2" s="336"/>
    </row>
    <row r="3" spans="1:3" ht="10.5" customHeight="1" x14ac:dyDescent="0.35">
      <c r="A3" s="336"/>
      <c r="B3" s="336"/>
      <c r="C3" s="336"/>
    </row>
    <row r="4" spans="1:3" ht="10.5" customHeight="1" x14ac:dyDescent="0.35">
      <c r="A4" s="336"/>
      <c r="B4" s="336"/>
      <c r="C4" s="336"/>
    </row>
    <row r="5" spans="1:3" ht="10.5" customHeight="1" x14ac:dyDescent="0.35">
      <c r="A5" s="336"/>
      <c r="B5" s="336"/>
      <c r="C5" s="336"/>
    </row>
    <row r="6" spans="1:3" ht="10.5" customHeight="1" x14ac:dyDescent="0.35">
      <c r="A6" s="336"/>
      <c r="B6" s="336"/>
      <c r="C6" s="336"/>
    </row>
    <row r="7" spans="1:3" ht="10.15" customHeight="1" x14ac:dyDescent="0.35">
      <c r="A7" s="336"/>
      <c r="B7" s="336"/>
      <c r="C7" s="336"/>
    </row>
    <row r="8" spans="1:3" ht="1.1499999999999999" customHeight="1" x14ac:dyDescent="0.35">
      <c r="A8" s="336"/>
      <c r="B8" s="336"/>
      <c r="C8" s="336"/>
    </row>
    <row r="9" spans="1:3" ht="35.5" customHeight="1" x14ac:dyDescent="0.35">
      <c r="A9" s="336"/>
      <c r="B9" s="336"/>
      <c r="C9" s="336"/>
    </row>
    <row r="10" spans="1:3" s="13" customFormat="1" ht="63.65" customHeight="1" x14ac:dyDescent="0.45">
      <c r="A10" s="343" t="s">
        <v>580</v>
      </c>
      <c r="B10" s="343"/>
      <c r="C10" s="343"/>
    </row>
    <row r="11" spans="1:3" s="22" customFormat="1" ht="10.5" x14ac:dyDescent="0.25">
      <c r="A11" s="342" t="s">
        <v>515</v>
      </c>
      <c r="B11" s="342"/>
      <c r="C11" s="342"/>
    </row>
    <row r="12" spans="1:3" s="22" customFormat="1" ht="10.5" x14ac:dyDescent="0.25">
      <c r="A12" s="94"/>
      <c r="B12" s="95"/>
      <c r="C12" s="95"/>
    </row>
    <row r="13" spans="1:3" s="22" customFormat="1" ht="10.5" x14ac:dyDescent="0.25">
      <c r="A13" s="71"/>
      <c r="B13" s="295" t="s">
        <v>552</v>
      </c>
      <c r="C13" s="74" t="s">
        <v>430</v>
      </c>
    </row>
    <row r="14" spans="1:3" s="22" customFormat="1" ht="10.5" x14ac:dyDescent="0.25">
      <c r="A14" s="96" t="s">
        <v>158</v>
      </c>
      <c r="B14" s="73"/>
      <c r="C14" s="73"/>
    </row>
    <row r="15" spans="1:3" s="22" customFormat="1" ht="10.5" x14ac:dyDescent="0.25">
      <c r="A15" s="97" t="s">
        <v>157</v>
      </c>
      <c r="B15" s="75">
        <v>23346749</v>
      </c>
      <c r="C15" s="75">
        <v>18800502</v>
      </c>
    </row>
    <row r="16" spans="1:3" s="22" customFormat="1" ht="10.5" x14ac:dyDescent="0.25">
      <c r="A16" s="98" t="s">
        <v>156</v>
      </c>
      <c r="B16" s="58">
        <v>0</v>
      </c>
      <c r="C16" s="58">
        <v>0</v>
      </c>
    </row>
    <row r="17" spans="1:3" s="22" customFormat="1" ht="10.5" x14ac:dyDescent="0.25">
      <c r="A17" s="98" t="s">
        <v>155</v>
      </c>
      <c r="B17" s="58">
        <v>-58716534</v>
      </c>
      <c r="C17" s="58">
        <v>0</v>
      </c>
    </row>
    <row r="18" spans="1:3" s="22" customFormat="1" ht="10.5" x14ac:dyDescent="0.25">
      <c r="A18" s="99" t="s">
        <v>154</v>
      </c>
      <c r="B18" s="100">
        <f>SUM(B15:B17)</f>
        <v>-35369785</v>
      </c>
      <c r="C18" s="100">
        <f>SUM(C15:C17)</f>
        <v>18800502</v>
      </c>
    </row>
    <row r="19" spans="1:3" s="22" customFormat="1" ht="10.5" x14ac:dyDescent="0.25">
      <c r="A19" s="101" t="s">
        <v>153</v>
      </c>
      <c r="B19" s="56">
        <f>+B20</f>
        <v>0</v>
      </c>
      <c r="C19" s="56">
        <v>0</v>
      </c>
    </row>
    <row r="20" spans="1:3" s="22" customFormat="1" ht="10.5" x14ac:dyDescent="0.25">
      <c r="A20" s="98" t="s">
        <v>152</v>
      </c>
      <c r="B20" s="58">
        <v>0</v>
      </c>
      <c r="C20" s="58">
        <v>0</v>
      </c>
    </row>
    <row r="21" spans="1:3" s="22" customFormat="1" ht="10.5" x14ac:dyDescent="0.25">
      <c r="A21" s="101" t="s">
        <v>151</v>
      </c>
      <c r="B21" s="56">
        <f>+B22</f>
        <v>-518786604</v>
      </c>
      <c r="C21" s="56">
        <f>+C22</f>
        <v>-76643682</v>
      </c>
    </row>
    <row r="22" spans="1:3" s="22" customFormat="1" ht="10.5" x14ac:dyDescent="0.25">
      <c r="A22" s="98" t="s">
        <v>150</v>
      </c>
      <c r="B22" s="58">
        <v>-518786604</v>
      </c>
      <c r="C22" s="58">
        <v>-76643682</v>
      </c>
    </row>
    <row r="23" spans="1:3" s="22" customFormat="1" ht="10.5" x14ac:dyDescent="0.25">
      <c r="A23" s="101" t="s">
        <v>149</v>
      </c>
      <c r="B23" s="56">
        <f>+B21+B19</f>
        <v>-518786604</v>
      </c>
      <c r="C23" s="56">
        <f>+C21+C19</f>
        <v>-76643682</v>
      </c>
    </row>
    <row r="24" spans="1:3" s="22" customFormat="1" ht="10.5" x14ac:dyDescent="0.25">
      <c r="A24" s="98" t="s">
        <v>148</v>
      </c>
      <c r="B24" s="58">
        <v>0</v>
      </c>
      <c r="C24" s="58"/>
    </row>
    <row r="25" spans="1:3" s="22" customFormat="1" ht="10.5" x14ac:dyDescent="0.25">
      <c r="A25" s="96" t="s">
        <v>147</v>
      </c>
      <c r="B25" s="73">
        <f>SUM(B23:B24)</f>
        <v>-518786604</v>
      </c>
      <c r="C25" s="73">
        <f>SUM(C23:C24)</f>
        <v>-76643682</v>
      </c>
    </row>
    <row r="26" spans="1:3" s="22" customFormat="1" ht="10.5" x14ac:dyDescent="0.25">
      <c r="A26" s="101" t="s">
        <v>146</v>
      </c>
      <c r="B26" s="56"/>
      <c r="C26" s="56"/>
    </row>
    <row r="27" spans="1:3" s="22" customFormat="1" ht="10.5" x14ac:dyDescent="0.25">
      <c r="A27" s="98" t="s">
        <v>145</v>
      </c>
      <c r="B27" s="58">
        <v>0</v>
      </c>
      <c r="C27" s="58">
        <v>0</v>
      </c>
    </row>
    <row r="28" spans="1:3" s="22" customFormat="1" ht="10.5" x14ac:dyDescent="0.25">
      <c r="A28" s="98" t="s">
        <v>159</v>
      </c>
      <c r="B28" s="58">
        <v>-18479900</v>
      </c>
      <c r="C28" s="58">
        <v>-689196000</v>
      </c>
    </row>
    <row r="29" spans="1:3" s="22" customFormat="1" ht="10.5" x14ac:dyDescent="0.25">
      <c r="A29" s="98" t="s">
        <v>362</v>
      </c>
      <c r="B29" s="58">
        <v>0</v>
      </c>
      <c r="C29" s="58">
        <v>0</v>
      </c>
    </row>
    <row r="30" spans="1:3" s="22" customFormat="1" ht="10.5" x14ac:dyDescent="0.25">
      <c r="A30" s="98" t="s">
        <v>144</v>
      </c>
      <c r="B30" s="58">
        <v>-70291481</v>
      </c>
      <c r="C30" s="58">
        <v>-1689091</v>
      </c>
    </row>
    <row r="31" spans="1:3" s="22" customFormat="1" ht="10.5" x14ac:dyDescent="0.25">
      <c r="A31" s="102" t="s">
        <v>143</v>
      </c>
      <c r="B31" s="76"/>
      <c r="C31" s="58">
        <v>0</v>
      </c>
    </row>
    <row r="32" spans="1:3" s="22" customFormat="1" ht="10.5" x14ac:dyDescent="0.25">
      <c r="A32" s="98" t="s">
        <v>142</v>
      </c>
      <c r="B32" s="58">
        <v>0</v>
      </c>
      <c r="C32" s="58">
        <v>0</v>
      </c>
    </row>
    <row r="33" spans="1:3" s="22" customFormat="1" ht="10.5" x14ac:dyDescent="0.25">
      <c r="A33" s="98" t="s">
        <v>141</v>
      </c>
      <c r="B33" s="58">
        <v>0</v>
      </c>
      <c r="C33" s="58">
        <v>0</v>
      </c>
    </row>
    <row r="34" spans="1:3" s="22" customFormat="1" ht="10.5" x14ac:dyDescent="0.25">
      <c r="A34" s="96" t="s">
        <v>140</v>
      </c>
      <c r="B34" s="73">
        <f>SUM(B27:B33)</f>
        <v>-88771381</v>
      </c>
      <c r="C34" s="73">
        <f>SUM(C27:C33)</f>
        <v>-690885091</v>
      </c>
    </row>
    <row r="35" spans="1:3" s="22" customFormat="1" ht="10.5" x14ac:dyDescent="0.25">
      <c r="A35" s="101" t="s">
        <v>139</v>
      </c>
      <c r="B35" s="56"/>
      <c r="C35" s="56"/>
    </row>
    <row r="36" spans="1:3" s="22" customFormat="1" ht="10.5" x14ac:dyDescent="0.25">
      <c r="A36" s="98" t="s">
        <v>138</v>
      </c>
      <c r="B36" s="58">
        <v>0</v>
      </c>
      <c r="C36" s="58">
        <v>0</v>
      </c>
    </row>
    <row r="37" spans="1:3" s="22" customFormat="1" ht="10.5" x14ac:dyDescent="0.25">
      <c r="A37" s="98" t="s">
        <v>271</v>
      </c>
      <c r="B37" s="58">
        <v>0</v>
      </c>
      <c r="C37" s="58">
        <v>0</v>
      </c>
    </row>
    <row r="38" spans="1:3" s="22" customFormat="1" ht="10.5" x14ac:dyDescent="0.25">
      <c r="A38" s="55" t="s">
        <v>137</v>
      </c>
      <c r="B38" s="58">
        <v>683407804</v>
      </c>
      <c r="C38" s="58">
        <v>0</v>
      </c>
    </row>
    <row r="39" spans="1:3" s="22" customFormat="1" ht="10.5" x14ac:dyDescent="0.25">
      <c r="A39" s="55" t="s">
        <v>136</v>
      </c>
      <c r="B39" s="58">
        <v>0</v>
      </c>
      <c r="C39" s="58">
        <v>0</v>
      </c>
    </row>
    <row r="40" spans="1:3" s="22" customFormat="1" ht="10.5" x14ac:dyDescent="0.25">
      <c r="A40" s="55" t="s">
        <v>135</v>
      </c>
      <c r="B40" s="58">
        <v>0</v>
      </c>
      <c r="C40" s="58"/>
    </row>
    <row r="41" spans="1:3" s="22" customFormat="1" ht="10.5" x14ac:dyDescent="0.25">
      <c r="A41" s="55" t="s">
        <v>366</v>
      </c>
      <c r="B41" s="58">
        <v>19403729</v>
      </c>
      <c r="C41" s="58">
        <v>38806335</v>
      </c>
    </row>
    <row r="42" spans="1:3" s="22" customFormat="1" ht="10.5" x14ac:dyDescent="0.25">
      <c r="A42" s="43" t="s">
        <v>134</v>
      </c>
      <c r="B42" s="92">
        <f>SUM(B36:B41)</f>
        <v>702811533</v>
      </c>
      <c r="C42" s="92">
        <f>SUM(C36:C41)</f>
        <v>38806335</v>
      </c>
    </row>
    <row r="43" spans="1:3" s="22" customFormat="1" ht="10.5" x14ac:dyDescent="0.25">
      <c r="A43" s="43" t="s">
        <v>133</v>
      </c>
      <c r="B43" s="73">
        <f>+B18+B25+B34+B42</f>
        <v>59883763</v>
      </c>
      <c r="C43" s="73">
        <f>+C18+C25+C34+C42</f>
        <v>-709921936</v>
      </c>
    </row>
    <row r="44" spans="1:3" s="22" customFormat="1" ht="10.5" x14ac:dyDescent="0.25">
      <c r="A44" s="71" t="s">
        <v>132</v>
      </c>
      <c r="B44" s="70">
        <v>1501908899</v>
      </c>
      <c r="C44" s="70">
        <v>2211830835</v>
      </c>
    </row>
    <row r="45" spans="1:3" s="22" customFormat="1" ht="10.5" x14ac:dyDescent="0.25">
      <c r="A45" s="43" t="s">
        <v>131</v>
      </c>
      <c r="B45" s="73">
        <f>SUM(B43:B44)</f>
        <v>1561792662</v>
      </c>
      <c r="C45" s="73">
        <f>SUM(C43:C44)</f>
        <v>1501908899</v>
      </c>
    </row>
    <row r="47" spans="1:3" x14ac:dyDescent="0.35">
      <c r="A47" s="22" t="s">
        <v>532</v>
      </c>
    </row>
    <row r="49" spans="1:3" ht="15.5" x14ac:dyDescent="0.35">
      <c r="A49" s="341"/>
      <c r="B49" s="341"/>
      <c r="C49" s="341"/>
    </row>
    <row r="50" spans="1:3" x14ac:dyDescent="0.35">
      <c r="A50" s="5"/>
    </row>
    <row r="51" spans="1:3" x14ac:dyDescent="0.35">
      <c r="A51" s="7"/>
    </row>
  </sheetData>
  <mergeCells count="4">
    <mergeCell ref="A49:C49"/>
    <mergeCell ref="A11:C11"/>
    <mergeCell ref="A10:C10"/>
    <mergeCell ref="A1:C9"/>
  </mergeCells>
  <printOptions horizontalCentered="1"/>
  <pageMargins left="0.19685039370078741" right="0.19685039370078741" top="0.19685039370078741" bottom="0.19685039370078741" header="0.31496062992125984" footer="0.31496062992125984"/>
  <pageSetup paperSize="9" scale="98"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1"/>
  <sheetViews>
    <sheetView showGridLines="0" topLeftCell="A10" zoomScale="90" zoomScaleNormal="90" workbookViewId="0">
      <selection activeCell="K25" sqref="K25"/>
    </sheetView>
  </sheetViews>
  <sheetFormatPr baseColWidth="10" defaultRowHeight="14.5" x14ac:dyDescent="0.35"/>
  <cols>
    <col min="1" max="1" width="27" bestFit="1" customWidth="1"/>
    <col min="2" max="2" width="6.7265625" style="14" bestFit="1" customWidth="1"/>
    <col min="3" max="3" width="7.1796875" style="14" bestFit="1" customWidth="1"/>
    <col min="4" max="4" width="13.54296875" style="14" bestFit="1" customWidth="1"/>
    <col min="5" max="5" width="10" style="14" bestFit="1" customWidth="1"/>
    <col min="6" max="6" width="7.81640625" style="14" bestFit="1" customWidth="1"/>
    <col min="7" max="7" width="8.453125" style="14" bestFit="1" customWidth="1"/>
    <col min="8" max="8" width="15.54296875" style="14" bestFit="1" customWidth="1"/>
    <col min="9" max="9" width="13.81640625" style="14" bestFit="1" customWidth="1"/>
    <col min="10" max="10" width="12.7265625" style="14" bestFit="1" customWidth="1"/>
    <col min="11" max="11" width="14.81640625" style="14" bestFit="1" customWidth="1"/>
    <col min="12" max="12" width="13.54296875" style="14" bestFit="1" customWidth="1"/>
  </cols>
  <sheetData>
    <row r="1" spans="1:12" x14ac:dyDescent="0.35">
      <c r="A1" s="344"/>
      <c r="B1" s="344"/>
      <c r="C1" s="344"/>
      <c r="D1" s="344"/>
      <c r="E1" s="344"/>
      <c r="F1" s="344"/>
      <c r="G1" s="344"/>
      <c r="H1" s="344"/>
      <c r="I1" s="344"/>
      <c r="J1" s="344"/>
      <c r="K1" s="344"/>
      <c r="L1" s="344"/>
    </row>
    <row r="2" spans="1:12" x14ac:dyDescent="0.35">
      <c r="A2" s="344"/>
      <c r="B2" s="344"/>
      <c r="C2" s="344"/>
      <c r="D2" s="344"/>
      <c r="E2" s="344"/>
      <c r="F2" s="344"/>
      <c r="G2" s="344"/>
      <c r="H2" s="344"/>
      <c r="I2" s="344"/>
      <c r="J2" s="344"/>
      <c r="K2" s="344"/>
      <c r="L2" s="344"/>
    </row>
    <row r="3" spans="1:12" x14ac:dyDescent="0.35">
      <c r="A3" s="344"/>
      <c r="B3" s="344"/>
      <c r="C3" s="344"/>
      <c r="D3" s="344"/>
      <c r="E3" s="344"/>
      <c r="F3" s="344"/>
      <c r="G3" s="344"/>
      <c r="H3" s="344"/>
      <c r="I3" s="344"/>
      <c r="J3" s="344"/>
      <c r="K3" s="344"/>
      <c r="L3" s="344"/>
    </row>
    <row r="4" spans="1:12" x14ac:dyDescent="0.35">
      <c r="A4" s="344"/>
      <c r="B4" s="344"/>
      <c r="C4" s="344"/>
      <c r="D4" s="344"/>
      <c r="E4" s="344"/>
      <c r="F4" s="344"/>
      <c r="G4" s="344"/>
      <c r="H4" s="344"/>
      <c r="I4" s="344"/>
      <c r="J4" s="344"/>
      <c r="K4" s="344"/>
      <c r="L4" s="344"/>
    </row>
    <row r="5" spans="1:12" x14ac:dyDescent="0.35">
      <c r="A5" s="344"/>
      <c r="B5" s="344"/>
      <c r="C5" s="344"/>
      <c r="D5" s="344"/>
      <c r="E5" s="344"/>
      <c r="F5" s="344"/>
      <c r="G5" s="344"/>
      <c r="H5" s="344"/>
      <c r="I5" s="344"/>
      <c r="J5" s="344"/>
      <c r="K5" s="344"/>
      <c r="L5" s="344"/>
    </row>
    <row r="6" spans="1:12" x14ac:dyDescent="0.35">
      <c r="A6" s="344"/>
      <c r="B6" s="344"/>
      <c r="C6" s="344"/>
      <c r="D6" s="344"/>
      <c r="E6" s="344"/>
      <c r="F6" s="344"/>
      <c r="G6" s="344"/>
      <c r="H6" s="344"/>
      <c r="I6" s="344"/>
      <c r="J6" s="344"/>
      <c r="K6" s="344"/>
      <c r="L6" s="344"/>
    </row>
    <row r="7" spans="1:12" ht="26.25" customHeight="1" x14ac:dyDescent="0.35">
      <c r="A7" s="344"/>
      <c r="B7" s="344"/>
      <c r="C7" s="344"/>
      <c r="D7" s="344"/>
      <c r="E7" s="344"/>
      <c r="F7" s="344"/>
      <c r="G7" s="344"/>
      <c r="H7" s="344"/>
      <c r="I7" s="344"/>
      <c r="J7" s="344"/>
      <c r="K7" s="344"/>
      <c r="L7" s="344"/>
    </row>
    <row r="8" spans="1:12" ht="31.15" customHeight="1" x14ac:dyDescent="0.4">
      <c r="A8" s="346" t="s">
        <v>581</v>
      </c>
      <c r="B8" s="346"/>
      <c r="C8" s="346"/>
      <c r="D8" s="346"/>
      <c r="E8" s="346"/>
      <c r="F8" s="346"/>
      <c r="G8" s="346"/>
      <c r="H8" s="346"/>
      <c r="I8" s="346"/>
      <c r="J8" s="346"/>
      <c r="K8" s="346"/>
      <c r="L8" s="346"/>
    </row>
    <row r="9" spans="1:12" s="13" customFormat="1" ht="13" x14ac:dyDescent="0.3">
      <c r="A9" s="347" t="s">
        <v>514</v>
      </c>
      <c r="B9" s="347"/>
      <c r="C9" s="347"/>
      <c r="D9" s="347"/>
      <c r="E9" s="347"/>
      <c r="F9" s="347"/>
      <c r="G9" s="347"/>
      <c r="H9" s="347"/>
      <c r="I9" s="347"/>
      <c r="J9" s="347"/>
      <c r="K9" s="347"/>
      <c r="L9" s="347"/>
    </row>
    <row r="10" spans="1:12" s="13" customFormat="1" ht="13" x14ac:dyDescent="0.3">
      <c r="B10" s="19"/>
      <c r="C10" s="19"/>
      <c r="D10" s="19"/>
      <c r="E10" s="19"/>
      <c r="F10" s="19"/>
      <c r="G10" s="19"/>
      <c r="H10" s="19"/>
      <c r="I10" s="19"/>
      <c r="J10" s="19"/>
      <c r="K10" s="19"/>
      <c r="L10" s="19"/>
    </row>
    <row r="11" spans="1:12" s="13" customFormat="1" ht="13" x14ac:dyDescent="0.3">
      <c r="A11" s="345" t="s">
        <v>160</v>
      </c>
      <c r="B11" s="348" t="s">
        <v>164</v>
      </c>
      <c r="C11" s="348"/>
      <c r="D11" s="348"/>
      <c r="E11" s="348" t="s">
        <v>168</v>
      </c>
      <c r="F11" s="348"/>
      <c r="G11" s="348"/>
      <c r="H11" s="105" t="s">
        <v>272</v>
      </c>
      <c r="I11" s="348" t="s">
        <v>172</v>
      </c>
      <c r="J11" s="348"/>
      <c r="K11" s="348" t="s">
        <v>90</v>
      </c>
      <c r="L11" s="348"/>
    </row>
    <row r="12" spans="1:12" s="13" customFormat="1" ht="39" x14ac:dyDescent="0.3">
      <c r="A12" s="345"/>
      <c r="B12" s="105" t="s">
        <v>165</v>
      </c>
      <c r="C12" s="105" t="s">
        <v>166</v>
      </c>
      <c r="D12" s="105" t="s">
        <v>167</v>
      </c>
      <c r="E12" s="105" t="s">
        <v>169</v>
      </c>
      <c r="F12" s="105" t="s">
        <v>170</v>
      </c>
      <c r="G12" s="105" t="s">
        <v>171</v>
      </c>
      <c r="H12" s="105" t="s">
        <v>273</v>
      </c>
      <c r="I12" s="105" t="s">
        <v>173</v>
      </c>
      <c r="J12" s="105" t="s">
        <v>174</v>
      </c>
      <c r="K12" s="105" t="s">
        <v>175</v>
      </c>
      <c r="L12" s="105" t="s">
        <v>176</v>
      </c>
    </row>
    <row r="13" spans="1:12" s="13" customFormat="1" ht="13" x14ac:dyDescent="0.3">
      <c r="A13" s="21" t="s">
        <v>161</v>
      </c>
      <c r="B13" s="106">
        <v>0</v>
      </c>
      <c r="C13" s="106">
        <v>0</v>
      </c>
      <c r="D13" s="106">
        <v>2500000000</v>
      </c>
      <c r="E13" s="106">
        <v>2618753</v>
      </c>
      <c r="F13" s="106">
        <v>0</v>
      </c>
      <c r="G13" s="106">
        <v>135396</v>
      </c>
      <c r="H13" s="106">
        <v>631771806</v>
      </c>
      <c r="I13" s="106">
        <v>-38196421</v>
      </c>
      <c r="J13" s="106">
        <v>-10809254</v>
      </c>
      <c r="K13" s="106">
        <f>SUM(B13:J13)</f>
        <v>3085520280</v>
      </c>
      <c r="L13" s="107"/>
    </row>
    <row r="14" spans="1:12" s="13" customFormat="1" ht="13" x14ac:dyDescent="0.3">
      <c r="A14" s="103" t="s">
        <v>162</v>
      </c>
      <c r="B14" s="108"/>
      <c r="C14" s="108"/>
      <c r="D14" s="108"/>
      <c r="E14" s="108"/>
      <c r="F14" s="108"/>
      <c r="G14" s="108"/>
      <c r="H14" s="108"/>
      <c r="I14" s="108"/>
      <c r="J14" s="109"/>
      <c r="K14" s="106">
        <f t="shared" ref="K14:K17" si="0">SUM(B14:J14)</f>
        <v>0</v>
      </c>
      <c r="L14" s="107"/>
    </row>
    <row r="15" spans="1:12" s="18" customFormat="1" ht="13" x14ac:dyDescent="0.3">
      <c r="A15" s="104" t="s">
        <v>275</v>
      </c>
      <c r="B15" s="110">
        <v>0</v>
      </c>
      <c r="C15" s="110">
        <v>0</v>
      </c>
      <c r="D15" s="110">
        <v>0</v>
      </c>
      <c r="E15" s="110">
        <v>0</v>
      </c>
      <c r="F15" s="110">
        <v>0</v>
      </c>
      <c r="G15" s="110">
        <v>0</v>
      </c>
      <c r="H15" s="110"/>
      <c r="I15" s="107">
        <v>-10809254</v>
      </c>
      <c r="J15" s="107">
        <v>10809254</v>
      </c>
      <c r="K15" s="111">
        <f>SUM(I15:J15)</f>
        <v>0</v>
      </c>
      <c r="L15" s="110"/>
    </row>
    <row r="16" spans="1:12" s="13" customFormat="1" ht="26" x14ac:dyDescent="0.3">
      <c r="A16" s="21" t="s">
        <v>274</v>
      </c>
      <c r="B16" s="107">
        <v>0</v>
      </c>
      <c r="C16" s="107">
        <v>0</v>
      </c>
      <c r="D16" s="107">
        <v>0</v>
      </c>
      <c r="E16" s="107">
        <v>0</v>
      </c>
      <c r="F16" s="107">
        <v>0</v>
      </c>
      <c r="G16" s="107">
        <v>0</v>
      </c>
      <c r="H16" s="107">
        <v>49000000</v>
      </c>
      <c r="I16" s="107">
        <v>0</v>
      </c>
      <c r="J16" s="107">
        <v>0</v>
      </c>
      <c r="K16" s="106">
        <f t="shared" si="0"/>
        <v>49000000</v>
      </c>
      <c r="L16" s="107">
        <v>0</v>
      </c>
    </row>
    <row r="17" spans="1:12" s="13" customFormat="1" ht="13" x14ac:dyDescent="0.3">
      <c r="A17" s="21" t="s">
        <v>163</v>
      </c>
      <c r="B17" s="107">
        <v>0</v>
      </c>
      <c r="C17" s="107">
        <v>0</v>
      </c>
      <c r="D17" s="107">
        <v>0</v>
      </c>
      <c r="E17" s="107">
        <v>0</v>
      </c>
      <c r="F17" s="107">
        <v>0</v>
      </c>
      <c r="G17" s="107">
        <v>0</v>
      </c>
      <c r="H17" s="107"/>
      <c r="I17" s="107">
        <v>0</v>
      </c>
      <c r="J17" s="107">
        <v>-530402086</v>
      </c>
      <c r="K17" s="106">
        <f t="shared" si="0"/>
        <v>-530402086</v>
      </c>
      <c r="L17" s="107"/>
    </row>
    <row r="18" spans="1:12" s="13" customFormat="1" ht="13" x14ac:dyDescent="0.3">
      <c r="A18" s="103" t="s">
        <v>554</v>
      </c>
      <c r="B18" s="106">
        <f t="shared" ref="B18:I18" si="1">SUM(B13:B17)</f>
        <v>0</v>
      </c>
      <c r="C18" s="106">
        <f t="shared" si="1"/>
        <v>0</v>
      </c>
      <c r="D18" s="106">
        <f t="shared" si="1"/>
        <v>2500000000</v>
      </c>
      <c r="E18" s="106">
        <f t="shared" si="1"/>
        <v>2618753</v>
      </c>
      <c r="F18" s="106">
        <f t="shared" si="1"/>
        <v>0</v>
      </c>
      <c r="G18" s="106">
        <f t="shared" si="1"/>
        <v>135396</v>
      </c>
      <c r="H18" s="106">
        <f t="shared" si="1"/>
        <v>680771806</v>
      </c>
      <c r="I18" s="112">
        <f t="shared" si="1"/>
        <v>-49005675</v>
      </c>
      <c r="J18" s="112">
        <f>+J17</f>
        <v>-530402086</v>
      </c>
      <c r="K18" s="112">
        <f>SUM(B18:J18)</f>
        <v>2604118194</v>
      </c>
      <c r="L18" s="108"/>
    </row>
    <row r="19" spans="1:12" s="13" customFormat="1" ht="13" x14ac:dyDescent="0.3">
      <c r="A19" s="103" t="s">
        <v>555</v>
      </c>
      <c r="B19" s="106">
        <f t="shared" ref="B19:I19" si="2">+B13</f>
        <v>0</v>
      </c>
      <c r="C19" s="106">
        <f t="shared" si="2"/>
        <v>0</v>
      </c>
      <c r="D19" s="106">
        <f t="shared" si="2"/>
        <v>2500000000</v>
      </c>
      <c r="E19" s="106">
        <f t="shared" si="2"/>
        <v>2618753</v>
      </c>
      <c r="F19" s="106">
        <f t="shared" si="2"/>
        <v>0</v>
      </c>
      <c r="G19" s="106">
        <f t="shared" si="2"/>
        <v>135396</v>
      </c>
      <c r="H19" s="106">
        <v>631771806</v>
      </c>
      <c r="I19" s="106">
        <f t="shared" si="2"/>
        <v>-38196421</v>
      </c>
      <c r="J19" s="106">
        <v>-10809254</v>
      </c>
      <c r="K19" s="108"/>
      <c r="L19" s="106">
        <f>SUM(A19:J19)</f>
        <v>3085520280</v>
      </c>
    </row>
    <row r="21" spans="1:12" x14ac:dyDescent="0.35">
      <c r="A21" s="114" t="s">
        <v>532</v>
      </c>
    </row>
  </sheetData>
  <mergeCells count="8">
    <mergeCell ref="A1:L7"/>
    <mergeCell ref="A11:A12"/>
    <mergeCell ref="A8:L8"/>
    <mergeCell ref="A9:L9"/>
    <mergeCell ref="B11:D11"/>
    <mergeCell ref="E11:G11"/>
    <mergeCell ref="I11:J11"/>
    <mergeCell ref="K11:L11"/>
  </mergeCells>
  <printOptions horizontalCentered="1"/>
  <pageMargins left="0.23622047244094491" right="0.19685039370078741" top="0.19685039370078741" bottom="0.19685039370078741" header="0.31496062992125984" footer="0.31496062992125984"/>
  <pageSetup paperSize="9" scale="94"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5"/>
  <sheetViews>
    <sheetView showGridLines="0" view="pageBreakPreview" topLeftCell="A75" zoomScaleNormal="90" zoomScaleSheetLayoutView="100" workbookViewId="0">
      <selection activeCell="I82" sqref="I82"/>
    </sheetView>
  </sheetViews>
  <sheetFormatPr baseColWidth="10" defaultColWidth="11.453125" defaultRowHeight="14.5" x14ac:dyDescent="0.35"/>
  <cols>
    <col min="1" max="1" width="28.26953125" style="8" customWidth="1"/>
    <col min="2" max="2" width="20.1796875" style="8" customWidth="1"/>
    <col min="3" max="3" width="17.26953125" style="8" customWidth="1"/>
    <col min="4" max="4" width="15.54296875" style="8" customWidth="1"/>
    <col min="5" max="5" width="2.54296875" style="8" customWidth="1"/>
    <col min="6" max="6" width="15.81640625" style="8" customWidth="1"/>
    <col min="7" max="16384" width="11.453125" style="8"/>
  </cols>
  <sheetData>
    <row r="1" spans="1:10" x14ac:dyDescent="0.35">
      <c r="A1" s="351"/>
      <c r="B1" s="351"/>
      <c r="C1" s="351"/>
      <c r="D1" s="351"/>
      <c r="E1" s="351"/>
      <c r="F1" s="351"/>
    </row>
    <row r="2" spans="1:10" x14ac:dyDescent="0.35">
      <c r="A2" s="351"/>
      <c r="B2" s="351"/>
      <c r="C2" s="351"/>
      <c r="D2" s="351"/>
      <c r="E2" s="351"/>
      <c r="F2" s="351"/>
    </row>
    <row r="3" spans="1:10" x14ac:dyDescent="0.35">
      <c r="A3" s="351"/>
      <c r="B3" s="351"/>
      <c r="C3" s="351"/>
      <c r="D3" s="351"/>
      <c r="E3" s="351"/>
      <c r="F3" s="351"/>
    </row>
    <row r="4" spans="1:10" x14ac:dyDescent="0.35">
      <c r="A4" s="351"/>
      <c r="B4" s="351"/>
      <c r="C4" s="351"/>
      <c r="D4" s="351"/>
      <c r="E4" s="351"/>
      <c r="F4" s="351"/>
    </row>
    <row r="5" spans="1:10" x14ac:dyDescent="0.35">
      <c r="A5" s="351"/>
      <c r="B5" s="351"/>
      <c r="C5" s="351"/>
      <c r="D5" s="351"/>
      <c r="E5" s="351"/>
      <c r="F5" s="351"/>
    </row>
    <row r="6" spans="1:10" ht="26.5" customHeight="1" x14ac:dyDescent="0.35">
      <c r="A6" s="351"/>
      <c r="B6" s="351"/>
      <c r="C6" s="351"/>
      <c r="D6" s="351"/>
      <c r="E6" s="351"/>
      <c r="F6" s="351"/>
    </row>
    <row r="7" spans="1:10" ht="26.5" customHeight="1" x14ac:dyDescent="0.35">
      <c r="A7" s="321"/>
      <c r="B7" s="351" t="s">
        <v>498</v>
      </c>
      <c r="C7" s="351"/>
      <c r="D7" s="321"/>
      <c r="E7" s="321"/>
      <c r="F7" s="321"/>
    </row>
    <row r="8" spans="1:10" ht="15" customHeight="1" x14ac:dyDescent="0.35">
      <c r="A8" s="349" t="s">
        <v>560</v>
      </c>
      <c r="B8" s="349"/>
      <c r="C8" s="349"/>
      <c r="D8" s="349"/>
      <c r="E8" s="349"/>
      <c r="F8" s="349"/>
    </row>
    <row r="9" spans="1:10" ht="14.5" customHeight="1" x14ac:dyDescent="0.35">
      <c r="A9" s="350" t="s">
        <v>535</v>
      </c>
      <c r="B9" s="350"/>
      <c r="C9" s="350"/>
      <c r="D9" s="350"/>
      <c r="E9" s="350"/>
      <c r="F9" s="350"/>
    </row>
    <row r="10" spans="1:10" s="13" customFormat="1" ht="13" x14ac:dyDescent="0.3">
      <c r="A10" s="286" t="s">
        <v>498</v>
      </c>
      <c r="B10" s="122"/>
      <c r="C10" s="122"/>
      <c r="D10" s="122"/>
      <c r="E10" s="122"/>
      <c r="F10" s="122"/>
    </row>
    <row r="11" spans="1:10" s="13" customFormat="1" ht="13" x14ac:dyDescent="0.3">
      <c r="A11" s="121" t="s">
        <v>500</v>
      </c>
      <c r="C11" s="122"/>
      <c r="D11" s="122"/>
      <c r="E11" s="122"/>
      <c r="F11" s="122"/>
    </row>
    <row r="12" spans="1:10" s="13" customFormat="1" ht="13" x14ac:dyDescent="0.3">
      <c r="A12" s="123"/>
      <c r="B12" s="122"/>
      <c r="C12" s="122"/>
      <c r="D12" s="122"/>
      <c r="E12" s="122"/>
      <c r="F12" s="122"/>
    </row>
    <row r="13" spans="1:10" s="13" customFormat="1" ht="27.65" customHeight="1" x14ac:dyDescent="0.3">
      <c r="A13" s="352" t="s">
        <v>582</v>
      </c>
      <c r="B13" s="352"/>
      <c r="C13" s="352"/>
      <c r="D13" s="352"/>
      <c r="E13" s="352"/>
      <c r="F13" s="352"/>
    </row>
    <row r="14" spans="1:10" s="13" customFormat="1" ht="47.5" customHeight="1" x14ac:dyDescent="0.3">
      <c r="A14" s="356" t="s">
        <v>540</v>
      </c>
      <c r="B14" s="356"/>
      <c r="C14" s="356"/>
      <c r="D14" s="356"/>
      <c r="E14" s="356"/>
      <c r="F14" s="356"/>
      <c r="G14" s="302"/>
      <c r="H14" s="302"/>
      <c r="I14" s="302"/>
      <c r="J14" s="302"/>
    </row>
    <row r="15" spans="1:10" s="13" customFormat="1" ht="13.9" customHeight="1" x14ac:dyDescent="0.3">
      <c r="A15" s="126"/>
      <c r="B15" s="126"/>
      <c r="C15" s="126"/>
      <c r="D15" s="126"/>
      <c r="E15" s="126"/>
      <c r="F15" s="126"/>
    </row>
    <row r="16" spans="1:10" s="13" customFormat="1" ht="13" x14ac:dyDescent="0.3">
      <c r="A16" s="121" t="s">
        <v>501</v>
      </c>
      <c r="C16" s="122"/>
      <c r="D16" s="122"/>
      <c r="E16" s="122"/>
      <c r="F16" s="122"/>
    </row>
    <row r="17" spans="1:6" s="13" customFormat="1" ht="13" x14ac:dyDescent="0.3">
      <c r="A17" s="121"/>
      <c r="B17" s="122"/>
      <c r="C17" s="122"/>
      <c r="D17" s="122"/>
      <c r="E17" s="122"/>
      <c r="F17" s="122"/>
    </row>
    <row r="18" spans="1:6" s="13" customFormat="1" ht="13" x14ac:dyDescent="0.3">
      <c r="A18" s="121" t="s">
        <v>211</v>
      </c>
      <c r="B18" s="122"/>
      <c r="C18" s="122"/>
      <c r="D18" s="122"/>
      <c r="E18" s="122"/>
      <c r="F18" s="122"/>
    </row>
    <row r="19" spans="1:6" s="13" customFormat="1" ht="112.5" customHeight="1" x14ac:dyDescent="0.3">
      <c r="A19" s="354" t="s">
        <v>517</v>
      </c>
      <c r="B19" s="354"/>
      <c r="C19" s="354"/>
      <c r="D19" s="354"/>
      <c r="E19" s="354"/>
      <c r="F19" s="354"/>
    </row>
    <row r="20" spans="1:6" s="13" customFormat="1" ht="13" x14ac:dyDescent="0.3">
      <c r="A20" s="123"/>
      <c r="B20" s="122"/>
      <c r="C20" s="122"/>
      <c r="D20" s="122"/>
      <c r="E20" s="122"/>
      <c r="F20" s="122"/>
    </row>
    <row r="21" spans="1:6" s="13" customFormat="1" ht="13" x14ac:dyDescent="0.3">
      <c r="A21" s="121" t="s">
        <v>212</v>
      </c>
      <c r="B21" s="122"/>
      <c r="C21" s="122"/>
      <c r="D21" s="122"/>
      <c r="E21" s="122"/>
      <c r="F21" s="122"/>
    </row>
    <row r="22" spans="1:6" s="13" customFormat="1" ht="13" x14ac:dyDescent="0.3">
      <c r="A22" s="123"/>
      <c r="B22" s="122"/>
      <c r="C22" s="122"/>
      <c r="D22" s="122"/>
      <c r="E22" s="122"/>
      <c r="F22" s="122"/>
    </row>
    <row r="23" spans="1:6" s="13" customFormat="1" ht="35.25" customHeight="1" x14ac:dyDescent="0.3">
      <c r="A23" s="355" t="s">
        <v>534</v>
      </c>
      <c r="B23" s="355"/>
      <c r="C23" s="355"/>
      <c r="D23" s="355"/>
      <c r="E23" s="355"/>
      <c r="F23" s="355"/>
    </row>
    <row r="24" spans="1:6" s="13" customFormat="1" ht="10.9" customHeight="1" x14ac:dyDescent="0.3">
      <c r="A24" s="123"/>
      <c r="B24" s="122"/>
      <c r="C24" s="122"/>
      <c r="D24" s="122"/>
      <c r="E24" s="122"/>
      <c r="F24" s="122"/>
    </row>
    <row r="25" spans="1:6" s="13" customFormat="1" ht="13" x14ac:dyDescent="0.3">
      <c r="A25" s="121" t="s">
        <v>502</v>
      </c>
      <c r="C25" s="122"/>
      <c r="D25" s="122"/>
      <c r="E25" s="122"/>
      <c r="F25" s="122"/>
    </row>
    <row r="26" spans="1:6" s="13" customFormat="1" ht="13" x14ac:dyDescent="0.3">
      <c r="A26" s="121"/>
      <c r="B26" s="122"/>
      <c r="C26" s="122"/>
      <c r="D26" s="122"/>
      <c r="E26" s="122"/>
      <c r="F26" s="122"/>
    </row>
    <row r="27" spans="1:6" s="13" customFormat="1" ht="13" x14ac:dyDescent="0.3">
      <c r="A27" s="121" t="s">
        <v>277</v>
      </c>
      <c r="C27" s="122"/>
      <c r="D27" s="122"/>
      <c r="E27" s="122"/>
      <c r="F27" s="122"/>
    </row>
    <row r="28" spans="1:6" s="13" customFormat="1" ht="40.5" customHeight="1" x14ac:dyDescent="0.3">
      <c r="A28" s="355" t="s">
        <v>518</v>
      </c>
      <c r="B28" s="355"/>
      <c r="C28" s="355"/>
      <c r="D28" s="355"/>
      <c r="E28" s="355"/>
      <c r="F28" s="355"/>
    </row>
    <row r="29" spans="1:6" s="13" customFormat="1" ht="13" x14ac:dyDescent="0.3">
      <c r="A29" s="355"/>
      <c r="B29" s="355"/>
      <c r="C29" s="355"/>
      <c r="D29" s="355"/>
      <c r="E29" s="355"/>
      <c r="F29" s="355"/>
    </row>
    <row r="30" spans="1:6" s="13" customFormat="1" ht="13" x14ac:dyDescent="0.3">
      <c r="A30" s="122"/>
      <c r="B30" s="123"/>
      <c r="C30" s="122"/>
      <c r="D30" s="122"/>
      <c r="E30" s="122"/>
      <c r="F30" s="122"/>
    </row>
    <row r="31" spans="1:6" s="13" customFormat="1" ht="13" x14ac:dyDescent="0.3">
      <c r="A31" s="124" t="s">
        <v>278</v>
      </c>
      <c r="B31" s="123"/>
      <c r="C31" s="122"/>
      <c r="D31" s="122"/>
      <c r="E31" s="122"/>
      <c r="F31" s="122"/>
    </row>
    <row r="32" spans="1:6" s="13" customFormat="1" ht="105.75" customHeight="1" x14ac:dyDescent="0.3">
      <c r="A32" s="355" t="s">
        <v>558</v>
      </c>
      <c r="B32" s="355"/>
      <c r="C32" s="355"/>
      <c r="D32" s="355"/>
      <c r="E32" s="355"/>
      <c r="F32" s="355"/>
    </row>
    <row r="33" spans="1:6" s="13" customFormat="1" ht="15.75" customHeight="1" x14ac:dyDescent="0.3">
      <c r="A33" s="124" t="s">
        <v>279</v>
      </c>
      <c r="B33" s="123"/>
      <c r="C33" s="122"/>
      <c r="D33" s="122"/>
      <c r="E33" s="122"/>
      <c r="F33" s="122"/>
    </row>
    <row r="34" spans="1:6" s="13" customFormat="1" ht="72" customHeight="1" x14ac:dyDescent="0.3">
      <c r="A34" s="355" t="s">
        <v>377</v>
      </c>
      <c r="B34" s="355"/>
      <c r="C34" s="355"/>
      <c r="D34" s="355"/>
      <c r="E34" s="355"/>
      <c r="F34" s="355"/>
    </row>
    <row r="35" spans="1:6" s="13" customFormat="1" ht="13" x14ac:dyDescent="0.3">
      <c r="A35" s="122"/>
      <c r="B35" s="123"/>
      <c r="C35" s="122"/>
      <c r="D35" s="122"/>
      <c r="E35" s="122"/>
      <c r="F35" s="122"/>
    </row>
    <row r="36" spans="1:6" s="13" customFormat="1" ht="13" x14ac:dyDescent="0.3">
      <c r="A36" s="122"/>
      <c r="B36" s="123"/>
      <c r="C36" s="122"/>
      <c r="D36" s="122"/>
      <c r="E36" s="122"/>
      <c r="F36" s="122"/>
    </row>
    <row r="37" spans="1:6" s="13" customFormat="1" ht="13" x14ac:dyDescent="0.3">
      <c r="A37" s="122"/>
      <c r="B37" s="123"/>
      <c r="C37" s="122"/>
      <c r="D37" s="122"/>
      <c r="E37" s="122"/>
      <c r="F37" s="122"/>
    </row>
    <row r="38" spans="1:6" s="13" customFormat="1" ht="13" x14ac:dyDescent="0.3">
      <c r="A38" s="122"/>
      <c r="B38" s="123"/>
      <c r="C38" s="122"/>
      <c r="D38" s="122"/>
      <c r="E38" s="122"/>
      <c r="F38" s="122"/>
    </row>
    <row r="39" spans="1:6" s="13" customFormat="1" ht="13" x14ac:dyDescent="0.3">
      <c r="A39" s="122"/>
      <c r="B39" s="123"/>
      <c r="C39" s="122"/>
      <c r="D39" s="122"/>
      <c r="E39" s="122"/>
      <c r="F39" s="122"/>
    </row>
    <row r="40" spans="1:6" s="13" customFormat="1" ht="13" x14ac:dyDescent="0.3">
      <c r="A40" s="122"/>
      <c r="B40" s="123"/>
      <c r="C40" s="122"/>
      <c r="D40" s="122"/>
      <c r="E40" s="122"/>
      <c r="F40" s="122"/>
    </row>
    <row r="41" spans="1:6" s="13" customFormat="1" ht="13" x14ac:dyDescent="0.3">
      <c r="A41" s="353"/>
      <c r="B41" s="353"/>
      <c r="C41" s="353"/>
      <c r="D41" s="353"/>
      <c r="E41" s="353"/>
      <c r="F41" s="353"/>
    </row>
    <row r="42" spans="1:6" s="13" customFormat="1" ht="13" x14ac:dyDescent="0.3">
      <c r="A42" s="353"/>
      <c r="B42" s="353"/>
      <c r="C42" s="353"/>
      <c r="D42" s="353"/>
      <c r="E42" s="353"/>
      <c r="F42" s="353"/>
    </row>
    <row r="43" spans="1:6" s="13" customFormat="1" ht="13" x14ac:dyDescent="0.3">
      <c r="A43" s="353"/>
      <c r="B43" s="353"/>
      <c r="C43" s="353"/>
      <c r="D43" s="353"/>
      <c r="E43" s="353"/>
      <c r="F43" s="353"/>
    </row>
    <row r="44" spans="1:6" s="13" customFormat="1" ht="13" x14ac:dyDescent="0.3">
      <c r="A44" s="353"/>
      <c r="B44" s="353"/>
      <c r="C44" s="353"/>
      <c r="D44" s="353"/>
      <c r="E44" s="353"/>
      <c r="F44" s="353"/>
    </row>
    <row r="45" spans="1:6" s="13" customFormat="1" ht="13" x14ac:dyDescent="0.3">
      <c r="A45" s="353"/>
      <c r="B45" s="353"/>
      <c r="C45" s="353"/>
      <c r="D45" s="353"/>
      <c r="E45" s="353"/>
      <c r="F45" s="353"/>
    </row>
    <row r="46" spans="1:6" s="13" customFormat="1" ht="13" x14ac:dyDescent="0.3">
      <c r="A46" s="353"/>
      <c r="B46" s="353"/>
      <c r="C46" s="353"/>
      <c r="D46" s="353"/>
      <c r="E46" s="353"/>
      <c r="F46" s="353"/>
    </row>
    <row r="47" spans="1:6" s="13" customFormat="1" ht="13" x14ac:dyDescent="0.3">
      <c r="A47" s="353"/>
      <c r="B47" s="353"/>
      <c r="C47" s="353"/>
      <c r="D47" s="353"/>
      <c r="E47" s="353"/>
      <c r="F47" s="353"/>
    </row>
    <row r="48" spans="1:6" s="13" customFormat="1" ht="13" x14ac:dyDescent="0.3">
      <c r="A48" s="124" t="s">
        <v>280</v>
      </c>
      <c r="B48" s="123"/>
      <c r="C48" s="122"/>
      <c r="D48" s="122"/>
      <c r="E48" s="122"/>
      <c r="F48" s="122"/>
    </row>
    <row r="49" spans="1:6" s="13" customFormat="1" ht="10.15" customHeight="1" x14ac:dyDescent="0.3">
      <c r="A49" s="122"/>
      <c r="B49" s="123"/>
      <c r="C49" s="122"/>
      <c r="D49" s="122"/>
      <c r="E49" s="122"/>
      <c r="F49" s="122"/>
    </row>
    <row r="50" spans="1:6" s="13" customFormat="1" ht="45.65" customHeight="1" x14ac:dyDescent="0.3">
      <c r="A50" s="355" t="s">
        <v>559</v>
      </c>
      <c r="B50" s="355"/>
      <c r="C50" s="355"/>
      <c r="D50" s="355"/>
      <c r="E50" s="355"/>
      <c r="F50" s="355"/>
    </row>
    <row r="51" spans="1:6" s="13" customFormat="1" ht="13" x14ac:dyDescent="0.3">
      <c r="A51" s="121" t="s">
        <v>276</v>
      </c>
      <c r="C51" s="122"/>
      <c r="D51" s="122"/>
      <c r="E51" s="122"/>
      <c r="F51" s="122"/>
    </row>
    <row r="52" spans="1:6" s="13" customFormat="1" ht="13" x14ac:dyDescent="0.3">
      <c r="A52" s="122"/>
      <c r="B52" s="123"/>
      <c r="C52" s="122"/>
      <c r="D52" s="122"/>
      <c r="E52" s="122"/>
      <c r="F52" s="122"/>
    </row>
    <row r="53" spans="1:6" s="13" customFormat="1" ht="13" x14ac:dyDescent="0.3">
      <c r="A53" s="124" t="s">
        <v>281</v>
      </c>
      <c r="B53" s="123"/>
      <c r="C53" s="122"/>
      <c r="D53" s="122"/>
      <c r="E53" s="122"/>
      <c r="F53" s="122"/>
    </row>
    <row r="54" spans="1:6" s="13" customFormat="1" ht="45" customHeight="1" x14ac:dyDescent="0.3">
      <c r="A54" s="355" t="s">
        <v>282</v>
      </c>
      <c r="B54" s="355"/>
      <c r="C54" s="355"/>
      <c r="D54" s="355"/>
      <c r="E54" s="355"/>
      <c r="F54" s="355"/>
    </row>
    <row r="55" spans="1:6" s="13" customFormat="1" ht="13" x14ac:dyDescent="0.3">
      <c r="A55" s="122"/>
      <c r="B55" s="123"/>
      <c r="C55" s="122"/>
      <c r="D55" s="122"/>
      <c r="E55" s="122"/>
      <c r="F55" s="122"/>
    </row>
    <row r="56" spans="1:6" s="13" customFormat="1" ht="13" x14ac:dyDescent="0.3">
      <c r="A56" s="124" t="s">
        <v>283</v>
      </c>
      <c r="B56" s="123"/>
      <c r="C56" s="122"/>
      <c r="D56" s="122"/>
      <c r="E56" s="122"/>
      <c r="F56" s="122"/>
    </row>
    <row r="57" spans="1:6" s="13" customFormat="1" ht="41.25" customHeight="1" x14ac:dyDescent="0.3">
      <c r="A57" s="355" t="s">
        <v>491</v>
      </c>
      <c r="B57" s="355"/>
      <c r="C57" s="355"/>
      <c r="D57" s="355"/>
      <c r="E57" s="355"/>
      <c r="F57" s="355"/>
    </row>
    <row r="58" spans="1:6" s="13" customFormat="1" ht="58.15" customHeight="1" x14ac:dyDescent="0.3">
      <c r="A58" s="355" t="s">
        <v>432</v>
      </c>
      <c r="B58" s="355"/>
      <c r="C58" s="355"/>
      <c r="D58" s="355"/>
      <c r="E58" s="355"/>
      <c r="F58" s="355"/>
    </row>
    <row r="59" spans="1:6" s="13" customFormat="1" ht="13" x14ac:dyDescent="0.3">
      <c r="A59" s="122"/>
      <c r="B59" s="123"/>
      <c r="C59" s="122"/>
      <c r="D59" s="122"/>
      <c r="E59" s="122"/>
      <c r="F59" s="122"/>
    </row>
    <row r="60" spans="1:6" s="13" customFormat="1" ht="13" x14ac:dyDescent="0.3">
      <c r="A60" s="124" t="s">
        <v>284</v>
      </c>
      <c r="B60" s="123"/>
      <c r="C60" s="122"/>
      <c r="D60" s="122"/>
      <c r="E60" s="122"/>
      <c r="F60" s="122"/>
    </row>
    <row r="61" spans="1:6" s="13" customFormat="1" ht="52.5" customHeight="1" x14ac:dyDescent="0.3">
      <c r="A61" s="355" t="s">
        <v>519</v>
      </c>
      <c r="B61" s="355"/>
      <c r="C61" s="355"/>
      <c r="D61" s="355"/>
      <c r="E61" s="355"/>
      <c r="F61" s="355"/>
    </row>
    <row r="62" spans="1:6" s="13" customFormat="1" ht="13" x14ac:dyDescent="0.3">
      <c r="A62" s="123" t="s">
        <v>434</v>
      </c>
      <c r="B62" s="122"/>
      <c r="C62" s="122"/>
      <c r="D62" s="122"/>
      <c r="E62" s="122"/>
      <c r="F62" s="122"/>
    </row>
    <row r="63" spans="1:6" s="13" customFormat="1" ht="13" x14ac:dyDescent="0.3">
      <c r="A63" s="123"/>
      <c r="B63" s="122"/>
      <c r="C63" s="122"/>
      <c r="D63" s="122"/>
      <c r="E63" s="122"/>
      <c r="F63" s="122"/>
    </row>
    <row r="64" spans="1:6" s="13" customFormat="1" ht="13" x14ac:dyDescent="0.3">
      <c r="A64" s="121" t="s">
        <v>285</v>
      </c>
      <c r="C64" s="122"/>
      <c r="D64" s="122"/>
      <c r="E64" s="122"/>
      <c r="F64" s="122"/>
    </row>
    <row r="65" spans="1:6" s="13" customFormat="1" ht="13" x14ac:dyDescent="0.3">
      <c r="A65" s="122" t="s">
        <v>215</v>
      </c>
      <c r="B65" s="123"/>
      <c r="C65" s="122"/>
      <c r="D65" s="122"/>
      <c r="E65" s="122"/>
      <c r="F65" s="122"/>
    </row>
    <row r="66" spans="1:6" s="13" customFormat="1" ht="13" x14ac:dyDescent="0.3">
      <c r="A66" s="121"/>
      <c r="B66" s="122"/>
      <c r="C66" s="122"/>
      <c r="D66" s="122"/>
      <c r="E66" s="122"/>
      <c r="F66" s="122"/>
    </row>
    <row r="67" spans="1:6" s="13" customFormat="1" ht="13" x14ac:dyDescent="0.3">
      <c r="A67" s="121" t="s">
        <v>286</v>
      </c>
      <c r="C67" s="122"/>
      <c r="D67" s="122"/>
      <c r="E67" s="122"/>
      <c r="F67" s="122"/>
    </row>
    <row r="68" spans="1:6" s="13" customFormat="1" ht="13" x14ac:dyDescent="0.3">
      <c r="A68" s="357" t="s">
        <v>433</v>
      </c>
      <c r="B68" s="357"/>
      <c r="C68" s="357"/>
      <c r="D68" s="357"/>
      <c r="E68" s="357"/>
      <c r="F68" s="357"/>
    </row>
    <row r="69" spans="1:6" s="13" customFormat="1" ht="15" customHeight="1" x14ac:dyDescent="0.3">
      <c r="A69" s="355" t="s">
        <v>520</v>
      </c>
      <c r="B69" s="355"/>
      <c r="C69" s="355"/>
      <c r="D69" s="355"/>
      <c r="E69" s="355"/>
      <c r="F69" s="355"/>
    </row>
    <row r="70" spans="1:6" s="13" customFormat="1" ht="13" x14ac:dyDescent="0.3">
      <c r="A70" s="121"/>
      <c r="B70" s="122"/>
      <c r="C70" s="122"/>
      <c r="D70" s="122"/>
      <c r="E70" s="122"/>
      <c r="F70" s="122"/>
    </row>
    <row r="71" spans="1:6" s="13" customFormat="1" ht="13" x14ac:dyDescent="0.3">
      <c r="A71" s="121" t="s">
        <v>287</v>
      </c>
      <c r="C71" s="122"/>
      <c r="D71" s="122"/>
      <c r="E71" s="122"/>
      <c r="F71" s="122"/>
    </row>
    <row r="72" spans="1:6" s="13" customFormat="1" ht="13" x14ac:dyDescent="0.3">
      <c r="A72" s="121"/>
      <c r="C72" s="122"/>
      <c r="D72" s="122"/>
      <c r="E72" s="122"/>
      <c r="F72" s="122"/>
    </row>
    <row r="73" spans="1:6" s="13" customFormat="1" ht="30.75" customHeight="1" x14ac:dyDescent="0.3">
      <c r="A73" s="355" t="s">
        <v>492</v>
      </c>
      <c r="B73" s="355"/>
      <c r="C73" s="355"/>
      <c r="D73" s="355"/>
      <c r="E73" s="355"/>
      <c r="F73" s="355"/>
    </row>
    <row r="74" spans="1:6" s="13" customFormat="1" ht="32.25" customHeight="1" x14ac:dyDescent="0.3">
      <c r="A74" s="355" t="s">
        <v>493</v>
      </c>
      <c r="B74" s="355"/>
      <c r="C74" s="355"/>
      <c r="D74" s="355"/>
      <c r="E74" s="355"/>
      <c r="F74" s="355"/>
    </row>
    <row r="75" spans="1:6" s="13" customFormat="1" ht="13" x14ac:dyDescent="0.3">
      <c r="A75" s="122"/>
      <c r="B75" s="123"/>
      <c r="C75" s="122"/>
      <c r="D75" s="122"/>
      <c r="E75" s="122"/>
      <c r="F75" s="122"/>
    </row>
    <row r="76" spans="1:6" s="13" customFormat="1" ht="13" x14ac:dyDescent="0.3">
      <c r="A76" s="125" t="s">
        <v>288</v>
      </c>
      <c r="C76" s="122"/>
      <c r="D76" s="122"/>
      <c r="E76" s="122"/>
      <c r="F76" s="122"/>
    </row>
    <row r="77" spans="1:6" s="13" customFormat="1" ht="28.9" customHeight="1" x14ac:dyDescent="0.3">
      <c r="A77" s="355" t="s">
        <v>216</v>
      </c>
      <c r="B77" s="355"/>
      <c r="C77" s="355"/>
      <c r="D77" s="355"/>
      <c r="E77" s="355"/>
      <c r="F77" s="355"/>
    </row>
    <row r="78" spans="1:6" s="13" customFormat="1" ht="48.75" customHeight="1" x14ac:dyDescent="0.3">
      <c r="A78" s="355" t="s">
        <v>533</v>
      </c>
      <c r="B78" s="355"/>
      <c r="C78" s="355"/>
      <c r="D78" s="355"/>
      <c r="E78" s="355"/>
      <c r="F78" s="355"/>
    </row>
    <row r="79" spans="1:6" s="13" customFormat="1" ht="21" customHeight="1" x14ac:dyDescent="0.3">
      <c r="A79" s="121" t="s">
        <v>503</v>
      </c>
      <c r="C79" s="122"/>
      <c r="D79" s="122"/>
      <c r="E79" s="122"/>
      <c r="F79" s="122"/>
    </row>
    <row r="80" spans="1:6" s="13" customFormat="1" ht="48.75" customHeight="1" x14ac:dyDescent="0.3">
      <c r="A80" s="355" t="s">
        <v>390</v>
      </c>
      <c r="B80" s="355"/>
      <c r="C80" s="355"/>
      <c r="D80" s="355"/>
      <c r="E80" s="355"/>
      <c r="F80" s="355"/>
    </row>
    <row r="81" spans="1:6" ht="40.15" customHeight="1" x14ac:dyDescent="0.35">
      <c r="A81" s="355" t="s">
        <v>378</v>
      </c>
      <c r="B81" s="355"/>
      <c r="C81" s="355"/>
      <c r="D81" s="355"/>
      <c r="E81" s="355"/>
      <c r="F81" s="355"/>
    </row>
    <row r="82" spans="1:6" ht="23.5" customHeight="1" x14ac:dyDescent="0.35">
      <c r="A82" s="303"/>
      <c r="B82" s="11"/>
      <c r="C82" s="12"/>
      <c r="D82" s="6"/>
      <c r="E82" s="6"/>
      <c r="F82" s="6"/>
    </row>
    <row r="83" spans="1:6" x14ac:dyDescent="0.35">
      <c r="A83" s="10"/>
      <c r="B83" s="11"/>
      <c r="C83" s="12"/>
      <c r="D83" s="6"/>
      <c r="E83" s="6"/>
      <c r="F83" s="6"/>
    </row>
    <row r="84" spans="1:6" x14ac:dyDescent="0.35">
      <c r="A84" s="10"/>
      <c r="B84" s="11"/>
      <c r="C84" s="12"/>
      <c r="D84" s="6"/>
      <c r="E84" s="6"/>
      <c r="F84" s="6"/>
    </row>
    <row r="85" spans="1:6" x14ac:dyDescent="0.35">
      <c r="A85" s="1"/>
    </row>
  </sheetData>
  <mergeCells count="26">
    <mergeCell ref="A73:F73"/>
    <mergeCell ref="A69:F69"/>
    <mergeCell ref="A68:F68"/>
    <mergeCell ref="A34:F34"/>
    <mergeCell ref="A50:F50"/>
    <mergeCell ref="A54:F54"/>
    <mergeCell ref="A57:F57"/>
    <mergeCell ref="A58:F58"/>
    <mergeCell ref="A61:F61"/>
    <mergeCell ref="A74:F74"/>
    <mergeCell ref="A77:F77"/>
    <mergeCell ref="A80:F80"/>
    <mergeCell ref="A81:F81"/>
    <mergeCell ref="A78:F78"/>
    <mergeCell ref="A8:F8"/>
    <mergeCell ref="A9:F9"/>
    <mergeCell ref="A1:F6"/>
    <mergeCell ref="A13:F13"/>
    <mergeCell ref="A41:F47"/>
    <mergeCell ref="A19:F19"/>
    <mergeCell ref="A23:F23"/>
    <mergeCell ref="A28:F28"/>
    <mergeCell ref="A29:F29"/>
    <mergeCell ref="A32:F32"/>
    <mergeCell ref="A14:F14"/>
    <mergeCell ref="B7:C7"/>
  </mergeCells>
  <printOptions horizontalCentered="1"/>
  <pageMargins left="0.19685039370078741" right="0.19685039370078741" top="0.19685039370078741" bottom="0.19685039370078741" header="0.31496062992125984" footer="0.31496062992125984"/>
  <pageSetup paperSize="9" scale="86" fitToWidth="0" fitToHeight="0" orientation="portrait" r:id="rId1"/>
  <rowBreaks count="1" manualBreakCount="1">
    <brk id="40" max="5" man="1"/>
  </rowBreaks>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67"/>
  <sheetViews>
    <sheetView showGridLines="0" view="pageBreakPreview" topLeftCell="A153" zoomScaleNormal="96" zoomScaleSheetLayoutView="100" workbookViewId="0">
      <selection activeCell="I164" sqref="I164"/>
    </sheetView>
  </sheetViews>
  <sheetFormatPr baseColWidth="10" defaultColWidth="11.453125" defaultRowHeight="12" x14ac:dyDescent="0.3"/>
  <cols>
    <col min="1" max="1" width="41.453125" style="114" customWidth="1"/>
    <col min="2" max="2" width="11" style="114" customWidth="1"/>
    <col min="3" max="5" width="11.26953125" style="114" customWidth="1"/>
    <col min="6" max="6" width="10.453125" style="207" customWidth="1"/>
    <col min="7" max="7" width="14.54296875" style="114" customWidth="1"/>
    <col min="8" max="8" width="14.453125" style="114" customWidth="1"/>
    <col min="9" max="9" width="13.81640625" style="114" customWidth="1"/>
    <col min="10" max="10" width="9.7265625" style="114" customWidth="1"/>
    <col min="11" max="16384" width="11.453125" style="114"/>
  </cols>
  <sheetData>
    <row r="1" spans="1:12" ht="12" customHeight="1" x14ac:dyDescent="0.35">
      <c r="A1" s="344"/>
      <c r="B1" s="344"/>
      <c r="C1" s="344"/>
      <c r="D1" s="344"/>
      <c r="E1" s="344"/>
      <c r="F1" s="344"/>
      <c r="G1" s="344"/>
      <c r="H1" s="344"/>
      <c r="I1" s="344"/>
      <c r="J1" s="344"/>
      <c r="K1" s="325"/>
      <c r="L1" s="325"/>
    </row>
    <row r="2" spans="1:12" ht="12" customHeight="1" x14ac:dyDescent="0.35">
      <c r="A2" s="344"/>
      <c r="B2" s="344"/>
      <c r="C2" s="344"/>
      <c r="D2" s="344"/>
      <c r="E2" s="344"/>
      <c r="F2" s="344"/>
      <c r="G2" s="344"/>
      <c r="H2" s="344"/>
      <c r="I2" s="344"/>
      <c r="J2" s="344"/>
      <c r="K2" s="325"/>
      <c r="L2" s="325"/>
    </row>
    <row r="3" spans="1:12" ht="12" customHeight="1" x14ac:dyDescent="0.35">
      <c r="A3" s="344"/>
      <c r="B3" s="344"/>
      <c r="C3" s="344"/>
      <c r="D3" s="344"/>
      <c r="E3" s="344"/>
      <c r="F3" s="344"/>
      <c r="G3" s="344"/>
      <c r="H3" s="344"/>
      <c r="I3" s="344"/>
      <c r="J3" s="344"/>
      <c r="K3" s="325"/>
      <c r="L3" s="325"/>
    </row>
    <row r="4" spans="1:12" ht="12" customHeight="1" x14ac:dyDescent="0.35">
      <c r="A4" s="344"/>
      <c r="B4" s="344"/>
      <c r="C4" s="344"/>
      <c r="D4" s="344"/>
      <c r="E4" s="344"/>
      <c r="F4" s="344"/>
      <c r="G4" s="344"/>
      <c r="H4" s="344"/>
      <c r="I4" s="344"/>
      <c r="J4" s="344"/>
      <c r="K4" s="325"/>
      <c r="L4" s="325"/>
    </row>
    <row r="5" spans="1:12" ht="12" customHeight="1" x14ac:dyDescent="0.35">
      <c r="A5" s="344"/>
      <c r="B5" s="344"/>
      <c r="C5" s="344"/>
      <c r="D5" s="344"/>
      <c r="E5" s="344"/>
      <c r="F5" s="344"/>
      <c r="G5" s="344"/>
      <c r="H5" s="344"/>
      <c r="I5" s="344"/>
      <c r="J5" s="344"/>
      <c r="K5" s="325"/>
      <c r="L5" s="325"/>
    </row>
    <row r="6" spans="1:12" ht="12" customHeight="1" x14ac:dyDescent="0.35">
      <c r="A6" s="344"/>
      <c r="B6" s="344"/>
      <c r="C6" s="344"/>
      <c r="D6" s="344"/>
      <c r="E6" s="344"/>
      <c r="F6" s="344"/>
      <c r="G6" s="344"/>
      <c r="H6" s="344"/>
      <c r="I6" s="344"/>
      <c r="J6" s="344"/>
      <c r="K6" s="325"/>
      <c r="L6" s="325"/>
    </row>
    <row r="7" spans="1:12" ht="12" customHeight="1" x14ac:dyDescent="0.35">
      <c r="A7" s="344"/>
      <c r="B7" s="344"/>
      <c r="C7" s="344"/>
      <c r="D7" s="344"/>
      <c r="E7" s="344"/>
      <c r="F7" s="344"/>
      <c r="G7" s="344"/>
      <c r="H7" s="344"/>
      <c r="I7" s="344"/>
      <c r="J7" s="344"/>
      <c r="K7" s="325"/>
      <c r="L7" s="325"/>
    </row>
    <row r="8" spans="1:12" ht="14.5" x14ac:dyDescent="0.35">
      <c r="A8" s="320" t="s">
        <v>497</v>
      </c>
      <c r="B8" s="320"/>
      <c r="C8" s="320"/>
      <c r="D8" s="320"/>
      <c r="E8" s="320"/>
      <c r="F8" s="320"/>
      <c r="G8" s="320"/>
      <c r="H8" s="320"/>
      <c r="I8" s="320"/>
      <c r="J8" s="320"/>
      <c r="K8" s="320"/>
      <c r="L8" s="320"/>
    </row>
    <row r="9" spans="1:12" ht="14.5" x14ac:dyDescent="0.35">
      <c r="A9" s="9" t="s">
        <v>504</v>
      </c>
      <c r="B9" s="120"/>
      <c r="C9" s="120"/>
      <c r="D9" s="120"/>
      <c r="E9" s="120"/>
      <c r="F9" s="120"/>
      <c r="G9" s="120"/>
      <c r="H9" s="120"/>
      <c r="I9" s="120"/>
      <c r="J9" s="120"/>
      <c r="K9" s="120"/>
      <c r="L9" s="120"/>
    </row>
    <row r="10" spans="1:12" x14ac:dyDescent="0.3">
      <c r="A10" s="128" t="s">
        <v>289</v>
      </c>
      <c r="C10" s="127"/>
      <c r="D10" s="127"/>
      <c r="E10" s="127"/>
      <c r="F10" s="127"/>
    </row>
    <row r="11" spans="1:12" x14ac:dyDescent="0.3">
      <c r="A11" s="129"/>
      <c r="B11" s="127"/>
      <c r="C11" s="127"/>
      <c r="D11" s="127"/>
      <c r="E11" s="127"/>
      <c r="F11" s="127"/>
    </row>
    <row r="12" spans="1:12" ht="30.65" customHeight="1" x14ac:dyDescent="0.3">
      <c r="A12" s="368" t="s">
        <v>379</v>
      </c>
      <c r="B12" s="368"/>
      <c r="C12" s="368"/>
      <c r="D12" s="368"/>
      <c r="E12" s="368"/>
      <c r="F12" s="368"/>
      <c r="G12" s="368"/>
      <c r="H12" s="368"/>
      <c r="I12" s="368"/>
      <c r="J12" s="368"/>
    </row>
    <row r="13" spans="1:12" x14ac:dyDescent="0.3">
      <c r="A13" s="129"/>
      <c r="B13" s="127"/>
      <c r="C13" s="127"/>
      <c r="D13" s="127"/>
      <c r="E13" s="127"/>
      <c r="F13" s="127"/>
    </row>
    <row r="14" spans="1:12" ht="12.5" thickBot="1" x14ac:dyDescent="0.35">
      <c r="A14" s="359" t="s">
        <v>380</v>
      </c>
      <c r="B14" s="359"/>
      <c r="C14" s="130" t="s">
        <v>552</v>
      </c>
      <c r="D14" s="130" t="s">
        <v>430</v>
      </c>
      <c r="F14" s="127"/>
    </row>
    <row r="15" spans="1:12" x14ac:dyDescent="0.3">
      <c r="A15" s="360" t="s">
        <v>381</v>
      </c>
      <c r="B15" s="360"/>
      <c r="C15" s="131">
        <v>6870.81</v>
      </c>
      <c r="D15" s="131">
        <v>6891.96</v>
      </c>
      <c r="F15" s="127"/>
    </row>
    <row r="16" spans="1:12" x14ac:dyDescent="0.3">
      <c r="A16" s="360" t="s">
        <v>382</v>
      </c>
      <c r="B16" s="360"/>
      <c r="C16" s="131">
        <v>6887.4</v>
      </c>
      <c r="D16" s="131">
        <v>6941.65</v>
      </c>
      <c r="F16" s="127"/>
    </row>
    <row r="18" spans="1:10" x14ac:dyDescent="0.3">
      <c r="A18" s="128" t="s">
        <v>290</v>
      </c>
      <c r="C18" s="127"/>
      <c r="D18" s="127"/>
      <c r="E18" s="127"/>
      <c r="F18" s="132"/>
      <c r="G18" s="127"/>
      <c r="I18" s="127"/>
      <c r="J18" s="127"/>
    </row>
    <row r="19" spans="1:10" x14ac:dyDescent="0.3">
      <c r="A19" s="128"/>
      <c r="B19" s="127"/>
      <c r="C19" s="127"/>
      <c r="D19" s="127"/>
      <c r="E19" s="127"/>
      <c r="F19" s="132"/>
      <c r="G19" s="127"/>
      <c r="H19" s="127"/>
      <c r="J19" s="127"/>
    </row>
    <row r="20" spans="1:10" x14ac:dyDescent="0.3">
      <c r="A20" s="133" t="s">
        <v>177</v>
      </c>
      <c r="B20" s="134"/>
      <c r="C20" s="134"/>
      <c r="D20" s="361" t="s">
        <v>552</v>
      </c>
      <c r="E20" s="361"/>
      <c r="F20" s="361" t="s">
        <v>430</v>
      </c>
      <c r="G20" s="361"/>
      <c r="H20" s="361"/>
      <c r="I20" s="127"/>
      <c r="J20" s="127"/>
    </row>
    <row r="21" spans="1:10" ht="60" x14ac:dyDescent="0.3">
      <c r="A21" s="137" t="s">
        <v>178</v>
      </c>
      <c r="B21" s="135" t="s">
        <v>180</v>
      </c>
      <c r="C21" s="135" t="s">
        <v>181</v>
      </c>
      <c r="D21" s="135" t="s">
        <v>561</v>
      </c>
      <c r="E21" s="135" t="s">
        <v>179</v>
      </c>
      <c r="F21" s="136" t="s">
        <v>181</v>
      </c>
      <c r="G21" s="137" t="s">
        <v>182</v>
      </c>
      <c r="H21" s="137" t="s">
        <v>183</v>
      </c>
      <c r="I21" s="127"/>
      <c r="J21" s="127"/>
    </row>
    <row r="22" spans="1:10" x14ac:dyDescent="0.3">
      <c r="A22" s="135" t="s">
        <v>71</v>
      </c>
      <c r="B22" s="138"/>
      <c r="C22" s="139"/>
      <c r="D22" s="139"/>
      <c r="E22" s="140"/>
      <c r="F22" s="141"/>
      <c r="G22" s="142"/>
      <c r="H22" s="142"/>
      <c r="I22" s="127"/>
      <c r="J22" s="127"/>
    </row>
    <row r="23" spans="1:10" x14ac:dyDescent="0.3">
      <c r="A23" s="135" t="s">
        <v>184</v>
      </c>
      <c r="B23" s="138"/>
      <c r="C23" s="139"/>
      <c r="D23" s="139"/>
      <c r="E23" s="140"/>
      <c r="F23" s="141"/>
      <c r="G23" s="143"/>
      <c r="H23" s="143"/>
      <c r="I23" s="127"/>
      <c r="J23" s="127"/>
    </row>
    <row r="24" spans="1:10" x14ac:dyDescent="0.3">
      <c r="A24" s="144" t="s">
        <v>291</v>
      </c>
      <c r="B24" s="138"/>
      <c r="C24" s="139"/>
      <c r="D24" s="139"/>
      <c r="E24" s="140"/>
      <c r="F24" s="141"/>
      <c r="G24" s="143"/>
      <c r="H24" s="143"/>
      <c r="I24" s="363"/>
      <c r="J24" s="363"/>
    </row>
    <row r="25" spans="1:10" x14ac:dyDescent="0.3">
      <c r="A25" s="145" t="s">
        <v>50</v>
      </c>
      <c r="B25" s="138" t="s">
        <v>299</v>
      </c>
      <c r="C25" s="139">
        <f>224183.5+259.68+1890.05</f>
        <v>226333.22999999998</v>
      </c>
      <c r="D25" s="139">
        <f>+C15</f>
        <v>6870.81</v>
      </c>
      <c r="E25" s="140">
        <f>+C25*D25+1</f>
        <v>1555092621.0163</v>
      </c>
      <c r="F25" s="141">
        <v>5751</v>
      </c>
      <c r="G25" s="146">
        <f>+D15</f>
        <v>6891.96</v>
      </c>
      <c r="H25" s="147">
        <f>+F25*G25</f>
        <v>39635661.960000001</v>
      </c>
      <c r="I25" s="364"/>
      <c r="J25" s="364"/>
    </row>
    <row r="26" spans="1:10" x14ac:dyDescent="0.3">
      <c r="A26" s="144" t="s">
        <v>292</v>
      </c>
      <c r="B26" s="138"/>
      <c r="C26" s="139"/>
      <c r="D26" s="139"/>
      <c r="E26" s="140"/>
      <c r="F26" s="141"/>
      <c r="G26" s="148"/>
      <c r="H26" s="148"/>
      <c r="I26" s="365"/>
      <c r="J26" s="365"/>
    </row>
    <row r="27" spans="1:10" x14ac:dyDescent="0.3">
      <c r="A27" s="145" t="s">
        <v>52</v>
      </c>
      <c r="B27" s="138"/>
      <c r="C27" s="139"/>
      <c r="D27" s="139"/>
      <c r="E27" s="140"/>
      <c r="F27" s="141" t="s">
        <v>404</v>
      </c>
      <c r="G27" s="148" t="s">
        <v>404</v>
      </c>
      <c r="H27" s="148" t="s">
        <v>404</v>
      </c>
      <c r="I27" s="364"/>
      <c r="J27" s="364"/>
    </row>
    <row r="28" spans="1:10" x14ac:dyDescent="0.3">
      <c r="A28" s="145" t="s">
        <v>236</v>
      </c>
      <c r="B28" s="138" t="s">
        <v>299</v>
      </c>
      <c r="C28" s="139"/>
      <c r="D28" s="139"/>
      <c r="E28" s="140"/>
      <c r="F28" s="141" t="s">
        <v>404</v>
      </c>
      <c r="G28" s="148" t="s">
        <v>404</v>
      </c>
      <c r="H28" s="148" t="s">
        <v>404</v>
      </c>
      <c r="I28" s="364"/>
      <c r="J28" s="364"/>
    </row>
    <row r="29" spans="1:10" x14ac:dyDescent="0.3">
      <c r="A29" s="135" t="s">
        <v>185</v>
      </c>
      <c r="B29" s="138"/>
      <c r="C29" s="139"/>
      <c r="D29" s="139"/>
      <c r="E29" s="140"/>
      <c r="F29" s="141"/>
      <c r="G29" s="148"/>
      <c r="H29" s="148"/>
      <c r="I29" s="363"/>
      <c r="J29" s="363"/>
    </row>
    <row r="30" spans="1:10" x14ac:dyDescent="0.3">
      <c r="A30" s="144" t="s">
        <v>293</v>
      </c>
      <c r="B30" s="138"/>
      <c r="C30" s="139"/>
      <c r="D30" s="139"/>
      <c r="E30" s="140"/>
      <c r="F30" s="149"/>
      <c r="G30" s="116"/>
      <c r="H30" s="116"/>
      <c r="I30" s="363"/>
      <c r="J30" s="363"/>
    </row>
    <row r="31" spans="1:10" x14ac:dyDescent="0.3">
      <c r="A31" s="145" t="s">
        <v>52</v>
      </c>
      <c r="B31" s="138" t="s">
        <v>299</v>
      </c>
      <c r="C31" s="139">
        <v>100000</v>
      </c>
      <c r="D31" s="139">
        <f>+C15</f>
        <v>6870.81</v>
      </c>
      <c r="E31" s="140">
        <f>+C31*D31</f>
        <v>687081000</v>
      </c>
      <c r="F31" s="149">
        <v>0</v>
      </c>
      <c r="G31" s="116">
        <v>0</v>
      </c>
      <c r="H31" s="116">
        <v>0</v>
      </c>
      <c r="I31" s="150"/>
      <c r="J31" s="150"/>
    </row>
    <row r="32" spans="1:10" x14ac:dyDescent="0.3">
      <c r="A32" s="145" t="s">
        <v>294</v>
      </c>
      <c r="B32" s="138" t="s">
        <v>299</v>
      </c>
      <c r="C32" s="139"/>
      <c r="D32" s="139"/>
      <c r="E32" s="140"/>
      <c r="F32" s="141"/>
      <c r="G32" s="146"/>
      <c r="H32" s="147"/>
      <c r="I32" s="364"/>
      <c r="J32" s="364"/>
    </row>
    <row r="33" spans="1:10" x14ac:dyDescent="0.3">
      <c r="A33" s="145" t="s">
        <v>295</v>
      </c>
      <c r="B33" s="138" t="s">
        <v>299</v>
      </c>
      <c r="C33" s="139"/>
      <c r="D33" s="139"/>
      <c r="E33" s="140"/>
      <c r="F33" s="141"/>
      <c r="G33" s="146"/>
      <c r="H33" s="147"/>
      <c r="I33" s="364"/>
      <c r="J33" s="364"/>
    </row>
    <row r="34" spans="1:10" x14ac:dyDescent="0.3">
      <c r="A34" s="135" t="s">
        <v>296</v>
      </c>
      <c r="B34" s="138"/>
      <c r="C34" s="139"/>
      <c r="D34" s="139"/>
      <c r="E34" s="140"/>
      <c r="F34" s="141"/>
      <c r="G34" s="146"/>
      <c r="H34" s="147"/>
      <c r="I34" s="363"/>
      <c r="J34" s="363"/>
    </row>
    <row r="35" spans="1:10" x14ac:dyDescent="0.3">
      <c r="A35" s="135" t="s">
        <v>73</v>
      </c>
      <c r="B35" s="138"/>
      <c r="C35" s="139"/>
      <c r="D35" s="139"/>
      <c r="E35" s="140"/>
      <c r="F35" s="141"/>
      <c r="G35" s="146"/>
      <c r="H35" s="147"/>
      <c r="I35" s="151"/>
      <c r="J35" s="152"/>
    </row>
    <row r="36" spans="1:10" x14ac:dyDescent="0.3">
      <c r="A36" s="144" t="s">
        <v>297</v>
      </c>
      <c r="B36" s="138"/>
      <c r="C36" s="139"/>
      <c r="D36" s="138"/>
      <c r="E36" s="140"/>
      <c r="F36" s="141"/>
      <c r="G36" s="143"/>
      <c r="H36" s="143"/>
      <c r="I36" s="127"/>
      <c r="J36" s="153"/>
    </row>
    <row r="37" spans="1:10" x14ac:dyDescent="0.3">
      <c r="A37" s="145" t="s">
        <v>405</v>
      </c>
      <c r="B37" s="138"/>
      <c r="C37" s="139"/>
      <c r="D37" s="138"/>
      <c r="E37" s="140"/>
      <c r="F37" s="141"/>
      <c r="G37" s="143"/>
      <c r="H37" s="143"/>
      <c r="I37" s="127"/>
      <c r="J37" s="153"/>
    </row>
    <row r="38" spans="1:10" x14ac:dyDescent="0.3">
      <c r="A38" s="145" t="s">
        <v>298</v>
      </c>
      <c r="B38" s="138" t="s">
        <v>299</v>
      </c>
      <c r="C38" s="139"/>
      <c r="D38" s="138"/>
      <c r="E38" s="140"/>
      <c r="F38" s="141"/>
      <c r="G38" s="143"/>
      <c r="H38" s="154"/>
      <c r="I38" s="155"/>
      <c r="J38" s="153"/>
    </row>
    <row r="39" spans="1:10" x14ac:dyDescent="0.3">
      <c r="A39" s="156"/>
      <c r="B39" s="156"/>
      <c r="C39" s="156"/>
      <c r="D39" s="156"/>
      <c r="E39" s="156"/>
      <c r="F39" s="157"/>
      <c r="G39" s="158"/>
      <c r="H39" s="158"/>
      <c r="I39" s="127"/>
      <c r="J39" s="127"/>
    </row>
    <row r="40" spans="1:10" x14ac:dyDescent="0.3">
      <c r="A40" s="156"/>
      <c r="B40" s="156"/>
      <c r="C40" s="156"/>
      <c r="D40" s="156"/>
      <c r="E40" s="156"/>
      <c r="F40" s="157"/>
      <c r="G40" s="158"/>
      <c r="H40" s="158"/>
      <c r="I40" s="127"/>
      <c r="J40" s="127"/>
    </row>
    <row r="41" spans="1:10" x14ac:dyDescent="0.3">
      <c r="A41" s="156"/>
      <c r="B41" s="156"/>
      <c r="C41" s="156"/>
      <c r="D41" s="156"/>
      <c r="E41" s="156"/>
      <c r="F41" s="157"/>
      <c r="G41" s="158"/>
      <c r="H41" s="158"/>
      <c r="I41" s="127"/>
      <c r="J41" s="127"/>
    </row>
    <row r="42" spans="1:10" ht="11.5" customHeight="1" x14ac:dyDescent="0.3">
      <c r="A42" s="156"/>
      <c r="B42" s="156"/>
      <c r="C42" s="156"/>
      <c r="D42" s="156"/>
      <c r="E42" s="156"/>
      <c r="F42" s="157"/>
      <c r="G42" s="158"/>
      <c r="H42" s="158"/>
      <c r="I42" s="127"/>
      <c r="J42" s="127"/>
    </row>
    <row r="43" spans="1:10" x14ac:dyDescent="0.3">
      <c r="A43" s="156"/>
      <c r="B43" s="156"/>
      <c r="C43" s="156"/>
      <c r="D43" s="156"/>
      <c r="E43" s="156"/>
      <c r="F43" s="157"/>
      <c r="G43" s="158"/>
      <c r="H43" s="158"/>
      <c r="I43" s="127"/>
      <c r="J43" s="127"/>
    </row>
    <row r="44" spans="1:10" x14ac:dyDescent="0.3">
      <c r="A44" s="156"/>
      <c r="B44" s="156"/>
      <c r="C44" s="156"/>
      <c r="D44" s="156"/>
      <c r="E44" s="156"/>
      <c r="F44" s="157"/>
      <c r="G44" s="158"/>
      <c r="H44" s="158"/>
      <c r="I44" s="127"/>
      <c r="J44" s="127"/>
    </row>
    <row r="45" spans="1:10" x14ac:dyDescent="0.3">
      <c r="A45" s="156"/>
      <c r="B45" s="156"/>
      <c r="C45" s="156"/>
      <c r="D45" s="156"/>
      <c r="E45" s="156"/>
      <c r="F45" s="157"/>
      <c r="G45" s="158"/>
      <c r="H45" s="158"/>
      <c r="I45" s="127"/>
      <c r="J45" s="127"/>
    </row>
    <row r="46" spans="1:10" x14ac:dyDescent="0.3">
      <c r="A46" s="358"/>
      <c r="B46" s="358"/>
      <c r="C46" s="358"/>
      <c r="D46" s="358"/>
      <c r="E46" s="358"/>
      <c r="F46" s="358"/>
      <c r="G46" s="358"/>
      <c r="H46" s="358"/>
      <c r="I46" s="358"/>
      <c r="J46" s="358"/>
    </row>
    <row r="47" spans="1:10" x14ac:dyDescent="0.3">
      <c r="A47" s="358"/>
      <c r="B47" s="358"/>
      <c r="C47" s="358"/>
      <c r="D47" s="358"/>
      <c r="E47" s="358"/>
      <c r="F47" s="358"/>
      <c r="G47" s="358"/>
      <c r="H47" s="358"/>
      <c r="I47" s="358"/>
      <c r="J47" s="358"/>
    </row>
    <row r="48" spans="1:10" x14ac:dyDescent="0.3">
      <c r="A48" s="358"/>
      <c r="B48" s="358"/>
      <c r="C48" s="358"/>
      <c r="D48" s="358"/>
      <c r="E48" s="358"/>
      <c r="F48" s="358"/>
      <c r="G48" s="358"/>
      <c r="H48" s="358"/>
      <c r="I48" s="358"/>
      <c r="J48" s="358"/>
    </row>
    <row r="49" spans="1:10" x14ac:dyDescent="0.3">
      <c r="A49" s="358"/>
      <c r="B49" s="358"/>
      <c r="C49" s="358"/>
      <c r="D49" s="358"/>
      <c r="E49" s="358"/>
      <c r="F49" s="358"/>
      <c r="G49" s="358"/>
      <c r="H49" s="358"/>
      <c r="I49" s="358"/>
      <c r="J49" s="358"/>
    </row>
    <row r="50" spans="1:10" x14ac:dyDescent="0.3">
      <c r="A50" s="358"/>
      <c r="B50" s="358"/>
      <c r="C50" s="358"/>
      <c r="D50" s="358"/>
      <c r="E50" s="358"/>
      <c r="F50" s="358"/>
      <c r="G50" s="358"/>
      <c r="H50" s="358"/>
      <c r="I50" s="358"/>
      <c r="J50" s="358"/>
    </row>
    <row r="51" spans="1:10" x14ac:dyDescent="0.3">
      <c r="A51" s="358"/>
      <c r="B51" s="358"/>
      <c r="C51" s="358"/>
      <c r="D51" s="358"/>
      <c r="E51" s="358"/>
      <c r="F51" s="358"/>
      <c r="G51" s="358"/>
      <c r="H51" s="358"/>
      <c r="I51" s="358"/>
      <c r="J51" s="358"/>
    </row>
    <row r="52" spans="1:10" x14ac:dyDescent="0.3">
      <c r="A52" s="358"/>
      <c r="B52" s="358"/>
      <c r="C52" s="358"/>
      <c r="D52" s="358"/>
      <c r="E52" s="358"/>
      <c r="F52" s="358"/>
      <c r="G52" s="358"/>
      <c r="H52" s="358"/>
      <c r="I52" s="358"/>
      <c r="J52" s="358"/>
    </row>
    <row r="53" spans="1:10" x14ac:dyDescent="0.3">
      <c r="A53" s="367" t="s">
        <v>300</v>
      </c>
      <c r="B53" s="367"/>
      <c r="C53" s="367"/>
      <c r="D53" s="159"/>
      <c r="E53" s="159"/>
      <c r="F53" s="160"/>
      <c r="G53" s="127"/>
      <c r="H53" s="127"/>
      <c r="I53" s="127"/>
      <c r="J53" s="127"/>
    </row>
    <row r="54" spans="1:10" x14ac:dyDescent="0.3">
      <c r="A54" s="161"/>
      <c r="B54" s="159"/>
      <c r="C54" s="159"/>
      <c r="D54" s="159"/>
      <c r="E54" s="159"/>
      <c r="F54" s="160"/>
      <c r="G54" s="127"/>
      <c r="H54" s="127"/>
      <c r="I54" s="127"/>
      <c r="J54" s="127"/>
    </row>
    <row r="55" spans="1:10" ht="50.25" customHeight="1" x14ac:dyDescent="0.3">
      <c r="A55" s="135" t="s">
        <v>186</v>
      </c>
      <c r="B55" s="135" t="s">
        <v>187</v>
      </c>
      <c r="C55" s="135" t="s">
        <v>188</v>
      </c>
      <c r="D55" s="135" t="s">
        <v>189</v>
      </c>
      <c r="E55" s="135" t="s">
        <v>190</v>
      </c>
      <c r="F55" s="157"/>
      <c r="G55" s="127"/>
      <c r="H55" s="127"/>
      <c r="I55" s="127"/>
      <c r="J55" s="127"/>
    </row>
    <row r="56" spans="1:10" ht="24" x14ac:dyDescent="0.3">
      <c r="A56" s="138" t="s">
        <v>191</v>
      </c>
      <c r="B56" s="162">
        <f>+C15</f>
        <v>6870.81</v>
      </c>
      <c r="C56" s="163">
        <v>180141146</v>
      </c>
      <c r="D56" s="164">
        <f>+D15</f>
        <v>6891.96</v>
      </c>
      <c r="E56" s="165">
        <v>39389200</v>
      </c>
      <c r="F56" s="166"/>
      <c r="G56" s="127"/>
      <c r="H56" s="127"/>
      <c r="I56" s="127"/>
      <c r="J56" s="127"/>
    </row>
    <row r="57" spans="1:10" ht="24" x14ac:dyDescent="0.3">
      <c r="A57" s="138" t="s">
        <v>192</v>
      </c>
      <c r="B57" s="162"/>
      <c r="C57" s="163"/>
      <c r="D57" s="167" t="s">
        <v>383</v>
      </c>
      <c r="E57" s="165" t="s">
        <v>383</v>
      </c>
      <c r="F57" s="166"/>
      <c r="G57" s="127"/>
      <c r="H57" s="127"/>
      <c r="I57" s="127"/>
      <c r="J57" s="127"/>
    </row>
    <row r="58" spans="1:10" ht="24" x14ac:dyDescent="0.3">
      <c r="A58" s="138" t="s">
        <v>193</v>
      </c>
      <c r="B58" s="162">
        <f>+C15</f>
        <v>6870.81</v>
      </c>
      <c r="C58" s="165">
        <v>-160737417</v>
      </c>
      <c r="D58" s="167">
        <f>+D15</f>
        <v>6891.96</v>
      </c>
      <c r="E58" s="165">
        <v>-582865</v>
      </c>
      <c r="F58" s="166"/>
      <c r="G58" s="127"/>
      <c r="H58" s="127"/>
      <c r="I58" s="127"/>
      <c r="J58" s="127"/>
    </row>
    <row r="59" spans="1:10" ht="24" x14ac:dyDescent="0.3">
      <c r="A59" s="138" t="s">
        <v>194</v>
      </c>
      <c r="B59" s="168"/>
      <c r="C59" s="163"/>
      <c r="D59" s="164">
        <v>0</v>
      </c>
      <c r="E59" s="165"/>
      <c r="F59" s="166"/>
      <c r="G59" s="127"/>
      <c r="H59" s="127"/>
      <c r="I59" s="127"/>
      <c r="J59" s="127"/>
    </row>
    <row r="60" spans="1:10" ht="18" customHeight="1" x14ac:dyDescent="0.3">
      <c r="A60" s="138" t="s">
        <v>521</v>
      </c>
      <c r="B60" s="145"/>
      <c r="C60" s="165">
        <f>+C58+C56</f>
        <v>19403729</v>
      </c>
      <c r="D60" s="145"/>
      <c r="E60" s="304">
        <f>+E56+E58</f>
        <v>38806335</v>
      </c>
      <c r="F60" s="160"/>
      <c r="G60" s="127"/>
      <c r="H60" s="127"/>
      <c r="I60" s="127"/>
      <c r="J60" s="127"/>
    </row>
    <row r="61" spans="1:10" ht="18" customHeight="1" x14ac:dyDescent="0.3">
      <c r="A61" s="301"/>
      <c r="B61" s="312"/>
      <c r="C61" s="313"/>
      <c r="D61" s="312"/>
      <c r="E61" s="314"/>
      <c r="F61" s="160"/>
      <c r="G61" s="127"/>
      <c r="H61" s="127"/>
      <c r="I61" s="127"/>
      <c r="J61" s="127"/>
    </row>
    <row r="62" spans="1:10" x14ac:dyDescent="0.3">
      <c r="A62" s="169" t="s">
        <v>303</v>
      </c>
      <c r="C62" s="127"/>
      <c r="D62" s="127"/>
      <c r="E62" s="127"/>
      <c r="F62" s="132"/>
      <c r="G62" s="127"/>
      <c r="H62" s="127"/>
      <c r="I62" s="127"/>
      <c r="J62" s="127"/>
    </row>
    <row r="63" spans="1:10" x14ac:dyDescent="0.3">
      <c r="A63" s="170" t="s">
        <v>562</v>
      </c>
      <c r="B63" s="127"/>
      <c r="C63" s="127"/>
      <c r="D63" s="127"/>
      <c r="E63" s="127"/>
      <c r="F63" s="132"/>
      <c r="G63" s="127"/>
      <c r="H63" s="127"/>
      <c r="I63" s="127"/>
      <c r="J63" s="127"/>
    </row>
    <row r="64" spans="1:10" x14ac:dyDescent="0.3">
      <c r="A64" s="170"/>
      <c r="B64" s="127"/>
      <c r="C64" s="127"/>
      <c r="D64" s="127"/>
      <c r="E64" s="127"/>
      <c r="F64" s="132"/>
      <c r="G64" s="127"/>
      <c r="H64" s="127"/>
      <c r="I64" s="127"/>
      <c r="J64" s="127"/>
    </row>
    <row r="65" spans="1:10" x14ac:dyDescent="0.3">
      <c r="A65" s="135" t="s">
        <v>186</v>
      </c>
      <c r="B65" s="137" t="s">
        <v>552</v>
      </c>
      <c r="C65" s="137" t="s">
        <v>430</v>
      </c>
      <c r="D65" s="127"/>
      <c r="E65" s="127"/>
      <c r="F65" s="132"/>
      <c r="G65" s="127"/>
      <c r="H65" s="127"/>
      <c r="I65" s="127"/>
      <c r="J65" s="127"/>
    </row>
    <row r="66" spans="1:10" x14ac:dyDescent="0.3">
      <c r="A66" s="171" t="s">
        <v>301</v>
      </c>
      <c r="B66" s="172"/>
      <c r="C66" s="172"/>
      <c r="D66" s="127"/>
      <c r="E66" s="127"/>
      <c r="F66" s="132"/>
      <c r="G66" s="127"/>
      <c r="H66" s="127"/>
      <c r="I66" s="127"/>
      <c r="J66" s="127"/>
    </row>
    <row r="67" spans="1:10" x14ac:dyDescent="0.3">
      <c r="A67" s="171" t="s">
        <v>48</v>
      </c>
      <c r="B67" s="172"/>
      <c r="C67" s="173">
        <v>1462273237</v>
      </c>
      <c r="D67" s="127"/>
      <c r="E67" s="127"/>
      <c r="F67" s="132"/>
      <c r="G67" s="127"/>
      <c r="H67" s="127"/>
      <c r="I67" s="127"/>
      <c r="J67" s="127"/>
    </row>
    <row r="68" spans="1:10" x14ac:dyDescent="0.3">
      <c r="A68" s="171" t="s">
        <v>302</v>
      </c>
      <c r="B68" s="172"/>
      <c r="C68" s="172"/>
      <c r="D68" s="127"/>
      <c r="E68" s="127"/>
      <c r="F68" s="132"/>
      <c r="G68" s="127"/>
      <c r="H68" s="127"/>
      <c r="I68" s="127"/>
      <c r="J68" s="127"/>
    </row>
    <row r="69" spans="1:10" x14ac:dyDescent="0.3">
      <c r="A69" s="138" t="s">
        <v>563</v>
      </c>
      <c r="B69" s="173">
        <v>1540322234</v>
      </c>
      <c r="C69" s="173">
        <v>39635662</v>
      </c>
      <c r="D69" s="127"/>
      <c r="E69" s="127"/>
      <c r="F69" s="132"/>
      <c r="G69" s="127"/>
      <c r="H69" s="127"/>
      <c r="I69" s="127"/>
      <c r="J69" s="127"/>
    </row>
    <row r="70" spans="1:10" x14ac:dyDescent="0.3">
      <c r="A70" s="138" t="s">
        <v>564</v>
      </c>
      <c r="B70" s="173">
        <v>1784212</v>
      </c>
      <c r="C70" s="173"/>
      <c r="D70" s="127"/>
      <c r="E70" s="127"/>
      <c r="F70" s="132"/>
      <c r="G70" s="127"/>
      <c r="H70" s="127"/>
      <c r="I70" s="127"/>
      <c r="J70" s="127"/>
    </row>
    <row r="71" spans="1:10" x14ac:dyDescent="0.3">
      <c r="A71" s="138" t="s">
        <v>565</v>
      </c>
      <c r="B71" s="173">
        <v>12986175</v>
      </c>
      <c r="C71" s="173"/>
      <c r="D71" s="127"/>
      <c r="E71" s="127"/>
      <c r="F71" s="132"/>
      <c r="G71" s="127"/>
      <c r="H71" s="127"/>
      <c r="I71" s="127"/>
      <c r="J71" s="127"/>
    </row>
    <row r="72" spans="1:10" x14ac:dyDescent="0.3">
      <c r="A72" s="138"/>
      <c r="B72" s="173"/>
      <c r="C72" s="173"/>
      <c r="D72" s="127"/>
      <c r="E72" s="127"/>
      <c r="F72" s="132"/>
      <c r="G72" s="127"/>
      <c r="H72" s="127"/>
      <c r="I72" s="127"/>
      <c r="J72" s="127"/>
    </row>
    <row r="73" spans="1:10" x14ac:dyDescent="0.3">
      <c r="A73" s="135" t="s">
        <v>229</v>
      </c>
      <c r="B73" s="174">
        <f>SUM(B69:B72)</f>
        <v>1555092621</v>
      </c>
      <c r="C73" s="174">
        <f>SUM(C67:C72)</f>
        <v>1501908899</v>
      </c>
      <c r="D73" s="127"/>
      <c r="E73" s="127"/>
      <c r="F73" s="132"/>
      <c r="G73" s="127"/>
      <c r="H73" s="127"/>
      <c r="I73" s="127"/>
      <c r="J73" s="127"/>
    </row>
    <row r="74" spans="1:10" x14ac:dyDescent="0.3">
      <c r="A74" s="170"/>
      <c r="B74" s="127"/>
      <c r="C74" s="127"/>
      <c r="D74" s="127"/>
      <c r="E74" s="127"/>
      <c r="F74" s="132"/>
      <c r="G74" s="127"/>
      <c r="H74" s="127"/>
      <c r="I74" s="127"/>
      <c r="J74" s="127"/>
    </row>
    <row r="75" spans="1:10" x14ac:dyDescent="0.3">
      <c r="A75" s="170"/>
      <c r="B75" s="127"/>
      <c r="C75" s="127"/>
      <c r="D75" s="127"/>
      <c r="E75" s="127"/>
      <c r="F75" s="132"/>
      <c r="G75" s="127"/>
      <c r="H75" s="127"/>
      <c r="I75" s="127"/>
      <c r="J75" s="127"/>
    </row>
    <row r="76" spans="1:10" x14ac:dyDescent="0.3">
      <c r="A76" s="170"/>
      <c r="B76" s="127"/>
      <c r="C76" s="127"/>
      <c r="D76" s="127"/>
      <c r="E76" s="127"/>
      <c r="F76" s="132"/>
      <c r="G76" s="127"/>
      <c r="H76" s="127"/>
      <c r="I76" s="127"/>
      <c r="J76" s="127"/>
    </row>
    <row r="77" spans="1:10" x14ac:dyDescent="0.3">
      <c r="A77" s="170"/>
      <c r="B77" s="127"/>
      <c r="C77" s="127"/>
      <c r="D77" s="127"/>
      <c r="E77" s="127"/>
      <c r="F77" s="132"/>
      <c r="G77" s="127"/>
      <c r="H77" s="127"/>
      <c r="I77" s="127"/>
      <c r="J77" s="127"/>
    </row>
    <row r="78" spans="1:10" x14ac:dyDescent="0.3">
      <c r="A78" s="170"/>
      <c r="B78" s="127"/>
      <c r="C78" s="127"/>
      <c r="D78" s="127"/>
      <c r="E78" s="127"/>
      <c r="F78" s="132"/>
      <c r="G78" s="127"/>
      <c r="H78" s="127"/>
      <c r="I78" s="127"/>
      <c r="J78" s="127"/>
    </row>
    <row r="79" spans="1:10" x14ac:dyDescent="0.3">
      <c r="A79" s="170"/>
      <c r="B79" s="127"/>
      <c r="C79" s="127"/>
      <c r="D79" s="127"/>
      <c r="E79" s="127"/>
      <c r="F79" s="132"/>
      <c r="G79" s="127"/>
      <c r="H79" s="127"/>
      <c r="I79" s="127"/>
      <c r="J79" s="127"/>
    </row>
    <row r="80" spans="1:10" x14ac:dyDescent="0.3">
      <c r="A80" s="170"/>
      <c r="B80" s="127"/>
      <c r="C80" s="127"/>
      <c r="D80" s="127"/>
      <c r="E80" s="127"/>
      <c r="F80" s="132"/>
      <c r="G80" s="127"/>
      <c r="H80" s="127"/>
      <c r="I80" s="127"/>
      <c r="J80" s="127"/>
    </row>
    <row r="81" spans="1:10" x14ac:dyDescent="0.3">
      <c r="A81" s="170"/>
      <c r="B81" s="127"/>
      <c r="C81" s="127"/>
      <c r="D81" s="127"/>
      <c r="E81" s="127"/>
      <c r="F81" s="132"/>
      <c r="G81" s="127"/>
      <c r="H81" s="127"/>
      <c r="I81" s="127"/>
      <c r="J81" s="127"/>
    </row>
    <row r="82" spans="1:10" x14ac:dyDescent="0.3">
      <c r="A82" s="170"/>
      <c r="B82" s="127"/>
      <c r="C82" s="127"/>
      <c r="D82" s="127"/>
      <c r="E82" s="127"/>
      <c r="F82" s="132"/>
      <c r="G82" s="127"/>
      <c r="H82" s="127"/>
      <c r="I82" s="127"/>
      <c r="J82" s="127"/>
    </row>
    <row r="83" spans="1:10" x14ac:dyDescent="0.3">
      <c r="A83" s="170"/>
      <c r="B83" s="127"/>
      <c r="C83" s="127"/>
      <c r="D83" s="127"/>
      <c r="E83" s="127"/>
      <c r="F83" s="132"/>
      <c r="G83" s="127"/>
      <c r="H83" s="127"/>
      <c r="I83" s="127"/>
      <c r="J83" s="127"/>
    </row>
    <row r="84" spans="1:10" x14ac:dyDescent="0.3">
      <c r="A84" s="170"/>
      <c r="B84" s="127"/>
      <c r="C84" s="127"/>
      <c r="D84" s="127"/>
      <c r="E84" s="127"/>
      <c r="F84" s="132"/>
      <c r="G84" s="127"/>
      <c r="H84" s="127"/>
      <c r="I84" s="127"/>
      <c r="J84" s="127"/>
    </row>
    <row r="85" spans="1:10" x14ac:dyDescent="0.3">
      <c r="A85" s="170"/>
      <c r="B85" s="127"/>
      <c r="C85" s="127"/>
      <c r="D85" s="127"/>
      <c r="E85" s="127"/>
      <c r="F85" s="132"/>
      <c r="G85" s="127"/>
      <c r="H85" s="127"/>
      <c r="I85" s="127"/>
      <c r="J85" s="127"/>
    </row>
    <row r="86" spans="1:10" x14ac:dyDescent="0.3">
      <c r="A86" s="170"/>
      <c r="B86" s="127"/>
      <c r="C86" s="127"/>
      <c r="D86" s="127"/>
      <c r="E86" s="127"/>
      <c r="F86" s="132"/>
      <c r="G86" s="127"/>
      <c r="H86" s="127"/>
      <c r="I86" s="127"/>
      <c r="J86" s="127"/>
    </row>
    <row r="87" spans="1:10" ht="14.5" customHeight="1" x14ac:dyDescent="0.3">
      <c r="A87" s="366"/>
      <c r="B87" s="366"/>
      <c r="C87" s="366"/>
      <c r="D87" s="366"/>
      <c r="E87" s="366"/>
      <c r="F87" s="366"/>
      <c r="G87" s="366"/>
      <c r="H87" s="366"/>
      <c r="I87" s="366"/>
      <c r="J87" s="366"/>
    </row>
    <row r="88" spans="1:10" x14ac:dyDescent="0.3">
      <c r="A88" s="366"/>
      <c r="B88" s="366"/>
      <c r="C88" s="366"/>
      <c r="D88" s="366"/>
      <c r="E88" s="366"/>
      <c r="F88" s="366"/>
      <c r="G88" s="366"/>
      <c r="H88" s="366"/>
      <c r="I88" s="366"/>
      <c r="J88" s="366"/>
    </row>
    <row r="89" spans="1:10" x14ac:dyDescent="0.3">
      <c r="A89" s="366"/>
      <c r="B89" s="366"/>
      <c r="C89" s="366"/>
      <c r="D89" s="366"/>
      <c r="E89" s="366"/>
      <c r="F89" s="366"/>
      <c r="G89" s="366"/>
      <c r="H89" s="366"/>
      <c r="I89" s="366"/>
      <c r="J89" s="366"/>
    </row>
    <row r="90" spans="1:10" x14ac:dyDescent="0.3">
      <c r="A90" s="366"/>
      <c r="B90" s="366"/>
      <c r="C90" s="366"/>
      <c r="D90" s="366"/>
      <c r="E90" s="366"/>
      <c r="F90" s="366"/>
      <c r="G90" s="366"/>
      <c r="H90" s="366"/>
      <c r="I90" s="366"/>
      <c r="J90" s="366"/>
    </row>
    <row r="91" spans="1:10" x14ac:dyDescent="0.3">
      <c r="A91" s="366"/>
      <c r="B91" s="366"/>
      <c r="C91" s="366"/>
      <c r="D91" s="366"/>
      <c r="E91" s="366"/>
      <c r="F91" s="366"/>
      <c r="G91" s="366"/>
      <c r="H91" s="366"/>
      <c r="I91" s="366"/>
      <c r="J91" s="366"/>
    </row>
    <row r="92" spans="1:10" ht="25.9" customHeight="1" x14ac:dyDescent="0.3">
      <c r="A92" s="366"/>
      <c r="B92" s="366"/>
      <c r="C92" s="366"/>
      <c r="D92" s="366"/>
      <c r="E92" s="366"/>
      <c r="F92" s="366"/>
      <c r="G92" s="366"/>
      <c r="H92" s="366"/>
      <c r="I92" s="366"/>
      <c r="J92" s="366"/>
    </row>
    <row r="93" spans="1:10" x14ac:dyDescent="0.3">
      <c r="A93" s="175" t="s">
        <v>304</v>
      </c>
      <c r="C93" s="127"/>
      <c r="D93" s="127"/>
      <c r="E93" s="127"/>
      <c r="F93" s="132"/>
      <c r="G93" s="127"/>
      <c r="H93" s="127"/>
      <c r="I93" s="127"/>
      <c r="J93" s="127"/>
    </row>
    <row r="94" spans="1:10" x14ac:dyDescent="0.3">
      <c r="A94" s="175"/>
      <c r="C94" s="127"/>
      <c r="D94" s="127"/>
      <c r="E94" s="127"/>
      <c r="F94" s="132"/>
      <c r="G94" s="127"/>
      <c r="H94" s="127"/>
      <c r="I94" s="127"/>
      <c r="J94" s="127"/>
    </row>
    <row r="95" spans="1:10" x14ac:dyDescent="0.3">
      <c r="A95" s="170" t="s">
        <v>305</v>
      </c>
      <c r="B95" s="127"/>
      <c r="C95" s="127"/>
      <c r="D95" s="127"/>
      <c r="E95" s="127"/>
      <c r="F95" s="132"/>
      <c r="G95" s="127"/>
      <c r="H95" s="127"/>
      <c r="I95" s="127"/>
      <c r="J95" s="127"/>
    </row>
    <row r="96" spans="1:10" x14ac:dyDescent="0.3">
      <c r="A96" s="362" t="s">
        <v>439</v>
      </c>
      <c r="B96" s="362"/>
      <c r="C96" s="362"/>
      <c r="D96" s="362"/>
      <c r="E96" s="362"/>
      <c r="F96" s="362"/>
      <c r="G96" s="362"/>
      <c r="H96" s="362"/>
      <c r="I96" s="362"/>
      <c r="J96" s="362"/>
    </row>
    <row r="97" spans="1:10" x14ac:dyDescent="0.3">
      <c r="A97" s="362" t="s">
        <v>306</v>
      </c>
      <c r="B97" s="362"/>
      <c r="C97" s="362"/>
      <c r="D97" s="362"/>
      <c r="E97" s="362"/>
      <c r="F97" s="362"/>
      <c r="G97" s="362"/>
      <c r="H97" s="362"/>
      <c r="I97" s="362"/>
      <c r="J97" s="362"/>
    </row>
    <row r="98" spans="1:10" x14ac:dyDescent="0.3">
      <c r="A98" s="362" t="s">
        <v>307</v>
      </c>
      <c r="B98" s="362"/>
      <c r="C98" s="362"/>
      <c r="D98" s="362"/>
      <c r="E98" s="362"/>
      <c r="F98" s="362"/>
      <c r="G98" s="362"/>
      <c r="H98" s="362"/>
      <c r="I98" s="362"/>
      <c r="J98" s="362"/>
    </row>
    <row r="99" spans="1:10" ht="30" customHeight="1" x14ac:dyDescent="0.3">
      <c r="A99" s="362" t="s">
        <v>308</v>
      </c>
      <c r="B99" s="362"/>
      <c r="C99" s="362"/>
      <c r="D99" s="362"/>
      <c r="E99" s="362"/>
      <c r="F99" s="362"/>
      <c r="G99" s="362"/>
      <c r="H99" s="362"/>
      <c r="I99" s="362"/>
      <c r="J99" s="362"/>
    </row>
    <row r="100" spans="1:10" ht="8.25" customHeight="1" x14ac:dyDescent="0.3">
      <c r="A100" s="170"/>
      <c r="B100" s="127"/>
      <c r="C100" s="127"/>
      <c r="D100" s="127"/>
      <c r="E100" s="127"/>
      <c r="F100" s="132"/>
      <c r="G100" s="127"/>
      <c r="H100" s="127"/>
      <c r="I100" s="127"/>
      <c r="J100" s="127"/>
    </row>
    <row r="101" spans="1:10" x14ac:dyDescent="0.3">
      <c r="A101" s="169" t="s">
        <v>309</v>
      </c>
      <c r="B101" s="127"/>
      <c r="C101" s="127"/>
      <c r="D101" s="127"/>
      <c r="E101" s="127"/>
      <c r="F101" s="132"/>
      <c r="G101" s="127"/>
      <c r="H101" s="127"/>
      <c r="I101" s="127"/>
      <c r="J101" s="127"/>
    </row>
    <row r="102" spans="1:10" ht="20.25" customHeight="1" x14ac:dyDescent="0.3">
      <c r="A102" s="373" t="s">
        <v>195</v>
      </c>
      <c r="B102" s="373"/>
      <c r="C102" s="373"/>
      <c r="D102" s="373"/>
      <c r="E102" s="373"/>
      <c r="F102" s="176"/>
      <c r="G102" s="177"/>
      <c r="H102" s="374" t="s">
        <v>373</v>
      </c>
      <c r="I102" s="375"/>
      <c r="J102" s="376"/>
    </row>
    <row r="103" spans="1:10" s="178" customFormat="1" ht="42.75" customHeight="1" x14ac:dyDescent="0.3">
      <c r="A103" s="137" t="s">
        <v>406</v>
      </c>
      <c r="B103" s="137" t="s">
        <v>407</v>
      </c>
      <c r="C103" s="137" t="s">
        <v>408</v>
      </c>
      <c r="D103" s="137" t="s">
        <v>409</v>
      </c>
      <c r="E103" s="137" t="s">
        <v>410</v>
      </c>
      <c r="F103" s="137" t="s">
        <v>411</v>
      </c>
      <c r="G103" s="137" t="s">
        <v>412</v>
      </c>
      <c r="H103" s="137" t="s">
        <v>413</v>
      </c>
      <c r="I103" s="137" t="s">
        <v>414</v>
      </c>
      <c r="J103" s="137"/>
    </row>
    <row r="104" spans="1:10" x14ac:dyDescent="0.3">
      <c r="A104" s="171" t="s">
        <v>415</v>
      </c>
      <c r="B104" s="179"/>
      <c r="C104" s="179"/>
      <c r="D104" s="179"/>
      <c r="E104" s="179"/>
      <c r="F104" s="179"/>
      <c r="G104" s="180"/>
      <c r="H104" s="180"/>
      <c r="I104" s="180"/>
      <c r="J104" s="181"/>
    </row>
    <row r="105" spans="1:10" ht="15" customHeight="1" x14ac:dyDescent="0.3">
      <c r="A105" s="171" t="s">
        <v>567</v>
      </c>
      <c r="B105" s="143"/>
      <c r="C105" s="172">
        <v>0</v>
      </c>
      <c r="D105" s="182">
        <v>0</v>
      </c>
      <c r="E105" s="173">
        <v>0</v>
      </c>
      <c r="F105" s="173"/>
      <c r="G105" s="183"/>
      <c r="H105" s="183"/>
      <c r="I105" s="183"/>
      <c r="J105" s="184"/>
    </row>
    <row r="106" spans="1:10" ht="15" customHeight="1" x14ac:dyDescent="0.3">
      <c r="A106" s="171" t="s">
        <v>522</v>
      </c>
      <c r="B106" s="143"/>
      <c r="C106" s="172"/>
      <c r="D106" s="182"/>
      <c r="E106" s="173"/>
      <c r="F106" s="173"/>
      <c r="G106" s="183"/>
      <c r="H106" s="183"/>
      <c r="I106" s="183"/>
      <c r="J106" s="184"/>
    </row>
    <row r="107" spans="1:10" ht="15" customHeight="1" x14ac:dyDescent="0.3">
      <c r="A107" s="171" t="s">
        <v>416</v>
      </c>
      <c r="B107" s="171"/>
      <c r="C107" s="171"/>
      <c r="D107" s="171"/>
      <c r="E107" s="174"/>
      <c r="F107" s="174"/>
      <c r="G107" s="180"/>
      <c r="H107" s="180"/>
      <c r="I107" s="180"/>
      <c r="J107" s="181"/>
    </row>
    <row r="108" spans="1:10" ht="15" customHeight="1" x14ac:dyDescent="0.3">
      <c r="A108" s="171" t="s">
        <v>566</v>
      </c>
      <c r="B108" s="185"/>
      <c r="C108" s="186">
        <v>0</v>
      </c>
      <c r="D108" s="187"/>
      <c r="E108" s="187"/>
      <c r="F108" s="188"/>
      <c r="G108" s="115"/>
      <c r="H108" s="189"/>
      <c r="I108" s="189">
        <v>0</v>
      </c>
      <c r="J108" s="189"/>
    </row>
    <row r="109" spans="1:10" ht="15" customHeight="1" x14ac:dyDescent="0.3">
      <c r="A109" s="171" t="s">
        <v>441</v>
      </c>
      <c r="B109" s="143" t="s">
        <v>440</v>
      </c>
      <c r="C109" s="172">
        <v>1</v>
      </c>
      <c r="D109" s="305">
        <v>100000</v>
      </c>
      <c r="E109" s="174">
        <v>687081000</v>
      </c>
      <c r="F109" s="174">
        <v>25271732</v>
      </c>
      <c r="G109" s="306">
        <v>248277471133</v>
      </c>
      <c r="H109" s="306"/>
      <c r="I109" s="306"/>
      <c r="J109" s="184"/>
    </row>
    <row r="110" spans="1:10" ht="15" customHeight="1" x14ac:dyDescent="0.3">
      <c r="A110" s="171" t="s">
        <v>568</v>
      </c>
      <c r="B110" s="185"/>
      <c r="C110" s="191"/>
      <c r="D110" s="305">
        <v>100000</v>
      </c>
      <c r="E110" s="174">
        <v>689196000</v>
      </c>
      <c r="F110" s="174">
        <v>49498953</v>
      </c>
      <c r="G110" s="306">
        <v>248277471133</v>
      </c>
      <c r="H110" s="306">
        <v>-2595014508</v>
      </c>
      <c r="I110" s="306">
        <v>246298615307</v>
      </c>
      <c r="J110" s="192"/>
    </row>
    <row r="111" spans="1:10" ht="15" customHeight="1" x14ac:dyDescent="0.3">
      <c r="A111" s="171"/>
      <c r="B111" s="143" t="s">
        <v>440</v>
      </c>
      <c r="C111" s="172"/>
      <c r="D111" s="182"/>
      <c r="E111" s="173"/>
      <c r="F111" s="173"/>
      <c r="G111" s="190"/>
      <c r="H111" s="190"/>
      <c r="I111" s="190"/>
      <c r="J111" s="192"/>
    </row>
    <row r="112" spans="1:10" s="196" customFormat="1" x14ac:dyDescent="0.3">
      <c r="A112" s="171"/>
      <c r="B112" s="185"/>
      <c r="C112" s="185"/>
      <c r="D112" s="197"/>
      <c r="E112" s="234"/>
      <c r="F112" s="193"/>
      <c r="G112" s="194"/>
      <c r="H112" s="194"/>
      <c r="I112" s="194"/>
      <c r="J112" s="194"/>
    </row>
    <row r="113" spans="1:10" s="196" customFormat="1" x14ac:dyDescent="0.3">
      <c r="A113" s="171"/>
      <c r="B113" s="185"/>
      <c r="C113" s="185"/>
      <c r="D113" s="197"/>
      <c r="E113" s="197"/>
      <c r="F113" s="193"/>
      <c r="G113" s="194"/>
      <c r="H113" s="194"/>
      <c r="I113" s="194"/>
      <c r="J113" s="194"/>
    </row>
    <row r="114" spans="1:10" s="196" customFormat="1" x14ac:dyDescent="0.3">
      <c r="A114" s="198"/>
      <c r="B114" s="199"/>
      <c r="C114" s="200"/>
      <c r="D114" s="200"/>
      <c r="E114" s="200"/>
      <c r="F114" s="201"/>
      <c r="G114" s="202"/>
      <c r="H114" s="202"/>
      <c r="I114" s="202"/>
      <c r="J114" s="203"/>
    </row>
    <row r="115" spans="1:10" s="196" customFormat="1" x14ac:dyDescent="0.3">
      <c r="A115" s="204"/>
      <c r="B115" s="205"/>
      <c r="C115" s="205"/>
      <c r="D115" s="205"/>
      <c r="E115" s="127"/>
      <c r="F115" s="132"/>
      <c r="G115" s="127"/>
      <c r="H115" s="127"/>
      <c r="I115" s="127"/>
      <c r="J115" s="127"/>
    </row>
    <row r="116" spans="1:10" s="196" customFormat="1" x14ac:dyDescent="0.3">
      <c r="A116" s="204"/>
      <c r="B116" s="205"/>
      <c r="C116" s="205"/>
      <c r="D116" s="205"/>
      <c r="E116" s="127"/>
      <c r="F116" s="132"/>
      <c r="G116" s="127"/>
      <c r="H116" s="127"/>
      <c r="I116" s="127"/>
      <c r="J116" s="127"/>
    </row>
    <row r="118" spans="1:10" ht="12.75" customHeight="1" x14ac:dyDescent="0.3">
      <c r="B118" s="206"/>
      <c r="C118" s="206"/>
      <c r="D118" s="206"/>
      <c r="E118" s="127"/>
      <c r="F118" s="132"/>
      <c r="G118" s="127"/>
      <c r="H118" s="127"/>
      <c r="I118" s="127"/>
      <c r="J118" s="127"/>
    </row>
    <row r="119" spans="1:10" ht="31.5" customHeight="1" x14ac:dyDescent="0.3">
      <c r="A119" s="198"/>
      <c r="B119" s="206"/>
      <c r="C119" s="206"/>
      <c r="D119" s="206"/>
      <c r="E119" s="127"/>
      <c r="F119" s="132"/>
      <c r="G119" s="127"/>
      <c r="H119" s="127"/>
      <c r="I119" s="127"/>
      <c r="J119" s="127"/>
    </row>
    <row r="120" spans="1:10" x14ac:dyDescent="0.3">
      <c r="A120" s="379"/>
      <c r="B120" s="379"/>
      <c r="C120" s="379"/>
      <c r="D120" s="379"/>
      <c r="E120" s="379"/>
      <c r="F120" s="379"/>
      <c r="G120" s="379"/>
      <c r="H120" s="379"/>
      <c r="I120" s="379"/>
      <c r="J120" s="379"/>
    </row>
    <row r="121" spans="1:10" x14ac:dyDescent="0.3">
      <c r="A121" s="379"/>
      <c r="B121" s="379"/>
      <c r="C121" s="379"/>
      <c r="D121" s="379"/>
      <c r="E121" s="379"/>
      <c r="F121" s="379"/>
      <c r="G121" s="379"/>
      <c r="H121" s="379"/>
      <c r="I121" s="379"/>
      <c r="J121" s="379"/>
    </row>
    <row r="122" spans="1:10" x14ac:dyDescent="0.3">
      <c r="A122" s="379"/>
      <c r="B122" s="379"/>
      <c r="C122" s="379"/>
      <c r="D122" s="379"/>
      <c r="E122" s="379"/>
      <c r="F122" s="379"/>
      <c r="G122" s="379"/>
      <c r="H122" s="379"/>
      <c r="I122" s="379"/>
      <c r="J122" s="379"/>
    </row>
    <row r="123" spans="1:10" x14ac:dyDescent="0.3">
      <c r="A123" s="379"/>
      <c r="B123" s="379"/>
      <c r="C123" s="379"/>
      <c r="D123" s="379"/>
      <c r="E123" s="379"/>
      <c r="F123" s="379"/>
      <c r="G123" s="379"/>
      <c r="H123" s="379"/>
      <c r="I123" s="379"/>
      <c r="J123" s="379"/>
    </row>
    <row r="124" spans="1:10" x14ac:dyDescent="0.3">
      <c r="A124" s="379"/>
      <c r="B124" s="379"/>
      <c r="C124" s="379"/>
      <c r="D124" s="379"/>
      <c r="E124" s="379"/>
      <c r="F124" s="379"/>
      <c r="G124" s="379"/>
      <c r="H124" s="379"/>
      <c r="I124" s="379"/>
      <c r="J124" s="379"/>
    </row>
    <row r="125" spans="1:10" ht="29.5" customHeight="1" x14ac:dyDescent="0.3">
      <c r="A125" s="379"/>
      <c r="B125" s="379"/>
      <c r="C125" s="379"/>
      <c r="D125" s="379"/>
      <c r="E125" s="379"/>
      <c r="F125" s="379"/>
      <c r="G125" s="379"/>
      <c r="H125" s="379"/>
      <c r="I125" s="379"/>
      <c r="J125" s="379"/>
    </row>
    <row r="126" spans="1:10" ht="14.5" customHeight="1" x14ac:dyDescent="0.3">
      <c r="A126" s="199" t="s">
        <v>523</v>
      </c>
      <c r="B126" s="300"/>
      <c r="C126" s="300"/>
      <c r="D126" s="300"/>
      <c r="E126" s="300"/>
      <c r="F126" s="300"/>
      <c r="G126" s="300"/>
      <c r="H126" s="300"/>
      <c r="I126" s="300"/>
      <c r="J126" s="300"/>
    </row>
    <row r="127" spans="1:10" x14ac:dyDescent="0.3">
      <c r="A127" s="114" t="s">
        <v>417</v>
      </c>
      <c r="B127" s="206"/>
      <c r="C127" s="206"/>
      <c r="D127" s="206"/>
      <c r="E127" s="127"/>
      <c r="F127" s="132"/>
      <c r="G127" s="127"/>
      <c r="H127" s="127"/>
      <c r="I127" s="127"/>
      <c r="J127" s="127"/>
    </row>
    <row r="128" spans="1:10" ht="24" x14ac:dyDescent="0.3">
      <c r="A128" s="137" t="s">
        <v>196</v>
      </c>
      <c r="B128" s="137" t="s">
        <v>197</v>
      </c>
      <c r="C128" s="137" t="s">
        <v>418</v>
      </c>
      <c r="D128" s="137" t="s">
        <v>419</v>
      </c>
      <c r="E128" s="127"/>
      <c r="F128" s="132"/>
      <c r="G128" s="127"/>
      <c r="H128" s="127"/>
      <c r="I128" s="127"/>
      <c r="J128" s="127"/>
    </row>
    <row r="129" spans="1:12" x14ac:dyDescent="0.3">
      <c r="A129" s="138" t="s">
        <v>420</v>
      </c>
      <c r="B129" s="147">
        <v>200000000</v>
      </c>
      <c r="C129" s="147">
        <v>900000000</v>
      </c>
      <c r="D129" s="215" t="s">
        <v>421</v>
      </c>
      <c r="E129" s="127"/>
      <c r="F129" s="132"/>
      <c r="G129" s="127"/>
      <c r="H129" s="127"/>
      <c r="I129" s="127"/>
      <c r="J129" s="127"/>
    </row>
    <row r="130" spans="1:12" x14ac:dyDescent="0.3">
      <c r="A130" s="216" t="s">
        <v>569</v>
      </c>
      <c r="B130" s="217">
        <f>+B129</f>
        <v>200000000</v>
      </c>
      <c r="C130" s="218">
        <f>+C129</f>
        <v>900000000</v>
      </c>
      <c r="D130" s="219" t="s">
        <v>421</v>
      </c>
      <c r="E130" s="127"/>
      <c r="F130" s="132"/>
      <c r="G130" s="127"/>
      <c r="H130" s="127"/>
      <c r="I130" s="127"/>
      <c r="J130" s="127"/>
    </row>
    <row r="131" spans="1:12" x14ac:dyDescent="0.3">
      <c r="A131" s="216" t="s">
        <v>524</v>
      </c>
      <c r="B131" s="217">
        <v>200000000</v>
      </c>
      <c r="C131" s="218">
        <v>851000000</v>
      </c>
      <c r="D131" s="219" t="s">
        <v>421</v>
      </c>
      <c r="E131" s="127"/>
      <c r="F131" s="132"/>
      <c r="G131" s="127"/>
      <c r="H131" s="127"/>
      <c r="I131" s="127"/>
      <c r="J131" s="127"/>
    </row>
    <row r="132" spans="1:12" x14ac:dyDescent="0.3">
      <c r="A132" s="227"/>
      <c r="B132" s="228"/>
      <c r="C132" s="229"/>
      <c r="D132" s="230"/>
      <c r="E132" s="127"/>
      <c r="F132" s="132"/>
      <c r="G132" s="127"/>
      <c r="H132" s="127"/>
      <c r="I132" s="127"/>
      <c r="J132" s="127"/>
    </row>
    <row r="133" spans="1:12" x14ac:dyDescent="0.3">
      <c r="A133" s="128" t="s">
        <v>310</v>
      </c>
      <c r="C133" s="127"/>
      <c r="D133" s="127"/>
      <c r="E133" s="127"/>
      <c r="F133" s="127"/>
    </row>
    <row r="134" spans="1:12" ht="3" customHeight="1" x14ac:dyDescent="0.3">
      <c r="A134" s="128"/>
      <c r="B134" s="127"/>
      <c r="C134" s="127"/>
      <c r="D134" s="127"/>
      <c r="E134" s="127"/>
      <c r="F134" s="127"/>
    </row>
    <row r="135" spans="1:12" x14ac:dyDescent="0.3">
      <c r="A135" s="129"/>
      <c r="B135" s="307"/>
      <c r="C135" s="217" t="s">
        <v>552</v>
      </c>
      <c r="D135" s="308" t="s">
        <v>430</v>
      </c>
      <c r="E135" s="127"/>
      <c r="F135" s="127"/>
    </row>
    <row r="136" spans="1:12" x14ac:dyDescent="0.3">
      <c r="A136" s="216" t="s">
        <v>525</v>
      </c>
      <c r="B136" s="309" t="s">
        <v>526</v>
      </c>
      <c r="C136" s="310">
        <v>25271732</v>
      </c>
      <c r="D136" s="311">
        <v>49498953</v>
      </c>
      <c r="E136" s="127"/>
      <c r="F136" s="127"/>
    </row>
    <row r="137" spans="1:12" x14ac:dyDescent="0.3">
      <c r="A137" s="216" t="s">
        <v>78</v>
      </c>
      <c r="B137" s="309" t="s">
        <v>526</v>
      </c>
      <c r="C137" s="310">
        <v>-26549550</v>
      </c>
      <c r="D137" s="311">
        <v>-49498953</v>
      </c>
      <c r="E137" s="127"/>
      <c r="F137" s="127"/>
    </row>
    <row r="138" spans="1:12" x14ac:dyDescent="0.3">
      <c r="A138" s="129"/>
      <c r="B138" s="127"/>
      <c r="C138" s="127"/>
      <c r="D138" s="127"/>
      <c r="E138" s="127"/>
      <c r="F138" s="127"/>
    </row>
    <row r="139" spans="1:12" x14ac:dyDescent="0.3">
      <c r="A139" s="129"/>
      <c r="B139" s="127"/>
      <c r="C139" s="127"/>
      <c r="D139" s="127"/>
      <c r="E139" s="127"/>
      <c r="F139" s="127"/>
    </row>
    <row r="140" spans="1:12" x14ac:dyDescent="0.3">
      <c r="A140" s="128" t="s">
        <v>311</v>
      </c>
      <c r="C140" s="127"/>
      <c r="D140" s="127"/>
      <c r="E140" s="127"/>
      <c r="F140" s="127"/>
    </row>
    <row r="141" spans="1:12" ht="8.5" customHeight="1" x14ac:dyDescent="0.3">
      <c r="A141" s="128"/>
      <c r="C141" s="127"/>
      <c r="D141" s="127"/>
      <c r="E141" s="127"/>
      <c r="F141" s="127"/>
    </row>
    <row r="142" spans="1:12" x14ac:dyDescent="0.3">
      <c r="A142" s="369" t="s">
        <v>457</v>
      </c>
      <c r="B142" s="377" t="s">
        <v>458</v>
      </c>
      <c r="C142" s="377"/>
      <c r="D142" s="377"/>
      <c r="E142" s="377"/>
      <c r="F142" s="377"/>
      <c r="G142" s="378"/>
      <c r="H142" s="378"/>
      <c r="I142" s="378"/>
      <c r="J142" s="378"/>
      <c r="K142" s="378"/>
      <c r="L142" s="378"/>
    </row>
    <row r="143" spans="1:12" ht="47.5" customHeight="1" x14ac:dyDescent="0.3">
      <c r="A143" s="369"/>
      <c r="B143" s="220" t="s">
        <v>536</v>
      </c>
      <c r="C143" s="220" t="s">
        <v>460</v>
      </c>
      <c r="D143" s="220" t="s">
        <v>461</v>
      </c>
      <c r="E143" s="220" t="s">
        <v>462</v>
      </c>
      <c r="F143" s="220" t="s">
        <v>571</v>
      </c>
      <c r="G143" s="16"/>
      <c r="H143" s="17"/>
      <c r="I143" s="17"/>
      <c r="J143" s="17"/>
      <c r="K143" s="17"/>
      <c r="L143" s="17"/>
    </row>
    <row r="144" spans="1:12" x14ac:dyDescent="0.3">
      <c r="A144" s="118" t="s">
        <v>426</v>
      </c>
      <c r="B144" s="293">
        <v>12639273</v>
      </c>
      <c r="C144" s="222">
        <v>20269091</v>
      </c>
      <c r="D144" s="222"/>
      <c r="E144" s="222" t="s">
        <v>463</v>
      </c>
      <c r="F144" s="326">
        <f>+B144+C144-D144</f>
        <v>32908364</v>
      </c>
      <c r="G144" s="208"/>
      <c r="H144" s="208"/>
      <c r="I144" s="208"/>
      <c r="J144" s="208"/>
      <c r="K144" s="208"/>
      <c r="L144" s="208"/>
    </row>
    <row r="145" spans="1:12" x14ac:dyDescent="0.3">
      <c r="A145" s="118" t="s">
        <v>427</v>
      </c>
      <c r="B145" s="293">
        <v>1689091</v>
      </c>
      <c r="C145" s="222"/>
      <c r="D145" s="222"/>
      <c r="E145" s="222"/>
      <c r="F145" s="326">
        <f t="shared" ref="F145:F146" si="0">+B145+C145-D145</f>
        <v>1689091</v>
      </c>
      <c r="G145" s="208"/>
      <c r="H145" s="208"/>
      <c r="I145" s="208"/>
      <c r="J145" s="208"/>
      <c r="K145" s="208"/>
      <c r="L145" s="208"/>
    </row>
    <row r="146" spans="1:12" x14ac:dyDescent="0.3">
      <c r="A146" s="209" t="s">
        <v>428</v>
      </c>
      <c r="B146" s="117">
        <v>4953578</v>
      </c>
      <c r="C146" s="222">
        <f>12681817+5067846</f>
        <v>17749663</v>
      </c>
      <c r="D146" s="222"/>
      <c r="E146" s="222"/>
      <c r="F146" s="326">
        <f t="shared" si="0"/>
        <v>22703241</v>
      </c>
      <c r="G146" s="208"/>
      <c r="H146" s="208"/>
      <c r="I146" s="208"/>
      <c r="J146" s="208"/>
      <c r="K146" s="208"/>
      <c r="L146" s="208"/>
    </row>
    <row r="147" spans="1:12" x14ac:dyDescent="0.3">
      <c r="A147" s="209" t="s">
        <v>512</v>
      </c>
      <c r="B147" s="117">
        <v>0</v>
      </c>
      <c r="C147" s="222">
        <v>32272727</v>
      </c>
      <c r="D147" s="222"/>
      <c r="E147" s="222"/>
      <c r="F147" s="326">
        <f>SUM(B147:D147)</f>
        <v>32272727</v>
      </c>
      <c r="G147" s="210"/>
      <c r="H147" s="208"/>
      <c r="I147" s="208"/>
      <c r="J147" s="208"/>
      <c r="K147" s="208"/>
      <c r="L147" s="208"/>
    </row>
    <row r="148" spans="1:12" x14ac:dyDescent="0.3">
      <c r="A148" s="209" t="s">
        <v>429</v>
      </c>
      <c r="B148" s="117">
        <v>14410909</v>
      </c>
      <c r="C148" s="222"/>
      <c r="D148" s="222"/>
      <c r="E148" s="222"/>
      <c r="F148" s="326">
        <f>SUM(B148:D148)</f>
        <v>14410909</v>
      </c>
      <c r="G148" s="208"/>
      <c r="H148" s="211"/>
      <c r="I148" s="211"/>
      <c r="J148" s="211"/>
      <c r="K148" s="208"/>
      <c r="L148" s="208"/>
    </row>
    <row r="149" spans="1:12" x14ac:dyDescent="0.3">
      <c r="A149" s="180"/>
      <c r="B149" s="293"/>
      <c r="C149" s="222"/>
      <c r="D149" s="222"/>
      <c r="E149" s="222"/>
      <c r="F149" s="223"/>
      <c r="G149" s="212"/>
      <c r="H149" s="212"/>
      <c r="I149" s="212"/>
      <c r="J149" s="212"/>
      <c r="K149" s="208"/>
      <c r="L149" s="208"/>
    </row>
    <row r="150" spans="1:12" x14ac:dyDescent="0.3">
      <c r="A150" s="225" t="s">
        <v>570</v>
      </c>
      <c r="B150" s="116"/>
      <c r="C150" s="116"/>
      <c r="D150" s="116"/>
      <c r="E150" s="224" t="s">
        <v>210</v>
      </c>
      <c r="F150" s="224">
        <f>SUM(F144:F149)</f>
        <v>103984332</v>
      </c>
      <c r="G150" s="212"/>
      <c r="H150" s="212"/>
      <c r="I150" s="212"/>
      <c r="J150" s="212"/>
      <c r="K150" s="212"/>
      <c r="L150" s="212"/>
    </row>
    <row r="151" spans="1:12" x14ac:dyDescent="0.3">
      <c r="A151" s="225" t="s">
        <v>464</v>
      </c>
      <c r="B151" s="224">
        <f>SUM(B144:B149)</f>
        <v>33692851</v>
      </c>
      <c r="C151" s="224">
        <f>SUM(C144:C149)</f>
        <v>70291481</v>
      </c>
      <c r="D151" s="224">
        <f>SUM(D144:D149)</f>
        <v>0</v>
      </c>
      <c r="E151" s="224" t="s">
        <v>210</v>
      </c>
      <c r="F151" s="224"/>
      <c r="G151" s="213"/>
      <c r="H151" s="213"/>
      <c r="I151" s="213"/>
      <c r="J151" s="213"/>
      <c r="K151" s="213"/>
      <c r="L151" s="212"/>
    </row>
    <row r="152" spans="1:12" ht="26.5" customHeight="1" x14ac:dyDescent="0.3">
      <c r="A152" s="128"/>
      <c r="C152" s="127"/>
      <c r="D152" s="127"/>
      <c r="E152" s="127"/>
      <c r="F152" s="127"/>
      <c r="L152" s="214"/>
    </row>
    <row r="153" spans="1:12" x14ac:dyDescent="0.3">
      <c r="A153" s="369" t="s">
        <v>457</v>
      </c>
      <c r="B153" s="370" t="s">
        <v>459</v>
      </c>
      <c r="C153" s="371"/>
      <c r="D153" s="371"/>
      <c r="E153" s="371"/>
      <c r="F153" s="371"/>
      <c r="G153" s="372"/>
    </row>
    <row r="154" spans="1:12" ht="45.75" customHeight="1" x14ac:dyDescent="0.3">
      <c r="A154" s="369"/>
      <c r="B154" s="220" t="s">
        <v>537</v>
      </c>
      <c r="C154" s="221" t="s">
        <v>460</v>
      </c>
      <c r="D154" s="221" t="s">
        <v>461</v>
      </c>
      <c r="E154" s="221" t="s">
        <v>462</v>
      </c>
      <c r="F154" s="221" t="s">
        <v>552</v>
      </c>
      <c r="G154" s="221" t="s">
        <v>572</v>
      </c>
    </row>
    <row r="155" spans="1:12" x14ac:dyDescent="0.3">
      <c r="A155" s="118" t="s">
        <v>426</v>
      </c>
      <c r="B155" s="222">
        <v>0</v>
      </c>
      <c r="C155" s="222">
        <v>-1289555</v>
      </c>
      <c r="D155" s="222">
        <v>0</v>
      </c>
      <c r="E155" s="222">
        <v>0</v>
      </c>
      <c r="F155" s="222">
        <f t="shared" ref="F155:F156" si="1">+B155+C155+D155</f>
        <v>-1289555</v>
      </c>
      <c r="G155" s="222">
        <f>+F144+F155</f>
        <v>31618809</v>
      </c>
    </row>
    <row r="156" spans="1:12" x14ac:dyDescent="0.3">
      <c r="A156" s="118" t="s">
        <v>427</v>
      </c>
      <c r="B156" s="222">
        <v>0</v>
      </c>
      <c r="C156" s="222"/>
      <c r="D156" s="222"/>
      <c r="E156" s="222"/>
      <c r="F156" s="222">
        <f t="shared" si="1"/>
        <v>0</v>
      </c>
      <c r="G156" s="222">
        <f t="shared" ref="G156" si="2">+F145-F156</f>
        <v>1689091</v>
      </c>
    </row>
    <row r="157" spans="1:12" x14ac:dyDescent="0.3">
      <c r="A157" s="209" t="s">
        <v>428</v>
      </c>
      <c r="B157" s="222">
        <v>-1981432</v>
      </c>
      <c r="C157" s="222">
        <v>-891646</v>
      </c>
      <c r="D157" s="222"/>
      <c r="E157" s="222"/>
      <c r="F157" s="222">
        <f>+B157+C157+D157</f>
        <v>-2873078</v>
      </c>
      <c r="G157" s="222">
        <f>+F146+F157</f>
        <v>19830163</v>
      </c>
      <c r="H157" s="214"/>
    </row>
    <row r="158" spans="1:12" x14ac:dyDescent="0.3">
      <c r="A158" s="209" t="s">
        <v>512</v>
      </c>
      <c r="B158" s="222">
        <v>0</v>
      </c>
      <c r="C158" s="222">
        <v>0</v>
      </c>
      <c r="D158" s="222"/>
      <c r="E158" s="222"/>
      <c r="F158" s="222">
        <v>0</v>
      </c>
      <c r="G158" s="222">
        <f>+F147-F158</f>
        <v>32272727</v>
      </c>
    </row>
    <row r="159" spans="1:12" x14ac:dyDescent="0.3">
      <c r="A159" s="209" t="s">
        <v>429</v>
      </c>
      <c r="B159" s="222">
        <v>-1441090</v>
      </c>
      <c r="C159" s="222">
        <v>-1441092</v>
      </c>
      <c r="D159" s="222"/>
      <c r="E159" s="222"/>
      <c r="F159" s="222">
        <f>+B159+C159+D159</f>
        <v>-2882182</v>
      </c>
      <c r="G159" s="222">
        <f>+F148+F159</f>
        <v>11528727</v>
      </c>
    </row>
    <row r="160" spans="1:12" x14ac:dyDescent="0.3">
      <c r="A160" s="180"/>
      <c r="B160" s="222"/>
      <c r="C160" s="223"/>
      <c r="D160" s="223"/>
      <c r="E160" s="223"/>
      <c r="F160" s="222"/>
      <c r="G160" s="222"/>
      <c r="H160" s="214"/>
    </row>
    <row r="161" spans="1:8" x14ac:dyDescent="0.3">
      <c r="A161" s="180"/>
      <c r="B161" s="224"/>
      <c r="C161" s="224"/>
      <c r="D161" s="224"/>
      <c r="E161" s="224"/>
      <c r="F161" s="222"/>
      <c r="G161" s="222">
        <f>+F149-F161</f>
        <v>0</v>
      </c>
    </row>
    <row r="162" spans="1:8" x14ac:dyDescent="0.3">
      <c r="A162" s="225" t="s">
        <v>548</v>
      </c>
      <c r="B162" s="224">
        <v>-3422522</v>
      </c>
      <c r="C162" s="224">
        <f>SUM(C155:C161)</f>
        <v>-3622293</v>
      </c>
      <c r="D162" s="224">
        <v>0</v>
      </c>
      <c r="E162" s="224">
        <v>0</v>
      </c>
      <c r="F162" s="224">
        <f>SUM(F155:F161)</f>
        <v>-7044815</v>
      </c>
      <c r="G162" s="224">
        <f>SUM(G155:G161)</f>
        <v>96939517</v>
      </c>
      <c r="H162" s="214"/>
    </row>
    <row r="163" spans="1:8" x14ac:dyDescent="0.3">
      <c r="A163" s="225" t="s">
        <v>464</v>
      </c>
      <c r="B163" s="226">
        <v>-990716</v>
      </c>
      <c r="C163" s="226">
        <v>-2431806</v>
      </c>
      <c r="D163" s="226">
        <v>0</v>
      </c>
      <c r="E163" s="226">
        <v>0</v>
      </c>
      <c r="F163" s="226">
        <f>SUM(B163:E163)</f>
        <v>-3422522</v>
      </c>
      <c r="G163" s="224">
        <f>+B151+F163</f>
        <v>30270329</v>
      </c>
    </row>
    <row r="164" spans="1:8" x14ac:dyDescent="0.3">
      <c r="A164" s="231"/>
      <c r="B164" s="232"/>
      <c r="C164" s="232"/>
      <c r="D164" s="232"/>
      <c r="E164" s="232"/>
      <c r="F164" s="232"/>
      <c r="G164" s="233"/>
    </row>
    <row r="165" spans="1:8" x14ac:dyDescent="0.3">
      <c r="A165" s="231"/>
      <c r="B165" s="232"/>
      <c r="C165" s="232"/>
      <c r="D165" s="232"/>
      <c r="E165" s="232"/>
      <c r="F165" s="232"/>
      <c r="G165" s="233"/>
    </row>
    <row r="166" spans="1:8" x14ac:dyDescent="0.3">
      <c r="A166" s="231"/>
      <c r="B166" s="232"/>
      <c r="C166" s="232"/>
      <c r="D166" s="232"/>
      <c r="E166" s="232"/>
      <c r="F166" s="232"/>
      <c r="G166" s="233"/>
    </row>
    <row r="167" spans="1:8" x14ac:dyDescent="0.3">
      <c r="A167" s="231"/>
      <c r="B167" s="232"/>
      <c r="C167" s="232"/>
      <c r="D167" s="232"/>
      <c r="E167" s="232"/>
      <c r="F167" s="232"/>
      <c r="G167" s="233"/>
    </row>
  </sheetData>
  <mergeCells count="32">
    <mergeCell ref="A153:A154"/>
    <mergeCell ref="B153:G153"/>
    <mergeCell ref="A97:J97"/>
    <mergeCell ref="A98:J98"/>
    <mergeCell ref="A99:J99"/>
    <mergeCell ref="A102:E102"/>
    <mergeCell ref="H102:J102"/>
    <mergeCell ref="A142:A143"/>
    <mergeCell ref="B142:F142"/>
    <mergeCell ref="G142:L142"/>
    <mergeCell ref="A120:J125"/>
    <mergeCell ref="A1:J7"/>
    <mergeCell ref="A96:J96"/>
    <mergeCell ref="I24:J24"/>
    <mergeCell ref="I25:J25"/>
    <mergeCell ref="I26:J26"/>
    <mergeCell ref="I27:J27"/>
    <mergeCell ref="I28:J28"/>
    <mergeCell ref="I29:J29"/>
    <mergeCell ref="A87:J92"/>
    <mergeCell ref="I30:J30"/>
    <mergeCell ref="I32:J32"/>
    <mergeCell ref="I33:J33"/>
    <mergeCell ref="I34:J34"/>
    <mergeCell ref="A53:C53"/>
    <mergeCell ref="F20:H20"/>
    <mergeCell ref="A12:J12"/>
    <mergeCell ref="A46:J52"/>
    <mergeCell ref="A14:B14"/>
    <mergeCell ref="A15:B15"/>
    <mergeCell ref="A16:B16"/>
    <mergeCell ref="D20:E20"/>
  </mergeCells>
  <pageMargins left="0.19685039370078741" right="0.19685039370078741" top="0.19685039370078741" bottom="0.19685039370078741" header="0.31496062992125984" footer="0.31496062992125984"/>
  <pageSetup paperSize="9" scale="78" orientation="landscape" r:id="rId1"/>
  <rowBreaks count="3" manualBreakCount="3">
    <brk id="45" max="9" man="1"/>
    <brk id="86" max="9" man="1"/>
    <brk id="119" max="9" man="1"/>
  </rowBreaks>
  <drawing r:id="rId2"/>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47"/>
  <sheetViews>
    <sheetView showGridLines="0" tabSelected="1" view="pageBreakPreview" topLeftCell="A39" zoomScale="99" zoomScaleNormal="99" zoomScaleSheetLayoutView="99" workbookViewId="0">
      <selection activeCell="A55" sqref="A55:E55"/>
    </sheetView>
  </sheetViews>
  <sheetFormatPr baseColWidth="10" defaultColWidth="11.453125" defaultRowHeight="14.5" x14ac:dyDescent="0.35"/>
  <cols>
    <col min="1" max="1" width="28.26953125" style="8" customWidth="1"/>
    <col min="2" max="2" width="18.26953125" style="8" customWidth="1"/>
    <col min="3" max="3" width="17.26953125" style="8" customWidth="1"/>
    <col min="4" max="4" width="15.54296875" style="8" customWidth="1"/>
    <col min="5" max="5" width="18.81640625" style="8" customWidth="1"/>
    <col min="6" max="6" width="16.7265625" style="8" customWidth="1"/>
    <col min="7" max="7" width="11.453125" style="8"/>
    <col min="8" max="8" width="8.26953125" style="8" customWidth="1"/>
    <col min="9" max="9" width="11.453125" style="8" hidden="1" customWidth="1"/>
    <col min="10" max="16384" width="11.453125" style="8"/>
  </cols>
  <sheetData>
    <row r="1" spans="1:5" s="114" customFormat="1" ht="12" x14ac:dyDescent="0.3">
      <c r="A1" s="380"/>
      <c r="B1" s="380"/>
      <c r="C1" s="380"/>
      <c r="D1" s="380"/>
      <c r="E1" s="380"/>
    </row>
    <row r="2" spans="1:5" s="114" customFormat="1" ht="12" x14ac:dyDescent="0.3">
      <c r="A2" s="380"/>
      <c r="B2" s="380"/>
      <c r="C2" s="380"/>
      <c r="D2" s="380"/>
      <c r="E2" s="380"/>
    </row>
    <row r="3" spans="1:5" s="114" customFormat="1" ht="12" x14ac:dyDescent="0.3">
      <c r="A3" s="380"/>
      <c r="B3" s="380"/>
      <c r="C3" s="380"/>
      <c r="D3" s="380"/>
      <c r="E3" s="380"/>
    </row>
    <row r="4" spans="1:5" s="114" customFormat="1" ht="12" x14ac:dyDescent="0.3">
      <c r="A4" s="380"/>
      <c r="B4" s="380"/>
      <c r="C4" s="380"/>
      <c r="D4" s="380"/>
      <c r="E4" s="380"/>
    </row>
    <row r="5" spans="1:5" s="114" customFormat="1" ht="12" x14ac:dyDescent="0.3">
      <c r="A5" s="380"/>
      <c r="B5" s="380"/>
      <c r="C5" s="380"/>
      <c r="D5" s="380"/>
      <c r="E5" s="380"/>
    </row>
    <row r="6" spans="1:5" s="114" customFormat="1" ht="12" x14ac:dyDescent="0.3">
      <c r="A6" s="380"/>
      <c r="B6" s="380"/>
      <c r="C6" s="380"/>
      <c r="D6" s="380"/>
      <c r="E6" s="380"/>
    </row>
    <row r="7" spans="1:5" s="114" customFormat="1" ht="12" x14ac:dyDescent="0.3">
      <c r="A7" s="322"/>
      <c r="B7" s="322"/>
      <c r="C7" s="322"/>
      <c r="D7" s="322"/>
      <c r="E7" s="322"/>
    </row>
    <row r="8" spans="1:5" s="114" customFormat="1" ht="15.65" customHeight="1" x14ac:dyDescent="0.3">
      <c r="A8" s="128" t="s">
        <v>312</v>
      </c>
      <c r="C8" s="127"/>
      <c r="D8" s="127"/>
      <c r="E8" s="127"/>
    </row>
    <row r="9" spans="1:5" s="114" customFormat="1" ht="12" x14ac:dyDescent="0.3">
      <c r="A9" s="133" t="s">
        <v>315</v>
      </c>
      <c r="B9" s="137" t="s">
        <v>384</v>
      </c>
      <c r="C9" s="137" t="s">
        <v>552</v>
      </c>
      <c r="D9" s="137" t="s">
        <v>430</v>
      </c>
      <c r="E9" s="127"/>
    </row>
    <row r="10" spans="1:5" s="114" customFormat="1" ht="12" x14ac:dyDescent="0.3">
      <c r="A10" s="235" t="s">
        <v>513</v>
      </c>
      <c r="B10" s="215"/>
      <c r="C10" s="147">
        <v>21872718</v>
      </c>
      <c r="D10" s="147">
        <v>0</v>
      </c>
      <c r="E10" s="127"/>
    </row>
    <row r="11" spans="1:5" s="114" customFormat="1" ht="12" x14ac:dyDescent="0.3">
      <c r="A11" s="138"/>
      <c r="B11" s="215"/>
      <c r="C11" s="147">
        <v>0</v>
      </c>
      <c r="D11" s="147"/>
      <c r="E11" s="127"/>
    </row>
    <row r="12" spans="1:5" s="114" customFormat="1" ht="12" x14ac:dyDescent="0.3">
      <c r="A12" s="133" t="s">
        <v>318</v>
      </c>
      <c r="B12" s="171"/>
      <c r="C12" s="174">
        <f>+C10</f>
        <v>21872718</v>
      </c>
      <c r="D12" s="174">
        <v>0</v>
      </c>
      <c r="E12" s="127"/>
    </row>
    <row r="13" spans="1:5" s="114" customFormat="1" ht="12" x14ac:dyDescent="0.3">
      <c r="C13" s="127"/>
      <c r="D13" s="127"/>
      <c r="E13" s="127"/>
    </row>
    <row r="14" spans="1:5" s="114" customFormat="1" ht="12" x14ac:dyDescent="0.3">
      <c r="A14" s="128" t="s">
        <v>313</v>
      </c>
      <c r="B14" s="127"/>
      <c r="C14" s="127"/>
      <c r="D14" s="127"/>
      <c r="E14" s="127"/>
    </row>
    <row r="15" spans="1:5" s="114" customFormat="1" ht="12" x14ac:dyDescent="0.3">
      <c r="A15" s="129" t="s">
        <v>338</v>
      </c>
      <c r="B15" s="127"/>
      <c r="C15" s="127"/>
      <c r="D15" s="127"/>
      <c r="E15" s="127"/>
    </row>
    <row r="16" spans="1:5" s="114" customFormat="1" ht="12" x14ac:dyDescent="0.3">
      <c r="A16" s="129"/>
      <c r="B16" s="127"/>
      <c r="C16" s="127"/>
      <c r="D16" s="127"/>
      <c r="E16" s="127"/>
    </row>
    <row r="17" spans="1:5" s="114" customFormat="1" ht="12" x14ac:dyDescent="0.3">
      <c r="A17" s="128" t="s">
        <v>314</v>
      </c>
      <c r="C17" s="127"/>
      <c r="D17" s="127"/>
      <c r="E17" s="127"/>
    </row>
    <row r="18" spans="1:5" s="114" customFormat="1" ht="12" x14ac:dyDescent="0.3">
      <c r="A18" s="128"/>
      <c r="B18" s="127"/>
      <c r="C18" s="127"/>
      <c r="D18" s="127"/>
      <c r="E18" s="127"/>
    </row>
    <row r="19" spans="1:5" s="114" customFormat="1" ht="12" x14ac:dyDescent="0.3">
      <c r="A19" s="171" t="s">
        <v>315</v>
      </c>
      <c r="B19" s="273" t="s">
        <v>552</v>
      </c>
      <c r="C19" s="273" t="s">
        <v>430</v>
      </c>
      <c r="D19" s="127"/>
      <c r="E19" s="127"/>
    </row>
    <row r="20" spans="1:5" s="114" customFormat="1" ht="12" x14ac:dyDescent="0.3">
      <c r="A20" s="179" t="s">
        <v>316</v>
      </c>
      <c r="B20" s="173">
        <v>50317160</v>
      </c>
      <c r="C20" s="173">
        <v>19800875</v>
      </c>
      <c r="D20" s="127"/>
      <c r="E20" s="127"/>
    </row>
    <row r="21" spans="1:5" s="114" customFormat="1" ht="12" x14ac:dyDescent="0.3">
      <c r="A21" s="138" t="s">
        <v>317</v>
      </c>
      <c r="B21" s="173">
        <v>1454883</v>
      </c>
      <c r="C21" s="173">
        <v>1454883</v>
      </c>
      <c r="D21" s="127"/>
      <c r="E21" s="127"/>
    </row>
    <row r="22" spans="1:5" s="114" customFormat="1" ht="12" x14ac:dyDescent="0.3">
      <c r="A22" s="179"/>
      <c r="B22" s="173"/>
      <c r="C22" s="173"/>
      <c r="D22" s="127"/>
      <c r="E22" s="127"/>
    </row>
    <row r="23" spans="1:5" s="114" customFormat="1" ht="12" x14ac:dyDescent="0.3">
      <c r="A23" s="171" t="s">
        <v>318</v>
      </c>
      <c r="B23" s="174">
        <f>SUM(B20:B22)</f>
        <v>51772043</v>
      </c>
      <c r="C23" s="174">
        <f>SUM(C20:C22)</f>
        <v>21255758</v>
      </c>
      <c r="D23" s="127"/>
      <c r="E23" s="127"/>
    </row>
    <row r="24" spans="1:5" s="114" customFormat="1" ht="12" x14ac:dyDescent="0.3">
      <c r="A24" s="128"/>
      <c r="B24" s="127"/>
      <c r="C24" s="127"/>
      <c r="D24" s="127"/>
      <c r="E24" s="127"/>
    </row>
    <row r="25" spans="1:5" s="114" customFormat="1" ht="12" x14ac:dyDescent="0.3">
      <c r="A25" s="128" t="s">
        <v>319</v>
      </c>
      <c r="B25" s="127"/>
      <c r="C25" s="127"/>
      <c r="D25" s="127"/>
      <c r="E25" s="127"/>
    </row>
    <row r="26" spans="1:5" s="114" customFormat="1" ht="12" x14ac:dyDescent="0.3">
      <c r="A26" s="128"/>
      <c r="B26" s="127"/>
      <c r="C26" s="127"/>
      <c r="D26" s="127"/>
      <c r="E26" s="127"/>
    </row>
    <row r="27" spans="1:5" s="114" customFormat="1" ht="12" x14ac:dyDescent="0.3">
      <c r="A27" s="129" t="s">
        <v>339</v>
      </c>
      <c r="B27" s="127"/>
      <c r="C27" s="127"/>
      <c r="D27" s="127"/>
      <c r="E27" s="127"/>
    </row>
    <row r="28" spans="1:5" s="114" customFormat="1" ht="12" x14ac:dyDescent="0.3">
      <c r="A28" s="128"/>
      <c r="B28" s="127"/>
      <c r="C28" s="127"/>
      <c r="D28" s="127"/>
      <c r="E28" s="127"/>
    </row>
    <row r="29" spans="1:5" s="114" customFormat="1" ht="12" x14ac:dyDescent="0.3">
      <c r="A29" s="128" t="s">
        <v>320</v>
      </c>
      <c r="B29" s="127"/>
      <c r="C29" s="127"/>
      <c r="D29" s="127"/>
      <c r="E29" s="127"/>
    </row>
    <row r="30" spans="1:5" s="114" customFormat="1" ht="12" x14ac:dyDescent="0.3">
      <c r="A30" s="128"/>
      <c r="B30" s="178"/>
      <c r="C30" s="127"/>
      <c r="D30" s="127"/>
      <c r="E30" s="127"/>
    </row>
    <row r="31" spans="1:5" s="114" customFormat="1" ht="12" x14ac:dyDescent="0.3">
      <c r="A31" s="133" t="s">
        <v>315</v>
      </c>
      <c r="B31" s="137" t="s">
        <v>384</v>
      </c>
      <c r="C31" s="137" t="s">
        <v>552</v>
      </c>
      <c r="D31" s="137" t="s">
        <v>430</v>
      </c>
      <c r="E31" s="127"/>
    </row>
    <row r="32" spans="1:5" s="114" customFormat="1" ht="12" x14ac:dyDescent="0.3">
      <c r="A32" s="235" t="s">
        <v>321</v>
      </c>
      <c r="B32" s="215" t="s">
        <v>325</v>
      </c>
      <c r="C32" s="147">
        <v>16417600</v>
      </c>
      <c r="D32" s="147">
        <v>8110706</v>
      </c>
      <c r="E32" s="127"/>
    </row>
    <row r="33" spans="1:5" s="114" customFormat="1" ht="12" x14ac:dyDescent="0.3">
      <c r="A33" s="235" t="s">
        <v>549</v>
      </c>
      <c r="B33" s="215"/>
      <c r="C33" s="147">
        <v>2585527</v>
      </c>
      <c r="D33" s="147"/>
      <c r="E33" s="127"/>
    </row>
    <row r="34" spans="1:5" s="114" customFormat="1" ht="12" x14ac:dyDescent="0.3">
      <c r="A34" s="235" t="s">
        <v>375</v>
      </c>
      <c r="B34" s="215"/>
      <c r="C34" s="147">
        <v>0</v>
      </c>
      <c r="D34" s="147"/>
      <c r="E34" s="127"/>
    </row>
    <row r="35" spans="1:5" s="114" customFormat="1" ht="12" x14ac:dyDescent="0.3">
      <c r="A35" s="138" t="s">
        <v>546</v>
      </c>
      <c r="B35" s="215"/>
      <c r="C35" s="147">
        <v>14236524</v>
      </c>
      <c r="D35" s="147"/>
      <c r="E35" s="127"/>
    </row>
    <row r="36" spans="1:5" s="114" customFormat="1" ht="12" x14ac:dyDescent="0.3">
      <c r="A36" s="133" t="s">
        <v>318</v>
      </c>
      <c r="B36" s="171"/>
      <c r="C36" s="174">
        <f>SUM(C32:C35)</f>
        <v>33239651</v>
      </c>
      <c r="D36" s="174">
        <f>+D32</f>
        <v>8110706</v>
      </c>
      <c r="E36" s="127"/>
    </row>
    <row r="37" spans="1:5" s="114" customFormat="1" ht="12" x14ac:dyDescent="0.3">
      <c r="A37" s="128"/>
      <c r="B37" s="127"/>
      <c r="C37" s="127"/>
      <c r="D37" s="127"/>
      <c r="E37" s="127"/>
    </row>
    <row r="38" spans="1:5" s="114" customFormat="1" ht="12" x14ac:dyDescent="0.3">
      <c r="A38" s="128" t="s">
        <v>322</v>
      </c>
      <c r="B38" s="127"/>
      <c r="C38" s="127"/>
      <c r="D38" s="127"/>
      <c r="E38" s="127"/>
    </row>
    <row r="39" spans="1:5" s="114" customFormat="1" ht="4.5" customHeight="1" x14ac:dyDescent="0.3">
      <c r="A39" s="128"/>
      <c r="B39" s="127"/>
      <c r="C39" s="127"/>
      <c r="D39" s="127"/>
      <c r="E39" s="127"/>
    </row>
    <row r="40" spans="1:5" s="114" customFormat="1" ht="12" x14ac:dyDescent="0.3">
      <c r="A40" s="129" t="s">
        <v>494</v>
      </c>
      <c r="B40" s="127"/>
      <c r="C40" s="127"/>
      <c r="D40" s="127"/>
      <c r="E40" s="127"/>
    </row>
    <row r="41" spans="1:5" s="114" customFormat="1" ht="6.75" customHeight="1" x14ac:dyDescent="0.3">
      <c r="A41" s="128"/>
      <c r="B41" s="127"/>
      <c r="C41" s="127"/>
      <c r="D41" s="127"/>
      <c r="E41" s="127"/>
    </row>
    <row r="42" spans="1:5" s="114" customFormat="1" ht="12" x14ac:dyDescent="0.3">
      <c r="A42" s="128" t="s">
        <v>323</v>
      </c>
      <c r="B42" s="127"/>
      <c r="C42" s="127"/>
      <c r="D42" s="127"/>
      <c r="E42" s="127"/>
    </row>
    <row r="43" spans="1:5" s="114" customFormat="1" ht="5.25" customHeight="1" x14ac:dyDescent="0.3">
      <c r="A43" s="128"/>
      <c r="B43" s="127"/>
      <c r="C43" s="127"/>
      <c r="D43" s="127"/>
      <c r="E43" s="127"/>
    </row>
    <row r="44" spans="1:5" s="114" customFormat="1" ht="12" x14ac:dyDescent="0.3">
      <c r="A44" s="129" t="s">
        <v>340</v>
      </c>
      <c r="B44" s="127"/>
      <c r="C44" s="127"/>
      <c r="D44" s="127"/>
      <c r="E44" s="127"/>
    </row>
    <row r="45" spans="1:5" s="114" customFormat="1" ht="12" x14ac:dyDescent="0.3">
      <c r="A45" s="128"/>
      <c r="B45" s="127"/>
      <c r="C45" s="127"/>
      <c r="D45" s="127"/>
      <c r="E45" s="127"/>
    </row>
    <row r="46" spans="1:5" s="114" customFormat="1" ht="12" x14ac:dyDescent="0.3">
      <c r="A46" s="128" t="s">
        <v>324</v>
      </c>
      <c r="B46" s="127"/>
      <c r="C46" s="127"/>
      <c r="D46" s="127"/>
      <c r="E46" s="127"/>
    </row>
    <row r="47" spans="1:5" s="114" customFormat="1" ht="12" x14ac:dyDescent="0.3">
      <c r="A47" s="129" t="s">
        <v>340</v>
      </c>
      <c r="B47" s="127"/>
      <c r="C47" s="127"/>
      <c r="D47" s="127"/>
      <c r="E47" s="127"/>
    </row>
    <row r="48" spans="1:5" s="114" customFormat="1" ht="12" x14ac:dyDescent="0.3">
      <c r="A48" s="128" t="s">
        <v>326</v>
      </c>
      <c r="B48" s="127"/>
      <c r="C48" s="127"/>
      <c r="D48" s="127"/>
      <c r="E48" s="127"/>
    </row>
    <row r="49" spans="1:6" s="114" customFormat="1" ht="12" x14ac:dyDescent="0.3">
      <c r="A49" s="129" t="s">
        <v>341</v>
      </c>
      <c r="B49" s="127"/>
      <c r="C49" s="127"/>
      <c r="D49" s="127"/>
      <c r="E49" s="127"/>
    </row>
    <row r="50" spans="1:6" s="114" customFormat="1" ht="12" x14ac:dyDescent="0.3">
      <c r="A50" s="128" t="s">
        <v>327</v>
      </c>
      <c r="B50" s="127"/>
      <c r="C50" s="127"/>
      <c r="D50" s="127"/>
      <c r="E50" s="127"/>
    </row>
    <row r="51" spans="1:6" s="114" customFormat="1" ht="12" x14ac:dyDescent="0.3">
      <c r="A51" s="129" t="s">
        <v>585</v>
      </c>
      <c r="B51" s="127"/>
      <c r="C51" s="127"/>
      <c r="D51" s="127"/>
      <c r="E51" s="127"/>
    </row>
    <row r="52" spans="1:6" s="114" customFormat="1" ht="12" x14ac:dyDescent="0.3">
      <c r="A52" s="128" t="s">
        <v>328</v>
      </c>
      <c r="B52" s="127"/>
      <c r="C52" s="127"/>
      <c r="D52" s="127"/>
      <c r="E52" s="127"/>
    </row>
    <row r="53" spans="1:6" s="114" customFormat="1" ht="12" x14ac:dyDescent="0.3">
      <c r="A53" s="129" t="s">
        <v>342</v>
      </c>
      <c r="B53" s="127"/>
      <c r="C53" s="127"/>
      <c r="D53" s="127"/>
      <c r="E53" s="127"/>
    </row>
    <row r="54" spans="1:6" s="114" customFormat="1" ht="12" x14ac:dyDescent="0.3">
      <c r="A54" s="128" t="s">
        <v>329</v>
      </c>
      <c r="B54" s="127"/>
      <c r="C54" s="127"/>
      <c r="D54" s="127"/>
      <c r="E54" s="127"/>
    </row>
    <row r="55" spans="1:6" s="114" customFormat="1" ht="12" x14ac:dyDescent="0.3">
      <c r="A55" s="368" t="s">
        <v>584</v>
      </c>
      <c r="B55" s="368"/>
      <c r="C55" s="368"/>
      <c r="D55" s="368"/>
      <c r="E55" s="368"/>
    </row>
    <row r="56" spans="1:6" s="114" customFormat="1" ht="12" x14ac:dyDescent="0.3">
      <c r="A56" s="299"/>
      <c r="B56" s="299"/>
      <c r="C56" s="299"/>
      <c r="D56" s="299"/>
      <c r="E56" s="299"/>
    </row>
    <row r="57" spans="1:6" s="210" customFormat="1" ht="12" x14ac:dyDescent="0.3">
      <c r="A57" s="315" t="s">
        <v>539</v>
      </c>
      <c r="B57" s="315" t="s">
        <v>527</v>
      </c>
      <c r="C57" s="315" t="s">
        <v>384</v>
      </c>
      <c r="D57" s="315" t="s">
        <v>552</v>
      </c>
      <c r="E57" s="315" t="s">
        <v>430</v>
      </c>
      <c r="F57" s="324"/>
    </row>
    <row r="58" spans="1:6" s="210" customFormat="1" ht="12" x14ac:dyDescent="0.3">
      <c r="A58" s="180" t="s">
        <v>538</v>
      </c>
      <c r="B58" s="316" t="s">
        <v>528</v>
      </c>
      <c r="C58" s="316">
        <v>0</v>
      </c>
      <c r="D58" s="316">
        <v>680822277</v>
      </c>
      <c r="E58" s="315">
        <v>0</v>
      </c>
    </row>
    <row r="59" spans="1:6" s="114" customFormat="1" ht="12" x14ac:dyDescent="0.3">
      <c r="B59" s="127"/>
      <c r="C59" s="127"/>
      <c r="D59" s="127"/>
      <c r="E59" s="127"/>
    </row>
    <row r="60" spans="1:6" s="114" customFormat="1" ht="12" x14ac:dyDescent="0.3">
      <c r="B60" s="127"/>
      <c r="C60" s="127"/>
      <c r="D60" s="127"/>
      <c r="E60" s="127"/>
    </row>
    <row r="61" spans="1:6" s="114" customFormat="1" ht="12" x14ac:dyDescent="0.3">
      <c r="B61" s="127"/>
      <c r="C61" s="127"/>
      <c r="D61" s="127"/>
      <c r="E61" s="127"/>
    </row>
    <row r="62" spans="1:6" s="114" customFormat="1" ht="12" x14ac:dyDescent="0.3">
      <c r="B62" s="127"/>
      <c r="C62" s="127"/>
      <c r="D62" s="127"/>
      <c r="E62" s="127"/>
    </row>
    <row r="63" spans="1:6" s="114" customFormat="1" ht="12" x14ac:dyDescent="0.3">
      <c r="B63" s="127"/>
      <c r="C63" s="127"/>
      <c r="D63" s="127"/>
      <c r="E63" s="127"/>
    </row>
    <row r="64" spans="1:6" s="114" customFormat="1" ht="12" x14ac:dyDescent="0.3">
      <c r="B64" s="127"/>
      <c r="C64" s="127"/>
      <c r="D64" s="127"/>
      <c r="E64" s="127"/>
    </row>
    <row r="65" spans="1:5" s="114" customFormat="1" ht="50.25" customHeight="1" x14ac:dyDescent="0.3">
      <c r="B65" s="127"/>
      <c r="C65" s="127"/>
      <c r="D65" s="127"/>
      <c r="E65" s="127"/>
    </row>
    <row r="66" spans="1:5" s="114" customFormat="1" ht="12" x14ac:dyDescent="0.3">
      <c r="A66" s="333"/>
      <c r="B66" s="333"/>
      <c r="C66" s="333"/>
      <c r="D66" s="333"/>
      <c r="E66" s="333"/>
    </row>
    <row r="67" spans="1:5" s="114" customFormat="1" ht="12" x14ac:dyDescent="0.3">
      <c r="A67" s="333"/>
      <c r="B67" s="333"/>
      <c r="C67" s="333"/>
      <c r="D67" s="333"/>
      <c r="E67" s="333"/>
    </row>
    <row r="68" spans="1:5" s="114" customFormat="1" ht="12" x14ac:dyDescent="0.3">
      <c r="A68" s="333"/>
      <c r="B68" s="333"/>
      <c r="C68" s="333"/>
      <c r="D68" s="333"/>
      <c r="E68" s="333"/>
    </row>
    <row r="69" spans="1:5" s="114" customFormat="1" ht="12" x14ac:dyDescent="0.3">
      <c r="A69" s="333"/>
      <c r="B69" s="333"/>
      <c r="C69" s="333"/>
      <c r="D69" s="333"/>
      <c r="E69" s="333"/>
    </row>
    <row r="70" spans="1:5" s="114" customFormat="1" ht="12" x14ac:dyDescent="0.3">
      <c r="A70" s="333"/>
      <c r="B70" s="333"/>
      <c r="C70" s="333"/>
      <c r="D70" s="333"/>
      <c r="E70" s="333"/>
    </row>
    <row r="71" spans="1:5" s="114" customFormat="1" ht="23.5" customHeight="1" x14ac:dyDescent="0.3">
      <c r="A71" s="333"/>
      <c r="B71" s="333"/>
      <c r="C71" s="333"/>
      <c r="D71" s="333"/>
      <c r="E71" s="333"/>
    </row>
    <row r="72" spans="1:5" s="114" customFormat="1" ht="12" x14ac:dyDescent="0.3">
      <c r="A72" s="128" t="s">
        <v>330</v>
      </c>
    </row>
    <row r="73" spans="1:5" s="114" customFormat="1" ht="12" x14ac:dyDescent="0.3">
      <c r="A73" s="128"/>
    </row>
    <row r="74" spans="1:5" s="114" customFormat="1" ht="12" x14ac:dyDescent="0.3">
      <c r="A74" s="129" t="s">
        <v>343</v>
      </c>
    </row>
    <row r="75" spans="1:5" s="114" customFormat="1" ht="12" x14ac:dyDescent="0.3">
      <c r="A75" s="128"/>
      <c r="B75" s="127"/>
      <c r="C75" s="127"/>
      <c r="D75" s="127"/>
      <c r="E75" s="127"/>
    </row>
    <row r="76" spans="1:5" s="114" customFormat="1" ht="12" x14ac:dyDescent="0.3">
      <c r="A76" s="128" t="s">
        <v>331</v>
      </c>
      <c r="B76" s="127"/>
      <c r="C76" s="127"/>
      <c r="D76" s="127"/>
      <c r="E76" s="127"/>
    </row>
    <row r="77" spans="1:5" s="114" customFormat="1" ht="12" x14ac:dyDescent="0.3">
      <c r="A77" s="128"/>
      <c r="B77" s="127"/>
      <c r="C77" s="127"/>
      <c r="D77" s="127"/>
      <c r="E77" s="127"/>
    </row>
    <row r="78" spans="1:5" s="114" customFormat="1" ht="24" x14ac:dyDescent="0.3">
      <c r="A78" s="236" t="s">
        <v>186</v>
      </c>
      <c r="B78" s="177" t="s">
        <v>529</v>
      </c>
      <c r="C78" s="236" t="s">
        <v>198</v>
      </c>
      <c r="D78" s="236" t="s">
        <v>199</v>
      </c>
      <c r="E78" s="236" t="s">
        <v>573</v>
      </c>
    </row>
    <row r="79" spans="1:5" s="114" customFormat="1" ht="12" x14ac:dyDescent="0.3">
      <c r="A79" s="191" t="s">
        <v>200</v>
      </c>
      <c r="B79" s="173">
        <v>2500000000</v>
      </c>
      <c r="C79" s="237">
        <v>0</v>
      </c>
      <c r="D79" s="237">
        <v>0</v>
      </c>
      <c r="E79" s="237">
        <f>SUM(B79:D79)</f>
        <v>2500000000</v>
      </c>
    </row>
    <row r="80" spans="1:5" s="114" customFormat="1" ht="12" x14ac:dyDescent="0.3">
      <c r="A80" s="191" t="s">
        <v>201</v>
      </c>
      <c r="B80" s="172">
        <v>0</v>
      </c>
      <c r="C80" s="237">
        <v>0</v>
      </c>
      <c r="D80" s="237">
        <v>0</v>
      </c>
      <c r="E80" s="237">
        <f t="shared" ref="E80:E82" si="0">SUM(B80:D80)</f>
        <v>0</v>
      </c>
    </row>
    <row r="81" spans="1:5" s="114" customFormat="1" ht="12" x14ac:dyDescent="0.3">
      <c r="A81" s="191" t="s">
        <v>435</v>
      </c>
      <c r="B81" s="238">
        <v>2618753</v>
      </c>
      <c r="C81" s="237"/>
      <c r="D81" s="237"/>
      <c r="E81" s="237">
        <f t="shared" si="0"/>
        <v>2618753</v>
      </c>
    </row>
    <row r="82" spans="1:5" s="114" customFormat="1" ht="12" x14ac:dyDescent="0.3">
      <c r="A82" s="191" t="s">
        <v>436</v>
      </c>
      <c r="B82" s="172">
        <v>135396</v>
      </c>
      <c r="C82" s="237"/>
      <c r="D82" s="237"/>
      <c r="E82" s="237">
        <f t="shared" si="0"/>
        <v>135396</v>
      </c>
    </row>
    <row r="83" spans="1:5" s="114" customFormat="1" ht="12" x14ac:dyDescent="0.3">
      <c r="A83" s="191" t="s">
        <v>332</v>
      </c>
      <c r="B83" s="173">
        <v>631771806</v>
      </c>
      <c r="C83" s="237">
        <v>49000000</v>
      </c>
      <c r="D83" s="237">
        <v>0</v>
      </c>
      <c r="E83" s="237">
        <f>+B83+C83</f>
        <v>680771806</v>
      </c>
    </row>
    <row r="84" spans="1:5" s="114" customFormat="1" ht="12" x14ac:dyDescent="0.3">
      <c r="A84" s="191" t="s">
        <v>202</v>
      </c>
      <c r="B84" s="173">
        <v>-38196421</v>
      </c>
      <c r="C84" s="237">
        <v>-10809254</v>
      </c>
      <c r="D84" s="237">
        <v>0</v>
      </c>
      <c r="E84" s="237">
        <f>SUM(B84:D84)</f>
        <v>-49005675</v>
      </c>
    </row>
    <row r="85" spans="1:5" s="114" customFormat="1" ht="12" x14ac:dyDescent="0.3">
      <c r="A85" s="191" t="s">
        <v>203</v>
      </c>
      <c r="B85" s="239">
        <v>-10809254</v>
      </c>
      <c r="C85" s="237">
        <v>530402086</v>
      </c>
      <c r="D85" s="237">
        <v>10809254</v>
      </c>
      <c r="E85" s="237">
        <f>SUM(B85:D85)</f>
        <v>530402086</v>
      </c>
    </row>
    <row r="86" spans="1:5" s="114" customFormat="1" ht="12" x14ac:dyDescent="0.3">
      <c r="A86" s="185" t="s">
        <v>204</v>
      </c>
      <c r="B86" s="174">
        <f>SUM(B79:B85)</f>
        <v>3085520280</v>
      </c>
      <c r="C86" s="174">
        <f>SUM(C79:C85)</f>
        <v>568592832</v>
      </c>
      <c r="D86" s="174">
        <f>SUM(D79:D85)</f>
        <v>10809254</v>
      </c>
      <c r="E86" s="174">
        <f>SUM(E79:E85)</f>
        <v>3664922366</v>
      </c>
    </row>
    <row r="87" spans="1:5" s="114" customFormat="1" ht="12" x14ac:dyDescent="0.3">
      <c r="A87" s="240"/>
      <c r="B87" s="151"/>
      <c r="C87" s="151"/>
      <c r="D87" s="151"/>
      <c r="E87" s="151"/>
    </row>
    <row r="88" spans="1:5" s="114" customFormat="1" ht="12" x14ac:dyDescent="0.3">
      <c r="A88" s="128" t="s">
        <v>333</v>
      </c>
      <c r="B88" s="127"/>
      <c r="C88" s="127"/>
      <c r="D88" s="127"/>
      <c r="E88" s="127"/>
    </row>
    <row r="89" spans="1:5" s="210" customFormat="1" ht="12" x14ac:dyDescent="0.3">
      <c r="A89" s="128"/>
      <c r="B89" s="127"/>
      <c r="C89" s="127"/>
      <c r="D89" s="127"/>
      <c r="E89" s="127"/>
    </row>
    <row r="90" spans="1:5" s="114" customFormat="1" ht="12" x14ac:dyDescent="0.3">
      <c r="A90" s="129" t="s">
        <v>344</v>
      </c>
      <c r="B90" s="127"/>
      <c r="C90" s="127"/>
      <c r="D90" s="127"/>
      <c r="E90" s="127"/>
    </row>
    <row r="91" spans="1:5" s="114" customFormat="1" ht="12" x14ac:dyDescent="0.3">
      <c r="A91" s="240"/>
      <c r="B91" s="151"/>
      <c r="C91" s="151"/>
      <c r="D91" s="151"/>
      <c r="E91" s="151"/>
    </row>
    <row r="92" spans="1:5" s="114" customFormat="1" ht="12" x14ac:dyDescent="0.3">
      <c r="A92" s="128" t="s">
        <v>334</v>
      </c>
      <c r="B92" s="151"/>
      <c r="C92" s="151"/>
      <c r="D92" s="151"/>
      <c r="E92" s="151"/>
    </row>
    <row r="93" spans="1:5" s="210" customFormat="1" ht="12" x14ac:dyDescent="0.3">
      <c r="A93" s="128"/>
      <c r="B93" s="241"/>
      <c r="C93" s="151"/>
      <c r="D93" s="151"/>
      <c r="E93" s="151"/>
    </row>
    <row r="94" spans="1:5" s="210" customFormat="1" ht="12" x14ac:dyDescent="0.3">
      <c r="A94" s="137" t="s">
        <v>205</v>
      </c>
      <c r="B94" s="273" t="s">
        <v>552</v>
      </c>
      <c r="C94" s="273" t="s">
        <v>430</v>
      </c>
      <c r="D94" s="151"/>
      <c r="E94" s="151"/>
    </row>
    <row r="95" spans="1:5" s="210" customFormat="1" ht="12" x14ac:dyDescent="0.3">
      <c r="A95" s="138"/>
      <c r="B95" s="173"/>
      <c r="C95" s="173"/>
      <c r="D95" s="151"/>
      <c r="E95" s="151"/>
    </row>
    <row r="96" spans="1:5" s="210" customFormat="1" ht="12" x14ac:dyDescent="0.3">
      <c r="A96" s="138" t="s">
        <v>385</v>
      </c>
      <c r="B96" s="238">
        <v>22599829</v>
      </c>
      <c r="C96" s="238">
        <v>18800502</v>
      </c>
      <c r="D96" s="151"/>
      <c r="E96" s="151"/>
    </row>
    <row r="97" spans="1:5" s="210" customFormat="1" ht="12" x14ac:dyDescent="0.3">
      <c r="A97" s="171" t="s">
        <v>318</v>
      </c>
      <c r="B97" s="257">
        <f>SUM(B95:B96)</f>
        <v>22599829</v>
      </c>
      <c r="C97" s="257">
        <f>SUM(C95:C96)</f>
        <v>18800502</v>
      </c>
      <c r="D97" s="151"/>
      <c r="E97" s="151"/>
    </row>
    <row r="98" spans="1:5" s="210" customFormat="1" ht="12" x14ac:dyDescent="0.3">
      <c r="A98" s="242"/>
      <c r="B98" s="243"/>
      <c r="C98" s="243"/>
      <c r="D98" s="151"/>
      <c r="E98" s="151"/>
    </row>
    <row r="99" spans="1:5" s="210" customFormat="1" ht="12" x14ac:dyDescent="0.3">
      <c r="A99" s="244" t="s">
        <v>386</v>
      </c>
      <c r="B99" s="241"/>
      <c r="C99" s="151"/>
      <c r="D99" s="151"/>
      <c r="E99" s="151"/>
    </row>
    <row r="100" spans="1:5" s="210" customFormat="1" ht="12" x14ac:dyDescent="0.3">
      <c r="A100" s="128"/>
      <c r="B100" s="241"/>
      <c r="C100" s="151"/>
      <c r="D100" s="151"/>
      <c r="E100" s="151"/>
    </row>
    <row r="101" spans="1:5" s="210" customFormat="1" ht="12" x14ac:dyDescent="0.3">
      <c r="A101" s="171" t="s">
        <v>205</v>
      </c>
      <c r="B101" s="273" t="s">
        <v>552</v>
      </c>
      <c r="C101" s="273" t="s">
        <v>430</v>
      </c>
      <c r="D101" s="151"/>
      <c r="E101" s="151"/>
    </row>
    <row r="102" spans="1:5" s="210" customFormat="1" ht="12" x14ac:dyDescent="0.3">
      <c r="A102" s="179" t="s">
        <v>577</v>
      </c>
      <c r="B102" s="238">
        <v>18642</v>
      </c>
      <c r="C102" s="238">
        <v>0</v>
      </c>
      <c r="D102" s="151"/>
      <c r="E102" s="151"/>
    </row>
    <row r="103" spans="1:5" s="210" customFormat="1" ht="12" x14ac:dyDescent="0.3">
      <c r="A103" s="179"/>
      <c r="B103" s="238"/>
      <c r="C103" s="238"/>
      <c r="D103" s="151"/>
      <c r="E103" s="151"/>
    </row>
    <row r="104" spans="1:5" s="210" customFormat="1" ht="12" x14ac:dyDescent="0.3">
      <c r="A104" s="171" t="s">
        <v>318</v>
      </c>
      <c r="B104" s="257">
        <f>SUM(B102:B103)</f>
        <v>18642</v>
      </c>
      <c r="C104" s="257"/>
      <c r="D104" s="151"/>
      <c r="E104" s="151"/>
    </row>
    <row r="105" spans="1:5" s="210" customFormat="1" ht="12" x14ac:dyDescent="0.3">
      <c r="A105" s="245"/>
      <c r="B105" s="205"/>
      <c r="C105" s="246"/>
      <c r="D105" s="151"/>
      <c r="E105" s="151"/>
    </row>
    <row r="106" spans="1:5" s="210" customFormat="1" ht="12" x14ac:dyDescent="0.3">
      <c r="A106" s="128" t="s">
        <v>370</v>
      </c>
      <c r="B106" s="151"/>
      <c r="C106" s="151"/>
      <c r="D106" s="151"/>
      <c r="E106" s="151"/>
    </row>
    <row r="107" spans="1:5" s="210" customFormat="1" ht="12" x14ac:dyDescent="0.3">
      <c r="A107" s="247"/>
      <c r="B107" s="151"/>
      <c r="C107" s="151"/>
      <c r="D107" s="151"/>
      <c r="E107" s="151"/>
    </row>
    <row r="108" spans="1:5" s="210" customFormat="1" ht="12" x14ac:dyDescent="0.3">
      <c r="A108" s="248" t="s">
        <v>205</v>
      </c>
      <c r="B108" s="249" t="s">
        <v>552</v>
      </c>
      <c r="C108" s="249" t="s">
        <v>430</v>
      </c>
      <c r="D108" s="151"/>
      <c r="E108" s="151"/>
    </row>
    <row r="109" spans="1:5" s="210" customFormat="1" ht="12" x14ac:dyDescent="0.3">
      <c r="A109" s="180" t="s">
        <v>263</v>
      </c>
      <c r="B109" s="250">
        <v>8667258</v>
      </c>
      <c r="C109" s="250" t="s">
        <v>383</v>
      </c>
      <c r="D109" s="151"/>
      <c r="E109" s="151"/>
    </row>
    <row r="110" spans="1:5" s="210" customFormat="1" ht="12" x14ac:dyDescent="0.3">
      <c r="A110" s="225" t="s">
        <v>387</v>
      </c>
      <c r="B110" s="251" t="s">
        <v>383</v>
      </c>
      <c r="C110" s="251" t="s">
        <v>383</v>
      </c>
      <c r="D110" s="151"/>
      <c r="E110" s="151"/>
    </row>
    <row r="111" spans="1:5" s="210" customFormat="1" ht="12" x14ac:dyDescent="0.3">
      <c r="A111" s="180" t="s">
        <v>388</v>
      </c>
      <c r="B111" s="250"/>
      <c r="C111" s="250"/>
      <c r="D111" s="151"/>
      <c r="E111" s="151"/>
    </row>
    <row r="112" spans="1:5" s="210" customFormat="1" ht="12" x14ac:dyDescent="0.3">
      <c r="A112" s="225" t="s">
        <v>387</v>
      </c>
      <c r="B112" s="251" t="s">
        <v>383</v>
      </c>
      <c r="C112" s="251" t="s">
        <v>383</v>
      </c>
      <c r="D112" s="151"/>
      <c r="E112" s="151"/>
    </row>
    <row r="113" spans="1:5" s="210" customFormat="1" ht="12" x14ac:dyDescent="0.3">
      <c r="A113" s="180" t="s">
        <v>335</v>
      </c>
      <c r="B113" s="250">
        <v>564485306</v>
      </c>
      <c r="C113" s="250">
        <v>68416091</v>
      </c>
      <c r="D113" s="151"/>
      <c r="E113" s="151"/>
    </row>
    <row r="114" spans="1:5" s="210" customFormat="1" ht="12" x14ac:dyDescent="0.3">
      <c r="A114" s="180" t="s">
        <v>389</v>
      </c>
      <c r="B114" s="250">
        <v>0</v>
      </c>
      <c r="C114" s="250">
        <v>0</v>
      </c>
      <c r="D114" s="151"/>
      <c r="E114" s="151"/>
    </row>
    <row r="115" spans="1:5" s="210" customFormat="1" ht="12" x14ac:dyDescent="0.3">
      <c r="A115" s="225" t="s">
        <v>387</v>
      </c>
      <c r="B115" s="252">
        <f>SUM(B109:B114)</f>
        <v>573152564</v>
      </c>
      <c r="C115" s="252">
        <f>SUM(C109:C114)</f>
        <v>68416091</v>
      </c>
      <c r="D115" s="151"/>
      <c r="E115" s="151"/>
    </row>
    <row r="116" spans="1:5" s="210" customFormat="1" ht="12" x14ac:dyDescent="0.3">
      <c r="A116" s="245"/>
      <c r="B116" s="246"/>
      <c r="C116" s="246"/>
      <c r="D116" s="253"/>
      <c r="E116" s="151"/>
    </row>
    <row r="117" spans="1:5" s="210" customFormat="1" ht="12" x14ac:dyDescent="0.3">
      <c r="A117" s="128" t="s">
        <v>336</v>
      </c>
      <c r="B117" s="127"/>
      <c r="C117" s="127"/>
      <c r="D117" s="127"/>
      <c r="E117" s="127"/>
    </row>
    <row r="118" spans="1:5" s="210" customFormat="1" ht="12" x14ac:dyDescent="0.3">
      <c r="A118" s="128"/>
      <c r="B118" s="127"/>
      <c r="C118" s="127"/>
      <c r="D118" s="127"/>
      <c r="E118" s="127"/>
    </row>
    <row r="119" spans="1:5" s="114" customFormat="1" ht="12" x14ac:dyDescent="0.3">
      <c r="A119" s="129" t="s">
        <v>345</v>
      </c>
      <c r="B119" s="127"/>
      <c r="C119" s="127"/>
      <c r="D119" s="127"/>
      <c r="E119" s="127"/>
    </row>
    <row r="120" spans="1:5" s="114" customFormat="1" ht="12" x14ac:dyDescent="0.3">
      <c r="A120" s="247"/>
      <c r="B120" s="151"/>
      <c r="C120" s="151"/>
      <c r="D120" s="151"/>
      <c r="E120" s="151"/>
    </row>
    <row r="121" spans="1:5" s="114" customFormat="1" ht="12" x14ac:dyDescent="0.3">
      <c r="A121" s="247"/>
      <c r="B121" s="151"/>
      <c r="C121" s="151"/>
      <c r="D121" s="151"/>
      <c r="E121" s="151"/>
    </row>
    <row r="122" spans="1:5" s="114" customFormat="1" ht="12" x14ac:dyDescent="0.3">
      <c r="A122" s="247"/>
      <c r="B122" s="151"/>
      <c r="C122" s="151"/>
      <c r="D122" s="151"/>
      <c r="E122" s="151"/>
    </row>
    <row r="123" spans="1:5" s="114" customFormat="1" ht="12" x14ac:dyDescent="0.3">
      <c r="A123" s="247"/>
      <c r="B123" s="151"/>
      <c r="C123" s="151"/>
      <c r="D123" s="151"/>
      <c r="E123" s="151"/>
    </row>
    <row r="124" spans="1:5" s="114" customFormat="1" ht="12" x14ac:dyDescent="0.3">
      <c r="A124" s="247"/>
      <c r="B124" s="151"/>
      <c r="C124" s="151"/>
      <c r="D124" s="151"/>
      <c r="E124" s="151"/>
    </row>
    <row r="125" spans="1:5" s="114" customFormat="1" ht="12" x14ac:dyDescent="0.3">
      <c r="A125" s="247"/>
      <c r="B125" s="151"/>
      <c r="C125" s="151"/>
      <c r="D125" s="151"/>
      <c r="E125" s="151"/>
    </row>
    <row r="126" spans="1:5" s="114" customFormat="1" ht="12" x14ac:dyDescent="0.3">
      <c r="A126" s="247"/>
      <c r="B126" s="151"/>
      <c r="C126" s="151"/>
      <c r="D126" s="151"/>
      <c r="E126" s="151"/>
    </row>
    <row r="127" spans="1:5" s="114" customFormat="1" ht="12" x14ac:dyDescent="0.3">
      <c r="A127" s="247"/>
      <c r="B127" s="151"/>
      <c r="C127" s="151"/>
      <c r="D127" s="151"/>
      <c r="E127" s="151"/>
    </row>
    <row r="128" spans="1:5" s="114" customFormat="1" ht="12" x14ac:dyDescent="0.3">
      <c r="A128" s="247"/>
      <c r="B128" s="151"/>
      <c r="C128" s="151"/>
      <c r="D128" s="151"/>
      <c r="E128" s="151"/>
    </row>
    <row r="129" spans="1:5" s="114" customFormat="1" ht="12" x14ac:dyDescent="0.3">
      <c r="A129" s="247"/>
      <c r="B129" s="151"/>
      <c r="C129" s="151"/>
      <c r="D129" s="151"/>
      <c r="E129" s="151"/>
    </row>
    <row r="130" spans="1:5" s="114" customFormat="1" ht="12" x14ac:dyDescent="0.3">
      <c r="A130" s="247"/>
      <c r="B130" s="151"/>
      <c r="C130" s="151"/>
      <c r="D130" s="151"/>
      <c r="E130" s="151"/>
    </row>
    <row r="131" spans="1:5" s="114" customFormat="1" ht="12" x14ac:dyDescent="0.3">
      <c r="A131" s="247"/>
      <c r="B131" s="151"/>
      <c r="C131" s="151"/>
      <c r="D131" s="151"/>
      <c r="E131" s="151"/>
    </row>
    <row r="132" spans="1:5" s="114" customFormat="1" ht="12" x14ac:dyDescent="0.3">
      <c r="A132" s="381"/>
      <c r="B132" s="381"/>
      <c r="C132" s="381"/>
      <c r="D132" s="381"/>
      <c r="E132" s="381"/>
    </row>
    <row r="133" spans="1:5" s="114" customFormat="1" ht="12" x14ac:dyDescent="0.3">
      <c r="A133" s="381"/>
      <c r="B133" s="381"/>
      <c r="C133" s="381"/>
      <c r="D133" s="381"/>
      <c r="E133" s="381"/>
    </row>
    <row r="134" spans="1:5" s="114" customFormat="1" ht="12" x14ac:dyDescent="0.3">
      <c r="A134" s="381"/>
      <c r="B134" s="381"/>
      <c r="C134" s="381"/>
      <c r="D134" s="381"/>
      <c r="E134" s="381"/>
    </row>
    <row r="135" spans="1:5" s="114" customFormat="1" ht="12" x14ac:dyDescent="0.3">
      <c r="A135" s="381"/>
      <c r="B135" s="381"/>
      <c r="C135" s="381"/>
      <c r="D135" s="381"/>
      <c r="E135" s="381"/>
    </row>
    <row r="136" spans="1:5" s="114" customFormat="1" ht="12" x14ac:dyDescent="0.3">
      <c r="A136" s="381"/>
      <c r="B136" s="381"/>
      <c r="C136" s="381"/>
      <c r="D136" s="381"/>
      <c r="E136" s="381"/>
    </row>
    <row r="137" spans="1:5" s="114" customFormat="1" ht="19.899999999999999" customHeight="1" x14ac:dyDescent="0.3">
      <c r="A137" s="381"/>
      <c r="B137" s="381"/>
      <c r="C137" s="381"/>
      <c r="D137" s="381"/>
      <c r="E137" s="381"/>
    </row>
    <row r="138" spans="1:5" s="114" customFormat="1" ht="12" x14ac:dyDescent="0.3">
      <c r="A138" s="128" t="s">
        <v>337</v>
      </c>
      <c r="B138" s="241"/>
      <c r="C138" s="241"/>
      <c r="D138" s="151"/>
      <c r="E138" s="151"/>
    </row>
    <row r="139" spans="1:5" s="210" customFormat="1" ht="12" x14ac:dyDescent="0.3">
      <c r="A139" s="245"/>
      <c r="B139" s="246"/>
      <c r="C139" s="246"/>
      <c r="D139" s="151"/>
      <c r="E139" s="151"/>
    </row>
    <row r="140" spans="1:5" s="210" customFormat="1" ht="12" x14ac:dyDescent="0.3">
      <c r="A140" s="254" t="s">
        <v>205</v>
      </c>
      <c r="B140" s="249" t="s">
        <v>552</v>
      </c>
      <c r="C140" s="249" t="s">
        <v>430</v>
      </c>
      <c r="D140" s="151"/>
      <c r="E140" s="151"/>
    </row>
    <row r="141" spans="1:5" s="210" customFormat="1" ht="12" x14ac:dyDescent="0.3">
      <c r="A141" s="116" t="s">
        <v>371</v>
      </c>
      <c r="B141" s="255">
        <f>180141146+728278</f>
        <v>180869424</v>
      </c>
      <c r="C141" s="255">
        <v>39389200</v>
      </c>
      <c r="D141" s="151"/>
      <c r="E141" s="151"/>
    </row>
    <row r="142" spans="1:5" s="210" customFormat="1" ht="12" x14ac:dyDescent="0.3">
      <c r="A142" s="116" t="s">
        <v>135</v>
      </c>
      <c r="B142" s="255" t="s">
        <v>210</v>
      </c>
      <c r="C142" s="255"/>
      <c r="D142" s="256"/>
      <c r="E142" s="256"/>
    </row>
    <row r="143" spans="1:5" s="210" customFormat="1" ht="12" x14ac:dyDescent="0.3">
      <c r="A143" s="116" t="s">
        <v>372</v>
      </c>
      <c r="B143" s="255">
        <v>-160737417</v>
      </c>
      <c r="C143" s="255">
        <v>-582865</v>
      </c>
      <c r="D143" s="245"/>
      <c r="E143" s="245"/>
    </row>
    <row r="144" spans="1:5" s="210" customFormat="1" ht="12" x14ac:dyDescent="0.3">
      <c r="A144" s="254" t="s">
        <v>206</v>
      </c>
      <c r="B144" s="174">
        <f>SUM(B141:B143)</f>
        <v>20132007</v>
      </c>
      <c r="C144" s="257">
        <f>SUM(C141:C143)</f>
        <v>38806335</v>
      </c>
      <c r="D144" s="258"/>
      <c r="E144" s="246"/>
    </row>
    <row r="145" spans="1:5" s="210" customFormat="1" ht="12" x14ac:dyDescent="0.3">
      <c r="A145" s="245"/>
      <c r="B145" s="151"/>
      <c r="C145" s="151"/>
      <c r="D145" s="259"/>
      <c r="E145" s="151"/>
    </row>
    <row r="146" spans="1:5" s="210" customFormat="1" ht="12" x14ac:dyDescent="0.3">
      <c r="A146" s="128" t="s">
        <v>393</v>
      </c>
      <c r="B146" s="151"/>
      <c r="C146" s="151"/>
      <c r="D146" s="151"/>
      <c r="E146" s="151"/>
    </row>
    <row r="147" spans="1:5" s="210" customFormat="1" ht="12" x14ac:dyDescent="0.3">
      <c r="A147" s="128"/>
      <c r="B147" s="151"/>
      <c r="C147" s="151"/>
      <c r="D147" s="151"/>
      <c r="E147" s="151"/>
    </row>
    <row r="148" spans="1:5" s="210" customFormat="1" ht="12" x14ac:dyDescent="0.3">
      <c r="A148" s="114" t="s">
        <v>394</v>
      </c>
      <c r="B148" s="151"/>
      <c r="C148" s="151"/>
      <c r="D148" s="151"/>
      <c r="E148" s="151"/>
    </row>
    <row r="149" spans="1:5" s="210" customFormat="1" ht="12" x14ac:dyDescent="0.3">
      <c r="A149" s="128"/>
      <c r="B149" s="151"/>
      <c r="C149" s="151"/>
      <c r="D149" s="151"/>
      <c r="E149" s="151"/>
    </row>
    <row r="150" spans="1:5" s="210" customFormat="1" ht="12" x14ac:dyDescent="0.3">
      <c r="A150" s="244" t="s">
        <v>395</v>
      </c>
      <c r="B150" s="127"/>
      <c r="C150" s="127"/>
      <c r="D150" s="127"/>
      <c r="E150" s="127"/>
    </row>
    <row r="151" spans="1:5" s="210" customFormat="1" ht="12" x14ac:dyDescent="0.3">
      <c r="A151" s="244"/>
      <c r="B151" s="127"/>
      <c r="C151" s="127"/>
      <c r="D151" s="127"/>
      <c r="E151" s="127"/>
    </row>
    <row r="152" spans="1:5" s="210" customFormat="1" ht="12" x14ac:dyDescent="0.3">
      <c r="A152" s="129" t="s">
        <v>346</v>
      </c>
      <c r="B152" s="127"/>
      <c r="C152" s="127"/>
      <c r="D152" s="127"/>
      <c r="E152" s="127"/>
    </row>
    <row r="153" spans="1:5" s="210" customFormat="1" ht="12" x14ac:dyDescent="0.3">
      <c r="A153" s="129"/>
      <c r="B153" s="127"/>
      <c r="C153" s="127"/>
      <c r="D153" s="127"/>
      <c r="E153" s="127"/>
    </row>
    <row r="154" spans="1:5" s="210" customFormat="1" ht="12" x14ac:dyDescent="0.3">
      <c r="A154" s="327" t="s">
        <v>205</v>
      </c>
      <c r="B154" s="329" t="s">
        <v>552</v>
      </c>
      <c r="C154" s="329" t="s">
        <v>430</v>
      </c>
      <c r="D154" s="127"/>
      <c r="E154" s="127"/>
    </row>
    <row r="155" spans="1:5" s="210" customFormat="1" ht="12" x14ac:dyDescent="0.3">
      <c r="A155" s="235" t="s">
        <v>576</v>
      </c>
      <c r="B155" s="134">
        <v>0</v>
      </c>
      <c r="C155" s="174">
        <v>0</v>
      </c>
      <c r="D155" s="127"/>
      <c r="E155" s="127"/>
    </row>
    <row r="156" spans="1:5" s="210" customFormat="1" ht="12" x14ac:dyDescent="0.3">
      <c r="A156" s="129"/>
      <c r="B156" s="127"/>
      <c r="C156" s="127"/>
      <c r="D156" s="127"/>
      <c r="E156" s="127"/>
    </row>
    <row r="157" spans="1:5" s="210" customFormat="1" ht="12" x14ac:dyDescent="0.3">
      <c r="A157" s="133" t="s">
        <v>163</v>
      </c>
      <c r="B157" s="330">
        <f>+B97+B104-B115+B144</f>
        <v>-530402086</v>
      </c>
      <c r="C157" s="330">
        <f>+C97+C104-C115+C144</f>
        <v>-10809254</v>
      </c>
      <c r="D157" s="127"/>
      <c r="E157" s="127"/>
    </row>
    <row r="158" spans="1:5" s="114" customFormat="1" ht="12" x14ac:dyDescent="0.3">
      <c r="A158" s="129"/>
      <c r="B158" s="127"/>
      <c r="C158" s="127"/>
      <c r="D158" s="127"/>
      <c r="E158" s="127"/>
    </row>
    <row r="159" spans="1:5" s="114" customFormat="1" ht="12" x14ac:dyDescent="0.3">
      <c r="A159" s="169" t="s">
        <v>495</v>
      </c>
      <c r="C159" s="127"/>
      <c r="D159" s="127"/>
      <c r="E159" s="127"/>
    </row>
    <row r="160" spans="1:5" s="114" customFormat="1" ht="12" x14ac:dyDescent="0.3">
      <c r="A160" s="169"/>
      <c r="B160" s="127"/>
      <c r="C160" s="127"/>
      <c r="D160" s="127"/>
      <c r="E160" s="127"/>
    </row>
    <row r="161" spans="1:5" s="114" customFormat="1" ht="12" x14ac:dyDescent="0.3">
      <c r="A161" s="169" t="s">
        <v>349</v>
      </c>
      <c r="B161" s="127"/>
      <c r="C161" s="127"/>
      <c r="D161" s="127"/>
      <c r="E161" s="127"/>
    </row>
    <row r="162" spans="1:5" s="114" customFormat="1" ht="12" x14ac:dyDescent="0.3">
      <c r="A162" s="169"/>
      <c r="B162" s="127"/>
      <c r="C162" s="127"/>
      <c r="D162" s="127"/>
      <c r="E162" s="127"/>
    </row>
    <row r="163" spans="1:5" s="114" customFormat="1" ht="12" x14ac:dyDescent="0.3">
      <c r="A163" s="170" t="s">
        <v>347</v>
      </c>
      <c r="B163" s="127"/>
      <c r="C163" s="127"/>
      <c r="D163" s="127"/>
      <c r="E163" s="127"/>
    </row>
    <row r="164" spans="1:5" s="114" customFormat="1" ht="12" x14ac:dyDescent="0.3">
      <c r="A164" s="170"/>
      <c r="B164" s="127"/>
      <c r="C164" s="127"/>
      <c r="D164" s="127"/>
      <c r="E164" s="127"/>
    </row>
    <row r="165" spans="1:5" s="114" customFormat="1" ht="12" x14ac:dyDescent="0.3">
      <c r="A165" s="169" t="s">
        <v>350</v>
      </c>
      <c r="B165" s="127"/>
      <c r="C165" s="127"/>
      <c r="D165" s="127"/>
      <c r="E165" s="127"/>
    </row>
    <row r="166" spans="1:5" s="114" customFormat="1" ht="12" x14ac:dyDescent="0.3">
      <c r="A166" s="169"/>
      <c r="B166" s="127"/>
      <c r="C166" s="127"/>
      <c r="D166" s="127"/>
      <c r="E166" s="127"/>
    </row>
    <row r="167" spans="1:5" s="114" customFormat="1" ht="27" customHeight="1" x14ac:dyDescent="0.3">
      <c r="A167" s="368" t="s">
        <v>348</v>
      </c>
      <c r="B167" s="368"/>
      <c r="C167" s="368"/>
      <c r="D167" s="368"/>
      <c r="E167" s="368"/>
    </row>
    <row r="168" spans="1:5" s="114" customFormat="1" ht="12" x14ac:dyDescent="0.3">
      <c r="A168" s="170"/>
      <c r="B168" s="127"/>
      <c r="C168" s="127"/>
      <c r="D168" s="127"/>
      <c r="E168" s="127"/>
    </row>
    <row r="169" spans="1:5" s="114" customFormat="1" ht="12" x14ac:dyDescent="0.3">
      <c r="A169" s="169" t="s">
        <v>351</v>
      </c>
      <c r="B169" s="127"/>
      <c r="C169" s="127"/>
      <c r="D169" s="127"/>
      <c r="E169" s="127"/>
    </row>
    <row r="170" spans="1:5" s="114" customFormat="1" ht="12" x14ac:dyDescent="0.3">
      <c r="A170" s="170"/>
      <c r="B170" s="127"/>
      <c r="C170" s="127"/>
      <c r="D170" s="127"/>
      <c r="E170" s="127"/>
    </row>
    <row r="171" spans="1:5" s="114" customFormat="1" ht="35.5" customHeight="1" x14ac:dyDescent="0.3">
      <c r="A171" s="382" t="s">
        <v>574</v>
      </c>
      <c r="B171" s="382"/>
      <c r="C171" s="382"/>
      <c r="D171" s="382"/>
      <c r="E171" s="382"/>
    </row>
    <row r="172" spans="1:5" s="114" customFormat="1" ht="12" x14ac:dyDescent="0.3">
      <c r="A172" s="362"/>
      <c r="B172" s="362"/>
      <c r="C172" s="362"/>
      <c r="D172" s="362"/>
      <c r="E172" s="362"/>
    </row>
    <row r="173" spans="1:5" s="114" customFormat="1" ht="12" x14ac:dyDescent="0.3">
      <c r="A173" s="169" t="s">
        <v>352</v>
      </c>
      <c r="B173" s="127"/>
      <c r="C173" s="127"/>
      <c r="D173" s="127"/>
      <c r="E173" s="127"/>
    </row>
    <row r="174" spans="1:5" s="114" customFormat="1" ht="12" x14ac:dyDescent="0.3">
      <c r="A174" s="169"/>
      <c r="B174" s="127"/>
      <c r="C174" s="127"/>
      <c r="D174" s="127"/>
      <c r="E174" s="127"/>
    </row>
    <row r="175" spans="1:5" s="114" customFormat="1" ht="39.65" customHeight="1" x14ac:dyDescent="0.3">
      <c r="A175" s="368" t="s">
        <v>364</v>
      </c>
      <c r="B175" s="368"/>
      <c r="C175" s="368"/>
      <c r="D175" s="368"/>
      <c r="E175" s="368"/>
    </row>
    <row r="176" spans="1:5" s="114" customFormat="1" ht="12" x14ac:dyDescent="0.3">
      <c r="A176" s="169"/>
      <c r="B176" s="127"/>
      <c r="C176" s="127"/>
      <c r="D176" s="127"/>
      <c r="E176" s="127"/>
    </row>
    <row r="177" spans="1:5" s="114" customFormat="1" ht="12" x14ac:dyDescent="0.3">
      <c r="A177" s="169" t="s">
        <v>353</v>
      </c>
      <c r="B177" s="127"/>
      <c r="C177" s="127"/>
      <c r="D177" s="127"/>
      <c r="E177" s="127"/>
    </row>
    <row r="178" spans="1:5" s="114" customFormat="1" ht="12" x14ac:dyDescent="0.3">
      <c r="A178" s="169"/>
      <c r="B178" s="127"/>
      <c r="C178" s="127"/>
      <c r="D178" s="127"/>
      <c r="E178" s="127"/>
    </row>
    <row r="179" spans="1:5" s="114" customFormat="1" ht="40.9" customHeight="1" x14ac:dyDescent="0.3">
      <c r="A179" s="368" t="s">
        <v>437</v>
      </c>
      <c r="B179" s="368"/>
      <c r="C179" s="368"/>
      <c r="D179" s="368"/>
      <c r="E179" s="368"/>
    </row>
    <row r="180" spans="1:5" s="114" customFormat="1" ht="12" x14ac:dyDescent="0.3">
      <c r="A180" s="169"/>
      <c r="B180" s="127"/>
      <c r="C180" s="127"/>
      <c r="D180" s="127"/>
      <c r="E180" s="127"/>
    </row>
    <row r="181" spans="1:5" s="114" customFormat="1" ht="12" x14ac:dyDescent="0.3">
      <c r="A181" s="169" t="s">
        <v>396</v>
      </c>
      <c r="B181" s="127"/>
      <c r="C181" s="127"/>
      <c r="D181" s="127"/>
      <c r="E181" s="127"/>
    </row>
    <row r="182" spans="1:5" s="114" customFormat="1" ht="12" x14ac:dyDescent="0.3">
      <c r="A182" s="169"/>
      <c r="B182" s="127"/>
      <c r="C182" s="127"/>
      <c r="D182" s="127"/>
      <c r="E182" s="127"/>
    </row>
    <row r="183" spans="1:5" s="114" customFormat="1" ht="28.9" customHeight="1" x14ac:dyDescent="0.3">
      <c r="A183" s="368" t="s">
        <v>575</v>
      </c>
      <c r="B183" s="368"/>
      <c r="C183" s="368"/>
      <c r="D183" s="368"/>
      <c r="E183" s="368"/>
    </row>
    <row r="184" spans="1:5" s="114" customFormat="1" ht="28.9" customHeight="1" x14ac:dyDescent="0.3">
      <c r="A184" s="318"/>
      <c r="B184" s="318"/>
      <c r="C184" s="318"/>
      <c r="D184" s="318"/>
      <c r="E184" s="318"/>
    </row>
    <row r="185" spans="1:5" s="114" customFormat="1" ht="63.75" customHeight="1" x14ac:dyDescent="0.3">
      <c r="A185" s="362"/>
      <c r="B185" s="362"/>
      <c r="C185" s="362"/>
      <c r="D185" s="362"/>
      <c r="E185" s="362"/>
    </row>
    <row r="186" spans="1:5" s="114" customFormat="1" ht="56.25" customHeight="1" x14ac:dyDescent="0.3">
      <c r="A186" s="362"/>
      <c r="B186" s="362"/>
      <c r="C186" s="362"/>
      <c r="D186" s="362"/>
      <c r="E186" s="362"/>
    </row>
    <row r="187" spans="1:5" s="114" customFormat="1" ht="55.5" customHeight="1" x14ac:dyDescent="0.3">
      <c r="A187" s="317"/>
      <c r="B187" s="317"/>
      <c r="C187" s="317"/>
      <c r="D187" s="317"/>
      <c r="E187" s="317"/>
    </row>
    <row r="188" spans="1:5" s="114" customFormat="1" ht="12" x14ac:dyDescent="0.3">
      <c r="A188" s="260"/>
      <c r="B188" s="127"/>
      <c r="C188" s="127"/>
      <c r="D188" s="261"/>
      <c r="E188" s="261"/>
    </row>
    <row r="189" spans="1:5" s="114" customFormat="1" ht="12" x14ac:dyDescent="0.3">
      <c r="A189" s="260"/>
      <c r="B189" s="127"/>
      <c r="C189" s="127"/>
      <c r="D189" s="318"/>
      <c r="E189" s="318"/>
    </row>
    <row r="190" spans="1:5" s="114" customFormat="1" ht="12" x14ac:dyDescent="0.3">
      <c r="A190" s="260"/>
      <c r="B190" s="127"/>
      <c r="C190" s="127"/>
      <c r="D190" s="318"/>
      <c r="E190" s="318"/>
    </row>
    <row r="191" spans="1:5" s="114" customFormat="1" ht="12" x14ac:dyDescent="0.3">
      <c r="A191" s="244" t="s">
        <v>397</v>
      </c>
      <c r="B191" s="127"/>
      <c r="C191" s="127"/>
      <c r="D191" s="261"/>
      <c r="E191" s="261"/>
    </row>
    <row r="192" spans="1:5" s="114" customFormat="1" ht="12" x14ac:dyDescent="0.3">
      <c r="A192" s="262" t="s">
        <v>398</v>
      </c>
      <c r="B192" s="127"/>
      <c r="C192" s="127"/>
      <c r="D192" s="261"/>
      <c r="E192" s="261"/>
    </row>
    <row r="193" spans="1:5" s="114" customFormat="1" ht="55.15" customHeight="1" x14ac:dyDescent="0.3">
      <c r="A193" s="362" t="s">
        <v>399</v>
      </c>
      <c r="B193" s="362"/>
      <c r="C193" s="362"/>
      <c r="D193" s="362"/>
      <c r="E193" s="362"/>
    </row>
    <row r="194" spans="1:5" s="114" customFormat="1" ht="12" x14ac:dyDescent="0.3">
      <c r="A194" s="260"/>
      <c r="B194" s="127"/>
      <c r="C194" s="127"/>
      <c r="D194" s="127"/>
      <c r="E194" s="127"/>
    </row>
    <row r="195" spans="1:5" s="114" customFormat="1" ht="12" x14ac:dyDescent="0.3">
      <c r="A195" s="367" t="s">
        <v>400</v>
      </c>
      <c r="B195" s="367"/>
      <c r="C195" s="367"/>
      <c r="D195" s="367"/>
      <c r="E195" s="367"/>
    </row>
    <row r="196" spans="1:5" s="114" customFormat="1" ht="6" customHeight="1" x14ac:dyDescent="0.3">
      <c r="A196" s="170"/>
      <c r="B196" s="127"/>
      <c r="C196" s="127"/>
      <c r="D196" s="127"/>
      <c r="E196" s="127"/>
    </row>
    <row r="197" spans="1:5" s="114" customFormat="1" ht="12" x14ac:dyDescent="0.3">
      <c r="A197" s="263" t="s">
        <v>578</v>
      </c>
      <c r="B197" s="203"/>
      <c r="C197" s="203"/>
      <c r="D197" s="203"/>
      <c r="E197" s="203"/>
    </row>
    <row r="198" spans="1:5" s="114" customFormat="1" ht="12" x14ac:dyDescent="0.3">
      <c r="A198" s="362" t="s">
        <v>496</v>
      </c>
      <c r="B198" s="362"/>
      <c r="C198" s="362"/>
      <c r="D198" s="362"/>
      <c r="E198" s="362"/>
    </row>
    <row r="199" spans="1:5" s="114" customFormat="1" ht="12" x14ac:dyDescent="0.3">
      <c r="A199" s="170" t="s">
        <v>531</v>
      </c>
      <c r="B199" s="127"/>
      <c r="C199" s="127"/>
      <c r="D199" s="127"/>
      <c r="E199" s="127"/>
    </row>
    <row r="200" spans="1:5" s="114" customFormat="1" ht="12" x14ac:dyDescent="0.3">
      <c r="A200" s="169" t="s">
        <v>358</v>
      </c>
      <c r="B200" s="127"/>
      <c r="C200" s="127"/>
      <c r="D200" s="127"/>
      <c r="E200" s="127"/>
    </row>
    <row r="201" spans="1:5" s="114" customFormat="1" ht="12" x14ac:dyDescent="0.3">
      <c r="A201" s="170" t="s">
        <v>354</v>
      </c>
      <c r="B201" s="127"/>
      <c r="C201" s="127"/>
      <c r="D201" s="127"/>
      <c r="E201" s="127"/>
    </row>
    <row r="202" spans="1:5" s="114" customFormat="1" ht="12" x14ac:dyDescent="0.3">
      <c r="A202" s="170"/>
      <c r="B202" s="127"/>
      <c r="C202" s="127"/>
      <c r="D202" s="127"/>
      <c r="E202" s="127"/>
    </row>
    <row r="203" spans="1:5" s="114" customFormat="1" ht="12" x14ac:dyDescent="0.3">
      <c r="A203" s="185" t="s">
        <v>355</v>
      </c>
      <c r="B203" s="185" t="s">
        <v>356</v>
      </c>
      <c r="C203" s="185" t="s">
        <v>552</v>
      </c>
      <c r="D203" s="185" t="s">
        <v>430</v>
      </c>
      <c r="E203" s="127"/>
    </row>
    <row r="204" spans="1:5" s="114" customFormat="1" ht="12" x14ac:dyDescent="0.3">
      <c r="A204" s="195" t="s">
        <v>217</v>
      </c>
      <c r="B204" s="264" t="s">
        <v>218</v>
      </c>
      <c r="C204" s="265">
        <v>900000000</v>
      </c>
      <c r="D204" s="265">
        <v>851000000</v>
      </c>
      <c r="E204" s="127"/>
    </row>
    <row r="205" spans="1:5" s="114" customFormat="1" ht="12" x14ac:dyDescent="0.3">
      <c r="A205" s="195" t="s">
        <v>466</v>
      </c>
      <c r="B205" s="264" t="s">
        <v>440</v>
      </c>
      <c r="C205" s="266">
        <v>687081000</v>
      </c>
      <c r="D205" s="266">
        <v>689196000</v>
      </c>
      <c r="E205" s="127"/>
    </row>
    <row r="206" spans="1:5" s="114" customFormat="1" ht="12" x14ac:dyDescent="0.3">
      <c r="A206" s="195"/>
      <c r="B206" s="264"/>
      <c r="C206" s="266"/>
      <c r="D206" s="266"/>
      <c r="E206" s="127"/>
    </row>
    <row r="207" spans="1:5" s="114" customFormat="1" ht="12" x14ac:dyDescent="0.3">
      <c r="A207" s="185" t="s">
        <v>318</v>
      </c>
      <c r="B207" s="267"/>
      <c r="C207" s="268">
        <f>SUM(C204:C206)</f>
        <v>1587081000</v>
      </c>
      <c r="D207" s="268">
        <f>SUM(D204:D206)</f>
        <v>1540196000</v>
      </c>
      <c r="E207" s="127"/>
    </row>
    <row r="208" spans="1:5" s="114" customFormat="1" ht="12" x14ac:dyDescent="0.3">
      <c r="A208" s="269"/>
      <c r="B208" s="203"/>
      <c r="C208" s="270"/>
      <c r="D208" s="203"/>
      <c r="E208" s="127"/>
    </row>
    <row r="209" spans="1:5" s="114" customFormat="1" ht="12" x14ac:dyDescent="0.3">
      <c r="A209" s="185" t="s">
        <v>357</v>
      </c>
      <c r="B209" s="185" t="s">
        <v>356</v>
      </c>
      <c r="C209" s="185" t="s">
        <v>544</v>
      </c>
      <c r="D209" s="185" t="s">
        <v>430</v>
      </c>
      <c r="E209" s="127"/>
    </row>
    <row r="210" spans="1:5" s="114" customFormat="1" ht="12" x14ac:dyDescent="0.3">
      <c r="A210" s="195" t="s">
        <v>217</v>
      </c>
      <c r="B210" s="264" t="s">
        <v>218</v>
      </c>
      <c r="C210" s="265">
        <v>900000000</v>
      </c>
      <c r="D210" s="265">
        <v>851000000</v>
      </c>
      <c r="E210" s="127"/>
    </row>
    <row r="211" spans="1:5" s="114" customFormat="1" ht="12" x14ac:dyDescent="0.3">
      <c r="A211" s="195" t="s">
        <v>466</v>
      </c>
      <c r="B211" s="264" t="s">
        <v>440</v>
      </c>
      <c r="C211" s="266">
        <v>687081000</v>
      </c>
      <c r="D211" s="266">
        <v>689196000</v>
      </c>
      <c r="E211" s="127"/>
    </row>
    <row r="212" spans="1:5" s="114" customFormat="1" ht="12" x14ac:dyDescent="0.3">
      <c r="A212" s="195"/>
      <c r="B212" s="264"/>
      <c r="C212" s="266"/>
      <c r="D212" s="266"/>
      <c r="E212" s="127"/>
    </row>
    <row r="213" spans="1:5" s="114" customFormat="1" ht="12" x14ac:dyDescent="0.3">
      <c r="A213" s="185" t="s">
        <v>318</v>
      </c>
      <c r="B213" s="267"/>
      <c r="C213" s="268">
        <f>SUM(C210:C212)</f>
        <v>1587081000</v>
      </c>
      <c r="D213" s="268">
        <f>SUM(D210:D212)</f>
        <v>1540196000</v>
      </c>
      <c r="E213" s="127"/>
    </row>
    <row r="214" spans="1:5" s="114" customFormat="1" ht="11.5" customHeight="1" x14ac:dyDescent="0.3">
      <c r="A214" s="170"/>
      <c r="B214" s="127"/>
      <c r="C214" s="271"/>
      <c r="D214" s="127"/>
      <c r="E214" s="127"/>
    </row>
    <row r="215" spans="1:5" s="114" customFormat="1" ht="11.5" customHeight="1" x14ac:dyDescent="0.3">
      <c r="A215" s="366"/>
      <c r="B215" s="366"/>
      <c r="C215" s="366"/>
      <c r="D215" s="366"/>
      <c r="E215" s="366"/>
    </row>
    <row r="216" spans="1:5" s="114" customFormat="1" ht="11.5" customHeight="1" x14ac:dyDescent="0.3">
      <c r="A216" s="366"/>
      <c r="B216" s="366"/>
      <c r="C216" s="366"/>
      <c r="D216" s="366"/>
      <c r="E216" s="366"/>
    </row>
    <row r="217" spans="1:5" s="114" customFormat="1" ht="12" x14ac:dyDescent="0.3">
      <c r="A217" s="169" t="s">
        <v>401</v>
      </c>
      <c r="B217" s="260"/>
      <c r="C217" s="127"/>
      <c r="D217" s="127"/>
      <c r="E217" s="127"/>
    </row>
    <row r="218" spans="1:5" s="114" customFormat="1" ht="12" x14ac:dyDescent="0.3">
      <c r="A218" s="169"/>
      <c r="B218" s="127"/>
      <c r="C218" s="127"/>
      <c r="D218" s="127"/>
      <c r="E218" s="127"/>
    </row>
    <row r="219" spans="1:5" s="114" customFormat="1" ht="12" x14ac:dyDescent="0.3">
      <c r="A219" s="170" t="s">
        <v>359</v>
      </c>
      <c r="B219" s="127"/>
      <c r="C219" s="127"/>
      <c r="D219" s="127"/>
      <c r="E219" s="127"/>
    </row>
    <row r="220" spans="1:5" s="114" customFormat="1" ht="12" x14ac:dyDescent="0.3">
      <c r="A220" s="170"/>
      <c r="B220" s="127"/>
      <c r="C220" s="127"/>
      <c r="D220" s="127"/>
      <c r="E220" s="127"/>
    </row>
    <row r="221" spans="1:5" s="114" customFormat="1" ht="12" x14ac:dyDescent="0.3">
      <c r="A221" s="169" t="s">
        <v>402</v>
      </c>
      <c r="B221" s="260"/>
      <c r="C221" s="127"/>
      <c r="D221" s="127"/>
      <c r="E221" s="127"/>
    </row>
    <row r="222" spans="1:5" s="114" customFormat="1" ht="12" x14ac:dyDescent="0.3">
      <c r="A222" s="169"/>
      <c r="B222" s="127"/>
      <c r="C222" s="127"/>
      <c r="D222" s="127"/>
      <c r="E222" s="127"/>
    </row>
    <row r="223" spans="1:5" s="114" customFormat="1" ht="30" customHeight="1" x14ac:dyDescent="0.3">
      <c r="A223" s="362" t="s">
        <v>360</v>
      </c>
      <c r="B223" s="362"/>
      <c r="C223" s="362"/>
      <c r="D223" s="362"/>
      <c r="E223" s="362"/>
    </row>
    <row r="224" spans="1:5" s="114" customFormat="1" ht="40.15" customHeight="1" x14ac:dyDescent="0.3">
      <c r="A224" s="362" t="s">
        <v>438</v>
      </c>
      <c r="B224" s="362"/>
      <c r="C224" s="362"/>
      <c r="D224" s="362"/>
      <c r="E224" s="362"/>
    </row>
    <row r="225" spans="1:5" s="114" customFormat="1" ht="12" x14ac:dyDescent="0.3">
      <c r="A225" s="170"/>
      <c r="B225" s="127"/>
      <c r="C225" s="127"/>
      <c r="D225" s="127"/>
      <c r="E225" s="127"/>
    </row>
    <row r="226" spans="1:5" s="114" customFormat="1" ht="12" x14ac:dyDescent="0.3">
      <c r="A226" s="169" t="s">
        <v>403</v>
      </c>
      <c r="B226" s="260"/>
      <c r="C226" s="127"/>
      <c r="D226" s="127"/>
      <c r="E226" s="127"/>
    </row>
    <row r="227" spans="1:5" s="114" customFormat="1" ht="12" x14ac:dyDescent="0.3">
      <c r="A227" s="170"/>
      <c r="B227" s="127"/>
      <c r="C227" s="127"/>
      <c r="D227" s="127"/>
      <c r="E227" s="127"/>
    </row>
    <row r="228" spans="1:5" s="114" customFormat="1" ht="32.5" customHeight="1" x14ac:dyDescent="0.3">
      <c r="A228" s="362" t="s">
        <v>361</v>
      </c>
      <c r="B228" s="362"/>
      <c r="C228" s="362"/>
      <c r="D228" s="362"/>
      <c r="E228" s="362"/>
    </row>
    <row r="229" spans="1:5" s="114" customFormat="1" ht="32.5" customHeight="1" x14ac:dyDescent="0.3">
      <c r="A229" s="272"/>
      <c r="B229" s="272"/>
      <c r="C229" s="272"/>
      <c r="D229" s="272"/>
      <c r="E229" s="272"/>
    </row>
    <row r="230" spans="1:5" s="114" customFormat="1" ht="32.5" customHeight="1" x14ac:dyDescent="0.3">
      <c r="A230" s="272"/>
      <c r="B230" s="272"/>
      <c r="C230" s="272"/>
      <c r="D230" s="272"/>
      <c r="E230" s="272"/>
    </row>
    <row r="231" spans="1:5" s="114" customFormat="1" ht="32.5" customHeight="1" x14ac:dyDescent="0.3">
      <c r="A231" s="272"/>
      <c r="B231" s="272"/>
      <c r="C231" s="272"/>
      <c r="D231" s="272"/>
      <c r="E231" s="272"/>
    </row>
    <row r="232" spans="1:5" s="114" customFormat="1" ht="32.5" customHeight="1" x14ac:dyDescent="0.3">
      <c r="A232" s="272"/>
      <c r="B232" s="272"/>
      <c r="C232" s="272"/>
      <c r="D232" s="272"/>
      <c r="E232" s="272"/>
    </row>
    <row r="233" spans="1:5" s="114" customFormat="1" ht="12" x14ac:dyDescent="0.3">
      <c r="A233" s="272"/>
      <c r="B233" s="272"/>
      <c r="C233" s="272"/>
      <c r="D233" s="272"/>
      <c r="E233" s="272"/>
    </row>
    <row r="234" spans="1:5" s="114" customFormat="1" ht="12" x14ac:dyDescent="0.3">
      <c r="A234" s="272"/>
      <c r="B234" s="272"/>
      <c r="C234" s="272"/>
      <c r="D234" s="272"/>
      <c r="E234" s="272"/>
    </row>
    <row r="235" spans="1:5" s="114" customFormat="1" ht="12" x14ac:dyDescent="0.3">
      <c r="A235" s="272"/>
      <c r="B235" s="272"/>
      <c r="C235" s="272"/>
      <c r="D235" s="272"/>
      <c r="E235" s="272"/>
    </row>
    <row r="236" spans="1:5" s="114" customFormat="1" ht="12" x14ac:dyDescent="0.3">
      <c r="A236" s="272"/>
      <c r="B236" s="272"/>
      <c r="C236" s="272"/>
      <c r="D236" s="272"/>
      <c r="E236" s="272"/>
    </row>
    <row r="237" spans="1:5" s="114" customFormat="1" ht="12" x14ac:dyDescent="0.3">
      <c r="A237" s="272"/>
      <c r="B237" s="272"/>
      <c r="C237" s="272"/>
      <c r="D237" s="272"/>
      <c r="E237" s="272"/>
    </row>
    <row r="238" spans="1:5" s="114" customFormat="1" ht="12" x14ac:dyDescent="0.3">
      <c r="A238" s="272"/>
      <c r="B238" s="272"/>
      <c r="C238" s="272"/>
      <c r="D238" s="272"/>
      <c r="E238" s="272"/>
    </row>
    <row r="239" spans="1:5" s="114" customFormat="1" ht="12" x14ac:dyDescent="0.3">
      <c r="A239" s="272"/>
      <c r="B239" s="272"/>
      <c r="C239" s="272"/>
      <c r="D239" s="272"/>
      <c r="E239" s="272"/>
    </row>
    <row r="240" spans="1:5" x14ac:dyDescent="0.35">
      <c r="A240" s="15"/>
      <c r="B240" s="15"/>
      <c r="C240" s="15"/>
      <c r="D240" s="15"/>
      <c r="E240" s="15"/>
    </row>
    <row r="241" spans="1:5" x14ac:dyDescent="0.35">
      <c r="A241" s="15"/>
      <c r="B241" s="15"/>
      <c r="C241" s="15"/>
      <c r="D241" s="15"/>
      <c r="E241" s="15"/>
    </row>
    <row r="242" spans="1:5" x14ac:dyDescent="0.35">
      <c r="A242" s="15"/>
      <c r="B242" s="15"/>
      <c r="C242" s="15"/>
      <c r="D242" s="15"/>
      <c r="E242" s="15"/>
    </row>
    <row r="246" spans="1:5" x14ac:dyDescent="0.35">
      <c r="A246" s="1"/>
    </row>
    <row r="247" spans="1:5" x14ac:dyDescent="0.35">
      <c r="A247" s="1"/>
    </row>
  </sheetData>
  <mergeCells count="19">
    <mergeCell ref="A198:E198"/>
    <mergeCell ref="A228:E228"/>
    <mergeCell ref="A195:E195"/>
    <mergeCell ref="A186:E186"/>
    <mergeCell ref="A193:E193"/>
    <mergeCell ref="A223:E223"/>
    <mergeCell ref="A224:E224"/>
    <mergeCell ref="A215:E216"/>
    <mergeCell ref="A185:E185"/>
    <mergeCell ref="A172:E172"/>
    <mergeCell ref="A171:E171"/>
    <mergeCell ref="A175:E175"/>
    <mergeCell ref="A179:E179"/>
    <mergeCell ref="A183:E183"/>
    <mergeCell ref="A55:E55"/>
    <mergeCell ref="A167:E167"/>
    <mergeCell ref="A1:E6"/>
    <mergeCell ref="A66:E71"/>
    <mergeCell ref="A132:E137"/>
  </mergeCells>
  <printOptions horizontalCentered="1"/>
  <pageMargins left="0.23622047244094491" right="0.23622047244094491" top="0.15748031496062992" bottom="0.15748031496062992" header="0.31496062992125984" footer="0.31496062992125984"/>
  <pageSetup paperSize="9" scale="95" fitToWidth="0" fitToHeight="0" orientation="portrait" r:id="rId1"/>
  <rowBreaks count="3" manualBreakCount="3">
    <brk id="65" max="4" man="1"/>
    <brk id="131" max="4" man="1"/>
    <brk id="186" max="4" man="1"/>
  </rowBreaks>
  <drawing r:id="rId2"/>
  <legacyDrawing r:id="rId3"/>
  <legacyDrawingHF r:id="rId4"/>
</worksheet>
</file>

<file path=_xmlsignatures/_rels/origin.sigs.rels><?xml version="1.0" encoding="UTF-8" standalone="yes"?>
<Relationships xmlns="http://schemas.openxmlformats.org/package/2006/relationships"><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9" Type="http://schemas.openxmlformats.org/package/2006/relationships/digital-signature/signature" Target="sig39.xml"/><Relationship Id="rId21" Type="http://schemas.openxmlformats.org/package/2006/relationships/digital-signature/signature" Target="sig21.xml"/><Relationship Id="rId34" Type="http://schemas.openxmlformats.org/package/2006/relationships/digital-signature/signature" Target="sig34.xml"/><Relationship Id="rId42" Type="http://schemas.openxmlformats.org/package/2006/relationships/digital-signature/signature" Target="sig42.xml"/><Relationship Id="rId7" Type="http://schemas.openxmlformats.org/package/2006/relationships/digital-signature/signature" Target="sig7.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41" Type="http://schemas.openxmlformats.org/package/2006/relationships/digital-signature/signature" Target="sig41.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32" Type="http://schemas.openxmlformats.org/package/2006/relationships/digital-signature/signature" Target="sig32.xml"/><Relationship Id="rId37" Type="http://schemas.openxmlformats.org/package/2006/relationships/digital-signature/signature" Target="sig37.xml"/><Relationship Id="rId40" Type="http://schemas.openxmlformats.org/package/2006/relationships/digital-signature/signature" Target="sig40.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36" Type="http://schemas.openxmlformats.org/package/2006/relationships/digital-signature/signature" Target="sig36.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4" Type="http://schemas.openxmlformats.org/package/2006/relationships/digital-signature/signature" Target="sig44.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 Id="rId35" Type="http://schemas.openxmlformats.org/package/2006/relationships/digital-signature/signature" Target="sig35.xml"/><Relationship Id="rId43" Type="http://schemas.openxmlformats.org/package/2006/relationships/digital-signature/signature" Target="sig43.xml"/><Relationship Id="rId8" Type="http://schemas.openxmlformats.org/package/2006/relationships/digital-signature/signature" Target="sig8.xml"/><Relationship Id="rId3" Type="http://schemas.openxmlformats.org/package/2006/relationships/digital-signature/signature" Target="sig3.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33" Type="http://schemas.openxmlformats.org/package/2006/relationships/digital-signature/signature" Target="sig33.xml"/><Relationship Id="rId38" Type="http://schemas.openxmlformats.org/package/2006/relationships/digital-signature/signature" Target="sig38.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lvdBUKOFe6R9VnVvmGRMgAfzoFGVy3z6ilol8O+xUMk=</DigestValue>
    </Reference>
    <Reference Type="http://www.w3.org/2000/09/xmldsig#Object" URI="#idOfficeObject">
      <DigestMethod Algorithm="http://www.w3.org/2001/04/xmlenc#sha256"/>
      <DigestValue>g63x2cS59cO8ua7YD0u2lZpLLZ7fkSlWvTEP01dF8Hc=</DigestValue>
    </Reference>
    <Reference Type="http://uri.etsi.org/01903#SignedProperties" URI="#idSignedProperties">
      <Transforms>
        <Transform Algorithm="http://www.w3.org/TR/2001/REC-xml-c14n-20010315"/>
      </Transforms>
      <DigestMethod Algorithm="http://www.w3.org/2001/04/xmlenc#sha256"/>
      <DigestValue>J7lqUAArOAFLy4zauhApbYLmZIwh7rRMaLLV/OwYXXs=</DigestValue>
    </Reference>
    <Reference Type="http://www.w3.org/2000/09/xmldsig#Object" URI="#idValidSigLnImg">
      <DigestMethod Algorithm="http://www.w3.org/2001/04/xmlenc#sha256"/>
      <DigestValue>T8WmqX0Zrz4+rM+fXqVxvYA+t7/ZgNVdVW37VsP2pmQ=</DigestValue>
    </Reference>
    <Reference Type="http://www.w3.org/2000/09/xmldsig#Object" URI="#idInvalidSigLnImg">
      <DigestMethod Algorithm="http://www.w3.org/2001/04/xmlenc#sha256"/>
      <DigestValue>geu88C1EKWETLXQwJ+ib9zeXEq8D7ADR5r+rrQ4hpA4=</DigestValue>
    </Reference>
  </SignedInfo>
  <SignatureValue>rvOEkEXE7DdGz28WKWi6RX9kvs0r9c1oWFeJsPyCi8I9x8QLfXOkikWqAmUbh4S/XAeNHLzkxFxj
JQjIpnJfoGHJi634HTO1NR2FV04kL+s9wf1dBgTGpooTi0sW7aRbH3MX3WlxqU5CYS8rYSL48D/q
aaz+jnRZOqFmm1j76/XQGY/b99VWMiWp97Vrlr3vvjtHLtIylWRCKBq3lZldovQc4/e95J7NtPbG
jxXJs87oR0mytXRsXlKqw052uTTwre6kbtSsRV4ZAqGHztZ+jrp4M2qjTehqJ3n221Rl3sKNuuRq
VhgrVrzxfvbLZn8VOG8b/RSPX969VpBLYKUzZA==</SignatureValue>
  <KeyInfo>
    <X509Data>
      <X509Certificate>MIIIEjCCBfqgAwIBAgIIAvN9tl+Z2YowDQYJKoZIhvcNAQELBQAwWzEXMBUGA1UEBRMOUlVDIDgwMDUwMTcyLTExGjAYBgNVBAMTEUNBLURPQ1VNRU5UQSBTLkEuMRcwFQYDVQQKEw5ET0NVTUVOVEEgUy5BLjELMAkGA1UEBhMCUFkwHhcNMjAwNDE2MTQxMzU1WhcNMjIwNDE2MTQyMzU1WjCBsDELMAkGA1UEBhMCUFkxGzAZBgNVBAQMEkxFR1VJWkFNT04gR0lNRU5FWjERMA8GA1UEBRMIQ0k2MTE2ODYxGDAWBgNVBCoMD0NBUkxPUyBFVkFSSVNUTzEXMBUGA1UECgwOUEVSU09OQSBGSVNJQ0ExETAPBgNVBAsMCEZJUk1BIEYyMSswKQYDVQQDDCJDQVJMT1MgRVZBUklTVE8gTEVHVUlaQU1PTiBHSU1FTkVaMIIBIjANBgkqhkiG9w0BAQEFAAOCAQ8AMIIBCgKCAQEA6rNtW6ZmDqB6sHZR83Ic53E8Yu10KqobcWk1dl6pohGPjIJcz9CTHCRXvAXnM1twI7+fKKAEM2mA94J1h7iwQBkBA33GcQAKxPYgFQZUEQhvDcO7MmBWpNey15SMYQn71UeaQnoXOoQ3mMH5wNt82wdz0bDOFgPAWqfIExvDGpB2Zwo2rD1vLPWlI7LYiTZA4h0qLTk9b7H8ohZr+VPze1EQxIz4Bi7iD9xXRfX/DHoji1PczflP2TgKgkk1jYeW/qT672a2jTddE7zdAO+LUIXEaUssOIiHJrR8Jm8IbJ41c2W2Lp+q5XSJPOTrvyR1KLyGTzUeFqA5J2rb6buLiQIDAQABo4IDgjCCA34wDAYDVR0TAQH/BAIwADAOBgNVHQ8BAf8EBAMCBeAwKgYDVR0lAQH/BCAwHgYIKwYBBQUHAwEGCCsGAQUFBwMCBggrBgEFBQcDBDAdBgNVHQ4EFgQUZZQxYxKvDI2r49a3PyKHmfEzi+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2NsZWd1aXphbW9uQGNvbmF1ZGl0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NHF5dnqApFgJnCCj2JhDLSqHKDD4N8atxqEemOmn/KAbOpSRt5hNSCc3+5+FklGh2KOfM1VFdqZix6fKyTKntakKLrWmfI472WYlT+nMUrrpxEfVLmVCIYO5EWjEnWuPwLTJLyyZermj5MOxt7u6C1L8QxqlaZwwlmjlDIcqAtMelZ8NydFNiTncZCrauCD4WgDkAOLw0QFFkIX+K7uslk+Xunt2SEhbK3bL3w8coTBV1jSuC6MM9qMX9/jriGymvQYUcWYrIDDiUIY8cSTOWtlZf8zA1+6oYgMRqhVnaQUvbJR3z/yceH0NDkx6KVrOk1RhQNSxSq6108D9h0vEzUkhRFeTB/LcYQaVkvCn8mGolQ+l7/0YkFYG5cTHdDty9M9WGA8Oq/VXhknR7h4y5wQUzdwncc4HObR1Ik2n8laMvZvZ9l6LB37CPamvYCG3xqbeYGRMvHNd30mScHydfD0gvurYRt2BMjT0PQ1uCO3GqOj3XQzj9uW2W9P36PUdME3Ua5+D+e1AI8xsBIo0QKmEtb5dQUBbX5IZe3jYb/54p8EcEax5sTzkK45QDVE6Y0/QpYhZMBPp48evYWeEE9hnNcwwPlF5k1UuAb6MuW7xl/RkNIjIqWX/1TqoV+puaQKs7yrMLWJDAxG9S5HJE8yvHh2n1mVK8mAsW2t6fs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2022-03-30T19:48:49Z</mdssi:Value>
        </mdssi:SignatureTime>
      </SignatureProperty>
    </SignatureProperties>
  </Object>
  <Object Id="idOfficeObject">
    <SignatureProperties>
      <SignatureProperty Id="idOfficeV1Details" Target="#idPackageSignature">
        <SignatureInfoV1 xmlns="http://schemas.microsoft.com/office/2006/digsig">
          <SetupID>{255CF4CF-CED9-44DE-9133-C0EDC6D5EB41}</SetupID>
          <SignatureText>Dr.Carlos Leguizamon-Kreston Conaudit Py</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2022-03-30T19:48:49Z</xd:SigningTime>
          <xd:SigningCertificate>
            <xd:Cert>
              <xd:CertDigest>
                <DigestMethod Algorithm="http://www.w3.org/2001/04/xmlenc#sha256"/>
                <DigestValue>mgqKVdCVq6DfUyTMt3j9kWZPELFVp3G9tLqbCkJX328=</DigestValue>
              </xd:CertDigest>
              <xd:IssuerSerial>
                <X509IssuerName>C=PY, O=DOCUMENTA S.A., CN=CA-DOCUMENTA S.A., SERIALNUMBER=RUC 80050172-1</X509IssuerName>
                <X509SerialNumber>212651829657983370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IBAAB/AAAAAAAAAAAAAADLHwAAPg0AACBFTUYAAAEAGB0AAKoAAAAGAAAAAAAAAAAAAAAAAAAAgAcAADgEAAD9AQAAHgEAAAAAAAAAAAAAAAAAAEjEBwAwXQQ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Ph/AACHpD0z+H8AABMAFAAAAAAAyD1sM/h/AAAwFglw+H8AAKykPTP4fwAAAAAAAAAAAAAwFglw+H8AAKm4b/AnAAAAAAAAAAAAAACf9jJjzcgAANNnMiX4fwAASAAAAH8BAABkKWwz+H8AAIABdTP4fwAAgCtsMwAAAAABAAAAAAAAAMg9bDP4fwAAAAAJcPh/AAAAAAAAAAAAAAAAAAAnAAAAYbdHb/h/AAAAAAAAAAAAAAAAAAAAAAAAcPPsBn8BAAAIu2/wJwAAAHDz7AZ/AQAAW6ZLb/h/AADQuW/wJwAAAIC6b/AnAAAAAAAAAAAAAAAAAAAAZHYACAAAAAAlAAAADAAAAAEAAAAYAAAADAAAAAAAAAISAAAADAAAAAEAAAAeAAAAGAAAAMMAAAAEAAAA9wAAABEAAAAlAAAADAAAAAEAAABUAAAAhAAAAMQAAAAEAAAA9QAAABAAAAABAAAAVRXUQRPa00HEAAAABAAAAAkAAABMAAAAAAAAAAAAAAAAAAAA//////////9gAAAAMwAwAC8AMwAvADIAMAAyADIAAAAGAAAABgAAAAQAAAAGAAAABAAAAAYAAAAGAAAABgAAAAYAAABLAAAAQAAAADAAAAAFAAAAIAAAAAEAAAABAAAAEAAAAAAAAAAAAAAAMwEAAIAAAAAAAAAAAAAAADMBAACAAAAAUgAAAHABAAACAAAAEAAAAAcAAAAAAAAAAAAAALwCAAAAAAAAAQICIlMAeQBzAHQAZQBtAAAAAAAAAAAAAAAAAAAAAAAAAAAAAAAAAAAAAAAAAAAAAAAAAAAAAAAAAAAAAAAAAAAAAAAAAAAAAONv8CcAAACAPwlw+H8AAAkAAAABAAAAiK5ub/h/AAAAAAAAAAAAAIekPTP4fwAAoB6neH8BAAAAAAAAAAAAAAAAAAAAAAAAAAAAAAAAAACvnjJjzcgAAAAAAAAAAAAA/////38BAAAAAAAAAAAAAHDz7AZ/AQAA4OJv8AAAAADwzfMGfwEAAAcAAAAAAAAAkJLsBn8BAAAc4m/wJwAAAHDib/AnAAAAYbdHb/h/AAARAAAAAAAAAHKcPF8AAAAAEQAAAAAAAAAQ9LAHfwEAAHDz7AZ/AQAAW6ZLb/h/AADA4W/wJwAAAHDib/An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wAFUIfwEAABDoJSX4fwAAYHrsBn8BAACIrm5v+H8AAAAAAAAAAAAAAaddJfh/AAACAAAAAAAAAAIAAAAAAAAAAAAAAAAAAAAAAAAAAAAAAO9PMmPNyAAAoGhyen8BAACA4+kKfwEAAAAAAAAAAAAAcPPsBn8BAAA4Em/wAAAAAOD///8AAAAABgAAAAAAAAACAAAAAAAAAFwRb/AnAAAAsBFv8CcAAABht0dv+H8AAAAAAAAAAAAAQFoHbwAAAAAAAAAAAAAAAP+gLSX4fwAAcPPsBn8BAABbpktv+H8AAAARb/AnAAAAsBFv8CcAAAAAAAAAAAAAAAAAAABkdgAIAAAAACUAAAAMAAAAAwAAABgAAAAMAAAAAAAAAhIAAAAMAAAAAQAAABYAAAAMAAAACAAAAFQAAABUAAAACgAAACcAAAAeAAAASgAAAAEAAABVFdRBE9rT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UAAABHAAAAKQAAADMAAADNAAAAFQAAACEA8AAAAAAAAAAAAAAAgD8AAAAAAAAAAAAAgD8AAAAAAAAAAAAAAAAAAAAAAAAAAAAAAAAAAAAAAAAAACUAAAAMAAAAAAAAgCgAAAAMAAAABAAAAFIAAABwAQAABAAAAPD///8AAAAAAAAAAAAAAACQAQAAAAAAAQAAAABzAGUAZwBvAGUAIAB1AGkAAAAAAAAAAAAAAAAAAAAAAAAAAAAAAAAAAAAAAAAAAAAAAAAAAAAAAAAAAAAAAAAAAAAAACAAAAAAAAAACAAAAAAAAAAAAKZ4fwEAAIiubm/4fwAAAAAAAAAAAADHs5dx+H8AAAAAnnh/AQAABQAAAPh/AAAAAAAAAAAAAAAAAAAAAAAAD0wyY83IAAABAAAAAAAAAACNcQgCAAAAAAAAAAAAAABw8+wGfwEAAJgRb/AAAAAA8P///wAAAAAJAAAAAAAAAAMAAAAAAAAAvBBv8CcAAAAQEW/wJwAAAGG3R2/4fwAAAAAAAAAAAABAWgdvAAAAAAAAAAAAAAAAkBBv8CcAAABw8+wGfwEAAFumS2/4fwAAYBBv8CcAAAAQEW/wJwAAADAc+QZ/AQAAAAAAAGR2AAgAAAAAJQAAAAwAAAAEAAAAGAAAAAwAAAAAAAACEgAAAAwAAAABAAAAHgAAABgAAAApAAAAMwAAAPYAAABIAAAAJQAAAAwAAAAEAAAAVAAAAPwAAAAqAAAAMwAAAPQAAABHAAAAAQAAAFUV1EET2tNBKgAAADMAAAAdAAAATAAAAAAAAAAAAAAAAAAAAP//////////iAAAAEQAcgAuAEMAYQByAGwAbwBzACAATABlAGcAdQBpAHoAYQBtAG8AbgAtAEsAcgBlAHMAdAAuAC4ALgAAAAsAAAAGAAAAAwAAAAoAAAAIAAAABgAAAAQAAAAJAAAABwAAAAQAAAAIAAAACAAAAAkAAAAJAAAABAAAAAcAAAAIAAAADgAAAAkAAAAJAAAABgAAAAkAAAAGAAAACAAAAAcAAAAFAAAAAwAAAAMAAAAD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CEgAAAAwAAAABAAAAHgAAABgAAAAJAAAAUAAAAAABAABdAAAAJQAAAAwAAAABAAAAVAAAANAAAAAKAAAAUAAAAH8AAABcAAAAAQAAAFUV1EET2tNBCgAAAFAAAAAWAAAATAAAAAAAAAAAAAAAAAAAAP//////////eAAAAEQAcgAuACAAQwBhAHIAbABvAHMAIABMAGUAZwB1AGkAegBhAG0AbwBuACAACAAAAAQAAAADAAAAAwAAAAcAAAAGAAAABAAAAAMAAAAHAAAABQAAAAMAAAAFAAAABgAAAAcAAAAHAAAAAwAAAAUAAAAGAAAACQAAAAcAAAAHAAAAAwAAAEsAAABAAAAAMAAAAAUAAAAgAAAAAQAAAAEAAAAQAAAAAAAAAAAAAAAzAQAAgAAAAAAAAAAAAAAAMwEAAIAAAAAlAAAADAAAAAIAAAAnAAAAGAAAAAUAAAAAAAAA////AAAAAAAlAAAADAAAAAUAAABMAAAAZAAAAAkAAABgAAAA/wAAAGwAAAAJAAAAYAAAAPcAAAANAAAAIQDwAAAAAAAAAAAAAACAPwAAAAAAAAAAAACAPwAAAAAAAAAAAAAAAAAAAAAAAAAAAAAAAAAAAAAAAAAAJQAAAAwAAAAAAACAKAAAAAwAAAAFAAAAJQAAAAwAAAABAAAAGAAAAAwAAAAAAAACEgAAAAwAAAABAAAAHgAAABgAAAAJAAAAYAAAAAABAABtAAAAJQAAAAwAAAABAAAAVAAAAFQBAAAKAAAAYAAAAPcAAABsAAAAAQAAAFUV1EET2tNBCgAAAGAAAAAsAAAATAAAAAAAAAAAAAAAAAAAAP//////////pAAAAFMAbwBjAGkAbwAgAGQAZQAgAEEAdQBkAGkAdABvAHIA7QBhACAASwByAGUAcwB0AG8AbgAgAEMAbwBuAGEAdQBkAGkAdAAgAFAAYQByAGEAZwB1AGEAeQAGAAAABwAAAAUAAAADAAAABwAAAAMAAAAHAAAABgAAAAMAAAAHAAAABwAAAAcAAAADAAAABAAAAAcAAAAEAAAAAwAAAAYAAAADAAAABgAAAAQAAAAGAAAABQAAAAQAAAAHAAAABwAAAAMAAAAHAAAABwAAAAcAAAAGAAAABwAAAAcAAAADAAAABAAAAAMAAAAGAAAABgAAAAQAAAAGAAAABwAAAAcAAAAGAAAABQAAAEsAAABAAAAAMAAAAAUAAAAgAAAAAQAAAAEAAAAQAAAAAAAAAAAAAAAzAQAAgAAAAAAAAAAAAAAAMwEAAIAAAAAlAAAADAAAAAIAAAAnAAAAGAAAAAUAAAAAAAAA////AAAAAAAlAAAADAAAAAUAAABMAAAAZAAAAAkAAABwAAAAKQEAAHwAAAAJAAAAcAAAACEBAAANAAAAIQDwAAAAAAAAAAAAAACAPwAAAAAAAAAAAACAPwAAAAAAAAAAAAAAAAAAAAAAAAAAAAAAAAAAAAAAAAAAJQAAAAwAAAAAAACAKAAAAAwAAAAFAAAAJQAAAAwAAAABAAAAGAAAAAwAAAAAAAACEgAAAAwAAAABAAAAFgAAAAwAAAAAAAAAVAAAAGgBAAAKAAAAcAAAACgBAAB8AAAAAQAAAFUV1EET2tNBCgAAAHAAAAAvAAAATAAAAAQAAAAJAAAAcAAAACoBAAB9AAAArAAAAEYAaQByAG0AYQBkAG8AIABwAG8AcgA6ACAAQwBBAFIATABPAFMAIABFAFYAQQBSAEkAUwBUAE8AIABMAEUARwBVAEkAWgBBAE0ATwBOACAARwBJAE0ARQBOAEUAWgAAAAYAAAADAAAABAAAAAkAAAAGAAAABwAAAAcAAAADAAAABwAAAAcAAAAEAAAAAwAAAAMAAAAHAAAABwAAAAcAAAAFAAAACQAAAAYAAAADAAAABgAAAAcAAAAHAAAABwAAAAMAAAAGAAAABgAAAAkAAAADAAAABQAAAAYAAAAIAAAACAAAAAMAAAAGAAAABwAAAAoAAAAJAAAACAAAAAMAAAAIAAAAAwAAAAoAAAAGAAAACAAAAAYAAAAGAAAAFgAAAAwAAAAAAAAAJQAAAAwAAAACAAAADgAAABQAAAAAAAAAEAAAABQAAAA=</Object>
  <Object Id="idInvalidSigLnImg">AQAAAGwAAAAAAAAAAAAAADIBAAB/AAAAAAAAAAAAAADLHwAAPg0AACBFTUYAAAEAuCAAALAAAAAGAAAAAAAAAAAAAAAAAAAAgAcAADgEAAD9AQAAHgEAAAAAAAAAAAAAAAAAAEjEBwAwXQQ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D4fwAAh6Q9M/h/AAATABQAAAAAAMg9bDP4fwAAMBYJcPh/AACspD0z+H8AAAAAAAAAAAAAMBYJcPh/AACpuG/wJwAAAAAAAAAAAAAAn/YyY83IAADTZzIl+H8AAEgAAAB/AQAAZClsM/h/AACAAXUz+H8AAIArbDMAAAAAAQAAAAAAAADIPWwz+H8AAAAACXD4fwAAAAAAAAAAAAAAAAAAJwAAAGG3R2/4fwAAAAAAAAAAAAAAAAAAAAAAAHDz7AZ/AQAACLtv8CcAAABw8+wGfwEAAFumS2/4fwAA0Llv8CcAAACAum/wJwAAAAAAAAAAAAAAAAAAAGR2AAgAAAAAJQAAAAwAAAABAAAAGAAAAAwAAAD/AAACEgAAAAwAAAABAAAAHgAAABgAAAAiAAAABAAAAHIAAAARAAAAJQAAAAwAAAABAAAAVAAAAKgAAAAjAAAABAAAAHAAAAAQAAAAAQAAAFUV1EET2tNBIwAAAAQAAAAPAAAATAAAAAAAAAAAAAAAAAAAAP//////////bAAAAEYAaQByAG0AYQAgAG4AbwAgAHYA4QBsAGkAZABhAIA/BgAAAAMAAAAEAAAACQAAAAYAAAADAAAABwAAAAcAAAADAAAABQAAAAYAAAADAAAAAwAAAAcAAAAGAAAASwAAAEAAAAAwAAAABQAAACAAAAABAAAAAQAAABAAAAAAAAAAAAAAADMBAACAAAAAAAAAAAAAAAAzAQAAgAAAAFIAAABwAQAAAgAAABAAAAAHAAAAAAAAAAAAAAC8AgAAAAAAAAECAiJTAHkAcwB0AGUAbQAAAAAAAAAAAAAAAAAAAAAAAAAAAAAAAAAAAAAAAAAAAAAAAAAAAAAAAAAAAAAAAAAAAAAAAAAAAADjb/AnAAAAgD8JcPh/AAAJAAAAAQAAAIiubm/4fwAAAAAAAAAAAACHpD0z+H8AAKAep3h/AQAAAAAAAAAAAAAAAAAAAAAAAAAAAAAAAAAAr54yY83IAAAAAAAAAAAAAP////9/AQAAAAAAAAAAAABw8+wGfwEAAODib/AAAAAA8M3zBn8BAAAHAAAAAAAAAJCS7AZ/AQAAHOJv8CcAAABw4m/wJwAAAGG3R2/4fwAAEQAAAAAAAABynDxfAAAAABEAAAAAAAAAEPSwB38BAABw8+wGfwEAAFumS2/4fwAAwOFv8CcAAABw4m/wJw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8ABVCH8BAAAQ6CUl+H8AAGB67AZ/AQAAiK5ub/h/AAAAAAAAAAAAAAGnXSX4fwAAAgAAAAAAAAACAAAAAAAAAAAAAAAAAAAAAAAAAAAAAADvTzJjzcgAAKBocnp/AQAAgOPpCn8BAAAAAAAAAAAAAHDz7AZ/AQAAOBJv8AAAAADg////AAAAAAYAAAAAAAAAAgAAAAAAAABcEW/wJwAAALARb/AnAAAAYbdHb/h/AAAAAAAAAAAAAEBaB28AAAAAAAAAAAAAAAD/oC0l+H8AAHDz7AZ/AQAAW6ZLb/h/AAAAEW/wJwAAALARb/AnAAAAAAAAAAAAAAAAAAAAZHYACAAAAAAlAAAADAAAAAMAAAAYAAAADAAAAAAAAAISAAAADAAAAAEAAAAWAAAADAAAAAgAAABUAAAAVAAAAAoAAAAnAAAAHgAAAEoAAAABAAAAVRXUQRPa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1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gAAAAAAAAAAgAAAAAAAAAAACmeH8BAACIrm5v+H8AAAAAAAAAAAAAx7OXcfh/AAAAAJ54fwEAAAUAAAD4fwAAAAAAAAAAAAAAAAAAAAAAAA9MMmPNyAAAAQAAAAAAAAAAjXEIAgAAAAAAAAAAAAAAcPPsBn8BAACYEW/wAAAAAPD///8AAAAACQAAAAAAAAADAAAAAAAAALwQb/AnAAAAEBFv8CcAAABht0dv+H8AAAAAAAAAAAAAQFoHbwAAAAAAAAAAAAAAAJAQb/AnAAAAcPPsBn8BAABbpktv+H8AAGAQb/AnAAAAEBFv8CcAAAAwHPkGfwEAAAAAAABkdgAIAAAAACUAAAAMAAAABAAAABgAAAAMAAAAAAAAAhIAAAAMAAAAAQAAAB4AAAAYAAAAKQAAADMAAAD2AAAASAAAACUAAAAMAAAABAAAAFQAAAD8AAAAKgAAADMAAAD0AAAARwAAAAEAAABVFdRBE9rTQSoAAAAzAAAAHQAAAEwAAAAAAAAAAAAAAAAAAAD//////////4gAAABEAHIALgBDAGEAcgBsAG8AcwAgAEwAZQBnAHUAaQB6AGEAbQBvAG4ALQBLAHIAZQBzAHQALgAuAC4AAAALAAAABgAAAAMAAAAKAAAACAAAAAYAAAAEAAAACQAAAAcAAAAEAAAACAAAAAgAAAAJAAAACQAAAAQAAAAHAAAACAAAAA4AAAAJAAAACQAAAAYAAAAJAAAABgAAAAgAAAAHAAAABQAAAAMAAAADAAAAAwAAAEsAAABAAAAAMAAAAAUAAAAgAAAAAQAAAAEAAAAQAAAAAAAAAAAAAAAzAQAAgAAAAAAAAAAAAAAAMwEAAIAAAAAlAAAADAAAAAIAAAAnAAAAGAAAAAUAAAAAAAAA////AAAAAAAlAAAADAAAAAUAAABMAAAAZAAAAAAAAABQAAAAMgEAAHwAAAAAAAAAUAAAAD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DQAAAACgAAAFAAAAB/AAAAXAAAAAEAAABVFdRBE9rTQQoAAABQAAAAFgAAAEwAAAAAAAAAAAAAAAAAAAD//////////3gAAABEAHIALgAgAEMAYQByAGwAbwBzACAATABlAGcAdQBpAHoAYQBtAG8AbgAgAAgAAAAEAAAAAwAAAAMAAAAHAAAABgAAAAQAAAADAAAABwAAAAUAAAADAAAABQAAAAYAAAAHAAAABwAAAAMAAAAFAAAABgAAAAkAAAAHAAAABwAAAAMAAABLAAAAQAAAADAAAAAFAAAAIAAAAAEAAAABAAAAEAAAAAAAAAAAAAAAMwEAAIAAAAAAAAAAAAAAADM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UAQAACgAAAGAAAAD3AAAAbAAAAAEAAABVFdRBE9rTQQoAAABgAAAALAAAAEwAAAAAAAAAAAAAAAAAAAD//////////6QAAABTAG8AYwBpAG8AIABkAGUAIABBAHUAZABpAHQAbwByAO0AYQAgAEsAcgBlAHMAdABvAG4AIABDAG8AbgBhAHUAZABpAHQAIABQAGEAcgBhAGcAdQBhAHkABgAAAAcAAAAFAAAAAwAAAAcAAAADAAAABwAAAAYAAAADAAAABwAAAAcAAAAHAAAAAwAAAAQAAAAHAAAABAAAAAMAAAAGAAAAAwAAAAYAAAAEAAAABgAAAAUAAAAEAAAABwAAAAcAAAADAAAABwAAAAcAAAAHAAAABgAAAAcAAAAHAAAAAwAAAAQAAAADAAAABgAAAAYAAAAEAAAABgAAAAcAAAAHAAAABgAAAAU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hIAAAAMAAAAAQAAABYAAAAMAAAAAAAAAFQAAABoAQAACgAAAHAAAAAoAQAAfAAAAAEAAABVFdRBE9rTQQoAAABwAAAALwAAAEwAAAAEAAAACQAAAHAAAAAqAQAAfQAAAKwAAABGAGkAcgBtAGEAZABvACAAcABvAHIAOgAgAEMAQQBSAEwATwBTACAARQBWAEEAUgBJAFMAVABPACAATABFAEcAVQBJAFoAQQBNAE8ATgAgAEcASQBNAEUATgBFAFoAAAAGAAAAAwAAAAQAAAAJAAAABgAAAAcAAAAHAAAAAwAAAAcAAAAHAAAABAAAAAMAAAADAAAABwAAAAcAAAAHAAAABQAAAAkAAAAGAAAAAwAAAAYAAAAHAAAABwAAAAcAAAADAAAABgAAAAYAAAAJAAAAAwAAAAUAAAAGAAAACAAAAAgAAAADAAAABgAAAAcAAAAKAAAACQAAAAgAAAADAAAACAAAAAMAAAAKAAAABgAAAAgAAAAGAAAABg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5X28kL2OE+AiJuLrW1zgWeotMOCzLp+Md93saRaeN74=</DigestValue>
    </Reference>
    <Reference Type="http://www.w3.org/2000/09/xmldsig#Object" URI="#idOfficeObject">
      <DigestMethod Algorithm="http://www.w3.org/2001/04/xmlenc#sha256"/>
      <DigestValue>Vv4B3w8eK+Dm/x9wD4R2+6avYUgGW3/s8dr/t80CqCU=</DigestValue>
    </Reference>
    <Reference Type="http://uri.etsi.org/01903#SignedProperties" URI="#idSignedProperties">
      <Transforms>
        <Transform Algorithm="http://www.w3.org/TR/2001/REC-xml-c14n-20010315"/>
      </Transforms>
      <DigestMethod Algorithm="http://www.w3.org/2001/04/xmlenc#sha256"/>
      <DigestValue>/rPrNH4VJ40ls1vj05yRFHZe2z53xyvOTSAHh0ZCf4o=</DigestValue>
    </Reference>
    <Reference Type="http://www.w3.org/2000/09/xmldsig#Object" URI="#idValidSigLnImg">
      <DigestMethod Algorithm="http://www.w3.org/2001/04/xmlenc#sha256"/>
      <DigestValue>nPkoFaorm+QL6a2MvzVbCMv6gf1Inbhzcz14XjvzRvg=</DigestValue>
    </Reference>
    <Reference Type="http://www.w3.org/2000/09/xmldsig#Object" URI="#idInvalidSigLnImg">
      <DigestMethod Algorithm="http://www.w3.org/2001/04/xmlenc#sha256"/>
      <DigestValue>CZiCASBszfulCzAnestO2XIWhjvBupSDXzs3DekYCuc=</DigestValue>
    </Reference>
  </SignedInfo>
  <SignatureValue>U8DOykDjFJTLKS2Mjo6MFKhACXfntevcAhdEXejnscOsT9KGSQ/EAF8xbCyQxvrS6pVsOm5QK98q
vEi/QkdyvxpbOF0o6uKSAR40laYHT/lQBw2W1tq5a4FL+liRkEtdmhud0PMGdbemtoWc9pZnImO5
rSEZbw/eit3SJ5s6FhgOaVlqTjJH1Ng9UVrkVVxscmpqNqW4kCma2pA+qTC+DaQs5bEYQYXaFNGa
2ZaAcB7RWeM1FFbopqctIXNyV2Ny75hAPy9h8hI3ux4Wkd6v+2sz6kd0EzbTOyFPjCnHg9wwnyu8
1dtBGbp/CAHMVoUSRO+6ogqF5o9TQ3XKPvUFkw==</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2022-03-31T15:15:59Z</mdssi:Value>
        </mdssi:SignatureTime>
      </SignatureProperty>
    </SignatureProperties>
  </Object>
  <Object Id="idOfficeObject">
    <SignatureProperties>
      <SignatureProperty Id="idOfficeV1Details" Target="#idPackageSignature">
        <SignatureInfoV1 xmlns="http://schemas.microsoft.com/office/2006/digsig">
          <SetupID>{FCA1000E-8CDA-4798-99B4-BD0FEA76F5F5}</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2022-03-31T15:15:59Z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CAPw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cAAAAAAcKDQcKDQcJDQ4WMShFrjFU1TJV1gECBAIDBAECBQoRKyZBowsTMQAAAAAAfqbJd6PIeqDCQFZ4JTd0Lk/HMVPSGy5uFiE4GypVJ0KnHjN9AAABr7c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6+3AAAAotHvtdryxOL1xOL1tdry0+r32+350+r3tdryxOL1pdPvc5rAAQIDPSIAAABpj7ZnjrZqj7Zqj7ZnjrZtkbdukrdtkbdnjrZqj7ZojrZ3rdUCAwQAAAAAAAAAAAAAAAAAAAAAAAAAAAAAAAAAAAAAAAAAAAAAAAAAAAAAAAAAAGMg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kHFo6Mk55dkX0GMzI9X5rh3OL+gG+QuwSnnPqijck4g=</DigestValue>
    </Reference>
    <Reference Type="http://www.w3.org/2000/09/xmldsig#Object" URI="#idOfficeObject">
      <DigestMethod Algorithm="http://www.w3.org/2001/04/xmlenc#sha256"/>
      <DigestValue>7uYG+fNKNVz0dwe0qu8vTKkIwLxVbrPjQKTZRW16fII=</DigestValue>
    </Reference>
    <Reference Type="http://uri.etsi.org/01903#SignedProperties" URI="#idSignedProperties">
      <Transforms>
        <Transform Algorithm="http://www.w3.org/TR/2001/REC-xml-c14n-20010315"/>
      </Transforms>
      <DigestMethod Algorithm="http://www.w3.org/2001/04/xmlenc#sha256"/>
      <DigestValue>e8eUw0zT1THWH53NTTGrEya705s+K0oQiI6zdts5nSw=</DigestValue>
    </Reference>
    <Reference Type="http://www.w3.org/2000/09/xmldsig#Object" URI="#idValidSigLnImg">
      <DigestMethod Algorithm="http://www.w3.org/2001/04/xmlenc#sha256"/>
      <DigestValue>nPkoFaorm+QL6a2MvzVbCMv6gf1Inbhzcz14XjvzRvg=</DigestValue>
    </Reference>
    <Reference Type="http://www.w3.org/2000/09/xmldsig#Object" URI="#idInvalidSigLnImg">
      <DigestMethod Algorithm="http://www.w3.org/2001/04/xmlenc#sha256"/>
      <DigestValue>SKvSpp69blldXW3lsYoqO+GV4UbuTlkXBeaEBUJmF6Q=</DigestValue>
    </Reference>
  </SignedInfo>
  <SignatureValue>YEy+t+0oQaAniDxzCkCc9WnDf8po6BhqL9FjGuSnRK9pt8vSxgL2+36og4fORYO5OgKcBYboWn/Y
O3gwtQdrz2KeqctLnO8cTMKJsbGGyc+0FlrreN6RXCF920IDpN3c94fsWAytBn6z2kz8jeVJRIk0
lmCIB/bBV9OUO3CgxwxYyBmP+4i1wr15UM1igypDNoo7TNrxrpABB1sYrTsLlkv2s0T8BietybrM
2Bm5Ga1m1smlz4q1etJxjQUHdi5ixP4JT7tFP18laeSfkx+B0T9pZlT7mYuOcrzLHScAgsmEYwI2
Ab6XXP85//SeaUGoArbJ+TwLMtHo6R7aMaE68w==</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2022-03-31T15:16:09Z</mdssi:Value>
        </mdssi:SignatureTime>
      </SignatureProperty>
    </SignatureProperties>
  </Object>
  <Object Id="idOfficeObject">
    <SignatureProperties>
      <SignatureProperty Id="idOfficeV1Details" Target="#idPackageSignature">
        <SignatureInfoV1 xmlns="http://schemas.microsoft.com/office/2006/digsig">
          <SetupID>{AF35A374-0498-429D-84A2-6E4148791BD0}</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2022-03-31T15:16:09Z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CAPw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8LwAAAAcKDQcKDQcJDQ4WMShFrjFU1TJV1gECBAIDBAECBQoRKyZBowsTMSByAAAAfqbJd6PIeqDCQFZ4JTd0Lk/HMVPSGy5uFiE4GypVJ0KnHjN9AAABZXIAAACcz+7S6ffb7fnC0t1haH0hMm8aLXIuT8ggOIwoRKslP58cK08AAAE5IgAAAMHg9P///////////+bm5k9SXjw/SzBRzTFU0y1NwSAyVzFGXwEBAnRlCA8mnM/u69/SvI9jt4tgjIR9FBosDBEjMVTUMlXWMVPRKUSeDxk4AAAANzgAAADT6ff///////+Tk5MjK0krSbkvUcsuT8YVJFoTIFIrSbgtTcEQHEc2OAAAAJzP7vT6/bTa8kRleixHhy1Nwi5PxiQtTnBwcJKSki81SRwtZAgOIyIgAAAAweD02+35gsLqZ5q6Jz1jNEJyOUZ4qamp+/v7////wdPeVnCJAQECOTYAAACv1/Ho8/ubzu6CwuqMudS3u769vb3////////////L5fZymsABAgNhbAAAAK/X8fz9/uLx+snk9uTy+vz9/v///////////////8vl9nKawAECA2l0AAAAotHvtdryxOL1xOL1tdry0+r32+350+r3tdryxOL1pdPvc5rAAQIDY3k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BcFoqK8V1t8OWYuVRmgCiDoZpissIIB+IZkpKoo5j+0=</DigestValue>
    </Reference>
    <Reference Type="http://www.w3.org/2000/09/xmldsig#Object" URI="#idOfficeObject">
      <DigestMethod Algorithm="http://www.w3.org/2001/04/xmlenc#sha256"/>
      <DigestValue>1gVhvXgxRSvualDtGZpIXDHAV3DhhCmG8KrWQ+4Dhvc=</DigestValue>
    </Reference>
    <Reference Type="http://uri.etsi.org/01903#SignedProperties" URI="#idSignedProperties">
      <Transforms>
        <Transform Algorithm="http://www.w3.org/TR/2001/REC-xml-c14n-20010315"/>
      </Transforms>
      <DigestMethod Algorithm="http://www.w3.org/2001/04/xmlenc#sha256"/>
      <DigestValue>6Len/o4DqVepXnNhjF9x4uDdQ+Nhksk7f4OjhGT7XBw=</DigestValue>
    </Reference>
    <Reference Type="http://www.w3.org/2000/09/xmldsig#Object" URI="#idValidSigLnImg">
      <DigestMethod Algorithm="http://www.w3.org/2001/04/xmlenc#sha256"/>
      <DigestValue>nPkoFaorm+QL6a2MvzVbCMv6gf1Inbhzcz14XjvzRvg=</DigestValue>
    </Reference>
    <Reference Type="http://www.w3.org/2000/09/xmldsig#Object" URI="#idInvalidSigLnImg">
      <DigestMethod Algorithm="http://www.w3.org/2001/04/xmlenc#sha256"/>
      <DigestValue>ePoeTbKxpHyAjAhr5cGNs/AVw16MMiXEEpYzEEQ5f0I=</DigestValue>
    </Reference>
  </SignedInfo>
  <SignatureValue>WSNTi2lxwgmuiKFl9U/JjvvhMToUIcrhU4PbF7EpIbwh36GO+JpE4ROuDAPk8xlqKLJtmxmaq69R
ZD1Hwqv3tSjzs48MlwE5iVJ2NJ0P6J9IG1Ri57f6oOJi3KdcOMjHpukuvRAUZxS8QsTFijIBJdx9
kV55HhzARRajmXZcwd/WKSnz/FuxNQv1x4RQ9e0cugMu7cQJs/5On/nbjmYhcRzs9K472gJN/Z+O
XbY+h1TiZoj5fcDJjLgacwlr7PrBNY9V/ntOwuW3teDQ0lMIJ6KUBc45eQiANDkpQxOm7LDA39/w
IxeBo7qjEqTQt56bj2ucwdad/lS3VY+PrOHgQw==</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2022-03-31T15:16:20Z</mdssi:Value>
        </mdssi:SignatureTime>
      </SignatureProperty>
    </SignatureProperties>
  </Object>
  <Object Id="idOfficeObject">
    <SignatureProperties>
      <SignatureProperty Id="idOfficeV1Details" Target="#idPackageSignature">
        <SignatureInfoV1 xmlns="http://schemas.microsoft.com/office/2006/digsig">
          <SetupID>{4C68B3C2-37E4-42D2-8BF6-A56B96287D25}</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2022-03-31T15:16:20Z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CAPw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Dxj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QQ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ZnuczJHpXtm0S7rJKnNvYzo/4XX2y8MHW0IE7KSIffA=</DigestValue>
    </Reference>
    <Reference Type="http://www.w3.org/2000/09/xmldsig#Object" URI="#idOfficeObject">
      <DigestMethod Algorithm="http://www.w3.org/2001/04/xmlenc#sha256"/>
      <DigestValue>GILgGn+jpRltDnGKmLzAO/uDltgYXw5XCzqvMMYpBPw=</DigestValue>
    </Reference>
    <Reference Type="http://uri.etsi.org/01903#SignedProperties" URI="#idSignedProperties">
      <Transforms>
        <Transform Algorithm="http://www.w3.org/TR/2001/REC-xml-c14n-20010315"/>
      </Transforms>
      <DigestMethod Algorithm="http://www.w3.org/2001/04/xmlenc#sha256"/>
      <DigestValue>pdVGcD6jxfHQhoqXqCZRCWleI0BrFQccUGwgn5QYqnI=</DigestValue>
    </Reference>
    <Reference Type="http://www.w3.org/2000/09/xmldsig#Object" URI="#idValidSigLnImg">
      <DigestMethod Algorithm="http://www.w3.org/2001/04/xmlenc#sha256"/>
      <DigestValue>rVzMgYAXyjq/2R+V5Q7uYhznLSOjw8jvO2UEu81E1wE=</DigestValue>
    </Reference>
    <Reference Type="http://www.w3.org/2000/09/xmldsig#Object" URI="#idInvalidSigLnImg">
      <DigestMethod Algorithm="http://www.w3.org/2001/04/xmlenc#sha256"/>
      <DigestValue>w+r6dySe/TwNeaYtZiqcIWBay8JxhJumuOffNlHM2I8=</DigestValue>
    </Reference>
  </SignedInfo>
  <SignatureValue>Vrq/X5zIWA/0jRqvX3Zm5jcJ3EpNyPieNyNsK9eFLu/NyIufpoY2jJvQ93okimObJlfCyZvgJjAT
7LcuuefFJAa9h0+KfTyrqGrdW6W3CRKRBZqmgOo24eBcv0HUlHhRFmWF2u+UJjvsYaVizfrp27FL
D95Q2sbd9yJgZzjiT7meWq926D5Sk1oqAmqcZA66TuSMkhYDA9ax2yh/ATCDg6V657dm3jCAVHZI
CHBhV29kGUm63TFOZXGxgu/OhNmAJ4neSXuSRZCyVClCEZCC70ICtvbR0d4wanMKIQywql7P3IIV
5twggYz0donQH/o9JhuOfTJCqCI5XiAsVV4m3w==</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2022-03-31T15:16:29Z</mdssi:Value>
        </mdssi:SignatureTime>
      </SignatureProperty>
    </SignatureProperties>
  </Object>
  <Object Id="idOfficeObject">
    <SignatureProperties>
      <SignatureProperty Id="idOfficeV1Details" Target="#idPackageSignature">
        <SignatureInfoV1 xmlns="http://schemas.microsoft.com/office/2006/digsig">
          <SetupID>{785A2B51-70F8-4E28-A902-21E02D15255A}</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2022-03-31T15:16:29Z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5MAAAAAcKDQcKDQcJDQ4WMShFrjFU1TJV1gECBAIDBAECBQoRKyZBowsTMSIgAAAAfqbJd6PIeqDCQFZ4JTd0Lk/HMVPSGy5uFiE4GypVJ0KnHjN9AAABRGUAAACcz+7S6ffb7fnC0t1haH0hMm8aLXIuT8ggOIwoRKslP58cK08AAAEzOQAAAMHg9P///////////+bm5k9SXjw/SzBRzTFU0y1NwSAyVzFGXwEBAjYiCA8mnM/u69/SvI9jt4tgjIR9FBosDBEjMVTUMlXWMVPRKUSeDxk4AAAAdG8AAADT6ff///////+Tk5MjK0krSbkvUcsuT8YVJFoTIFIrSbgtTcEQHEc1IgAAAJzP7vT6/bTa8kRleixHhy1Nwi5PxiQtTnBwcJKSki81SRwtZAgOI3I9AAAAweD02+35gsLqZ5q6Jz1jNEJyOUZ4qamp+/v7////wdPeVnCJAQECPjwAAACv1/Ho8/ubzu6CwuqMudS3u769vb3////////////L5fZymsABAgM9IgAAAK/X8fz9/uLx+snk9uTy+vz9/v///////////////8vl9nKawAECA2NlAAAAotHvtdryxOL1xOL1tdry0+r32+350+r3tdryxOL1pdPvc5rAAQIDdj4AAABpj7ZnjrZqj7Zqj7ZnjrZtkbdukrdtkbdnjrZqj7ZojrZ3rdUCAwQ3IgAAAAAAAAAAAAAAAAAAAAAAAAAAAAAAAAAAAAAAAAAAAAAAAAAAAAAAAHM9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5fv4GGhyxUa7/XZxN1QRaQ2ANHtbJ7psGFuDCoKcgw8=</DigestValue>
    </Reference>
    <Reference Type="http://www.w3.org/2000/09/xmldsig#Object" URI="#idOfficeObject">
      <DigestMethod Algorithm="http://www.w3.org/2001/04/xmlenc#sha256"/>
      <DigestValue>MJArXUsh01YCyrufrEHnuyh2JU+weGCkcOfVax5TKbk=</DigestValue>
    </Reference>
    <Reference Type="http://uri.etsi.org/01903#SignedProperties" URI="#idSignedProperties">
      <Transforms>
        <Transform Algorithm="http://www.w3.org/TR/2001/REC-xml-c14n-20010315"/>
      </Transforms>
      <DigestMethod Algorithm="http://www.w3.org/2001/04/xmlenc#sha256"/>
      <DigestValue>/dPMQRLrT8XvbnUfV9j/29oNRLCv2X+m9GjPPEi61qM=</DigestValue>
    </Reference>
    <Reference Type="http://www.w3.org/2000/09/xmldsig#Object" URI="#idValidSigLnImg">
      <DigestMethod Algorithm="http://www.w3.org/2001/04/xmlenc#sha256"/>
      <DigestValue>rVzMgYAXyjq/2R+V5Q7uYhznLSOjw8jvO2UEu81E1wE=</DigestValue>
    </Reference>
    <Reference Type="http://www.w3.org/2000/09/xmldsig#Object" URI="#idInvalidSigLnImg">
      <DigestMethod Algorithm="http://www.w3.org/2001/04/xmlenc#sha256"/>
      <DigestValue>24nUtiPJaf7dYdBtJzloyPG/30wXfx819XSZmqDCxBA=</DigestValue>
    </Reference>
  </SignedInfo>
  <SignatureValue>jhpOsUuR/5DUrsAcXrrTtkGEOwiApKX0NFEY1s+gqeHVA5pszFum0cSWFA5C7F0tCP1p57O5ztZm
Zr7Zf+BhTHN+gwNgT7pzRpFp/kAEGmSrqQLfdUvlU3v8nCYdp2Uu+cjNCNZbdyHpn2ipcuOO7k8b
Z4YAeRfXAp+1VjDFOkjrB3gNdJbpFyyqwiSSUm51LB0i6sCxyJ8lyo4F7/1aAPxn1UXwTTy2/sp2
cUjfKEj6RUJLKbkUREdAerLKuczOUzvq/N/sillOnhDs97JJeHvRR9oK3zteZnWUkwhhoxDQ2LdL
X8JK90P2Mb8RfiT+d77yBqlMYzzxkhEI6SBQRg==</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2022-03-31T15:16:38Z</mdssi:Value>
        </mdssi:SignatureTime>
      </SignatureProperty>
    </SignatureProperties>
  </Object>
  <Object Id="idOfficeObject">
    <SignatureProperties>
      <SignatureProperty Id="idOfficeV1Details" Target="#idPackageSignature">
        <SignatureInfoV1 xmlns="http://schemas.microsoft.com/office/2006/digsig">
          <SetupID>{8F8AFB47-8F6B-465E-B007-56600382113D}</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2022-03-31T15:16:38Z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35b4/8njuF0giQ9cno8poyyDb2Y/tFplq2OKKBJ4NeU=</DigestValue>
    </Reference>
    <Reference Type="http://www.w3.org/2000/09/xmldsig#Object" URI="#idOfficeObject">
      <DigestMethod Algorithm="http://www.w3.org/2001/04/xmlenc#sha256"/>
      <DigestValue>k+hYl7vugKnAbmPzzr0vd/yZ9C/31GdnsKGkSZUuQzo=</DigestValue>
    </Reference>
    <Reference Type="http://uri.etsi.org/01903#SignedProperties" URI="#idSignedProperties">
      <Transforms>
        <Transform Algorithm="http://www.w3.org/TR/2001/REC-xml-c14n-20010315"/>
      </Transforms>
      <DigestMethod Algorithm="http://www.w3.org/2001/04/xmlenc#sha256"/>
      <DigestValue>WfS0p20A6G5emyaAyXUnDChZqeoMbjrmNlVllAK/MFM=</DigestValue>
    </Reference>
    <Reference Type="http://www.w3.org/2000/09/xmldsig#Object" URI="#idValidSigLnImg">
      <DigestMethod Algorithm="http://www.w3.org/2001/04/xmlenc#sha256"/>
      <DigestValue>rVzMgYAXyjq/2R+V5Q7uYhznLSOjw8jvO2UEu81E1wE=</DigestValue>
    </Reference>
    <Reference Type="http://www.w3.org/2000/09/xmldsig#Object" URI="#idInvalidSigLnImg">
      <DigestMethod Algorithm="http://www.w3.org/2001/04/xmlenc#sha256"/>
      <DigestValue>24nUtiPJaf7dYdBtJzloyPG/30wXfx819XSZmqDCxBA=</DigestValue>
    </Reference>
  </SignedInfo>
  <SignatureValue>PT+bT96MHRHwKB9ImA7jCCc0Pb3zSEL33QKG+iF4XXYzhRhONG/IjAgRfxms5apc4D6CfcvXBLpH
U3cJpAIMoM2x8Jtyv2UP27kB7XaWFab9gxDyPAunSw9B0SVuewW6lJuvCumxbeqPOuO48qQZf91C
I4IXkdICLauXvLafGlT0yTUiB8PKgi6yaAAIBKtbiabyMPFmKR3fcMl845vPpGBU7ihTM7FsBkwT
HqEjfME1n5460RyVX81/aG8dsHeA2ob+6SUQzjGnE54g7AQTGliyqhm6/pUMMNsIsaIdeUUxLMND
NufMe0mk0Fh+Oymj+T72Wyt6BZ3RlsqJ2ZvHlQ==</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2022-03-31T15:16:49Z</mdssi:Value>
        </mdssi:SignatureTime>
      </SignatureProperty>
    </SignatureProperties>
  </Object>
  <Object Id="idOfficeObject">
    <SignatureProperties>
      <SignatureProperty Id="idOfficeV1Details" Target="#idPackageSignature">
        <SignatureInfoV1 xmlns="http://schemas.microsoft.com/office/2006/digsig">
          <SetupID>{D86578A8-20D5-436A-98EF-E2614FD7E02F}</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2022-03-31T15:16:49Z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4v9HBBfIt1zAvoANrl1Jv+GvoAx7eTCCGWllc+s0V0w=</DigestValue>
    </Reference>
    <Reference Type="http://www.w3.org/2000/09/xmldsig#Object" URI="#idOfficeObject">
      <DigestMethod Algorithm="http://www.w3.org/2001/04/xmlenc#sha256"/>
      <DigestValue>ytzKN6sQAOZNirmzQWCD1M27jnK4UR9hZDKm0uWa10A=</DigestValue>
    </Reference>
    <Reference Type="http://uri.etsi.org/01903#SignedProperties" URI="#idSignedProperties">
      <Transforms>
        <Transform Algorithm="http://www.w3.org/TR/2001/REC-xml-c14n-20010315"/>
      </Transforms>
      <DigestMethod Algorithm="http://www.w3.org/2001/04/xmlenc#sha256"/>
      <DigestValue>9ElWZU72/Il/vVxq1LijwOuv7y79IFld/rCJGmQiE70=</DigestValue>
    </Reference>
    <Reference Type="http://www.w3.org/2000/09/xmldsig#Object" URI="#idValidSigLnImg">
      <DigestMethod Algorithm="http://www.w3.org/2001/04/xmlenc#sha256"/>
      <DigestValue>rVzMgYAXyjq/2R+V5Q7uYhznLSOjw8jvO2UEu81E1wE=</DigestValue>
    </Reference>
    <Reference Type="http://www.w3.org/2000/09/xmldsig#Object" URI="#idInvalidSigLnImg">
      <DigestMethod Algorithm="http://www.w3.org/2001/04/xmlenc#sha256"/>
      <DigestValue>H4OlZ40FDc1/kPmbUbofv6Rxb62H70O9JhlCx0kv7MI=</DigestValue>
    </Reference>
  </SignedInfo>
  <SignatureValue>lwQhQZqeWVohuEsq0IXDnm3uUFV5IBu3Gyd94HyxcKy1hNlmoPxOS3QC6qH6Z3zWwosOVwtLrPIe
/1GmhuhfXlt8qnBkjlkdT4t8thoaSpgqwuQxV0BewbajHT2MM0Ye1WMKtYq1OueStirjdhZrhFW5
RdRZFU9uAxs+XrYpUtx7xDlTdpCOaDtHMMUlEGMW8mOVXHwcjqVjahYg+j1e0jP9k4rKV6+qtcln
9Cs514jTzeO0LLVMYl3uOqhJrwvy7qxEcvmwLHBo2ePyDDuvyXOnWPuxkplIpBm4spzaJ+zcq7s8
OuTFecCA+n1JLSpOP1IsvRmRyxFSutHrvA5UWA==</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2022-03-31T15:17:27Z</mdssi:Value>
        </mdssi:SignatureTime>
      </SignatureProperty>
    </SignatureProperties>
  </Object>
  <Object Id="idOfficeObject">
    <SignatureProperties>
      <SignatureProperty Id="idOfficeV1Details" Target="#idPackageSignature">
        <SignatureInfoV1 xmlns="http://schemas.microsoft.com/office/2006/digsig">
          <SetupID>{2AD23B80-8B4C-4D38-8E76-B1F8047054F0}</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2022-03-31T15:17:27Z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lcwAAAAcKDQcKDQcJDQ4WMShFrjFU1TJV1gECBAIDBAECBQoRKyZBowsTMTwvAAAAfqbJd6PIeqDCQFZ4JTd0Lk/HMVPSGy5uFiE4GypVJ0KnHjN9AAABPjwAAACcz+7S6ffb7fnC0t1haH0hMm8aLXIuT8ggOIwoRKslP58cK08AAAFVTQAAAMHg9P///////////+bm5k9SXjw/SzBRzTFU0y1NwSAyVzFGXwEBAncgCA8mnM/u69/SvI9jt4tgjIR9FBosDBEjMVTUMlXWMVPRKUSeDxk4AAAAIGgAAADT6ff///////+Tk5MjK0krSbkvUcsuT8YVJFoTIFIrSbgtTcEQHEcgcwAAAJzP7vT6/bTa8kRleixHhy1Nwi5PxiQtTnBwcJKSki81SRwtZAgOIzYiAAAAweD02+35gsLqZ5q6Jz1jNEJyOUZ4qamp+/v7////wdPeVnCJAQECbnMAAACv1/Ho8/ubzu6CwuqMudS3u769vb3////////////L5fZymsABAgMxNAAAAK/X8fz9/uLx+snk9uTy+vz9/v///////////////8vl9nKawAECAyI+AAAAotHvtdryxOL1xOL1tdry0+r32+350+r3tdryxOL1pdPvc5rAAQIDYz4AAABpj7ZnjrZqj7Zqj7ZnjrZtkbdukrdtkbdnjrZqj7ZojrZ3rdUCAwQ9IgAAAAAAAAAAAAAAAAAAAAAAAAAAAAAAAAAAAAAAAAAAAAAAAAAAAAAAAD0i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h7rLSyCeUV7r7ocIhTJqKJ6miR5hp8xIcHu27BWiCUc=</DigestValue>
    </Reference>
    <Reference Type="http://www.w3.org/2000/09/xmldsig#Object" URI="#idOfficeObject">
      <DigestMethod Algorithm="http://www.w3.org/2001/04/xmlenc#sha256"/>
      <DigestValue>0iMU2kvGxzIHnpELN21Xthb2pduieMoeReEao6HhkTM=</DigestValue>
    </Reference>
    <Reference Type="http://uri.etsi.org/01903#SignedProperties" URI="#idSignedProperties">
      <Transforms>
        <Transform Algorithm="http://www.w3.org/TR/2001/REC-xml-c14n-20010315"/>
      </Transforms>
      <DigestMethod Algorithm="http://www.w3.org/2001/04/xmlenc#sha256"/>
      <DigestValue>6jaNSU0nVVELh1yMkAwc+aeZXfDuyqQy5uyQiXxdjY0=</DigestValue>
    </Reference>
    <Reference Type="http://www.w3.org/2000/09/xmldsig#Object" URI="#idValidSigLnImg">
      <DigestMethod Algorithm="http://www.w3.org/2001/04/xmlenc#sha256"/>
      <DigestValue>nPkoFaorm+QL6a2MvzVbCMv6gf1Inbhzcz14XjvzRvg=</DigestValue>
    </Reference>
    <Reference Type="http://www.w3.org/2000/09/xmldsig#Object" URI="#idInvalidSigLnImg">
      <DigestMethod Algorithm="http://www.w3.org/2001/04/xmlenc#sha256"/>
      <DigestValue>yIjOGWDJU0jYjDZoTElyj6Edql+02CMMuMHne6PxdjA=</DigestValue>
    </Reference>
  </SignedInfo>
  <SignatureValue>RDYuF5/K2eBZ7FbvAG049vO+p46rbcgn8yxS38ANvMZrlXmRqmv9JH+EYF+Y2EjbUxD2uHsm69sy
2VbhdQxq4r1D6/oD0AaSplO94xsuhQ2AO/aLc/pC6hqNChW2b4ko5DfVjCaD9c6f75jkswPn9i5k
f7DkmlQZTXye6iY57gZurQvOdZ9QsYxlb+ycc/nd3hyONseRljNccB9e09jiQQCjNmVNde4YzTqi
xmiK/ne0z0+nkmlE1MvWXzBks7tt1PemnfGr2ELDOmfnfdGRyOT2w+6/wHjWv/ArKWAsbnAaycg8
TG6vvOg+jeH8EU8WXsIsELyxC6Hnvbmk4nHDKQ==</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2022-03-31T15:17:45Z</mdssi:Value>
        </mdssi:SignatureTime>
      </SignatureProperty>
    </SignatureProperties>
  </Object>
  <Object Id="idOfficeObject">
    <SignatureProperties>
      <SignatureProperty Id="idOfficeV1Details" Target="#idPackageSignature">
        <SignatureInfoV1 xmlns="http://schemas.microsoft.com/office/2006/digsig">
          <SetupID>{AF215C4E-0568-40DE-8B8C-C8CFA1E22AA7}</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2022-03-31T15:17:45Z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CAPw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GR5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BBebydBn1UHc7xE54DGWswsz4VtUwwbFhNl1UisB/s0=</DigestValue>
    </Reference>
    <Reference Type="http://www.w3.org/2000/09/xmldsig#Object" URI="#idOfficeObject">
      <DigestMethod Algorithm="http://www.w3.org/2001/04/xmlenc#sha256"/>
      <DigestValue>4jYVKIr5WSm0TmMtMFFMt/CqH3ZaZn0O2WBoAAUniQE=</DigestValue>
    </Reference>
    <Reference Type="http://uri.etsi.org/01903#SignedProperties" URI="#idSignedProperties">
      <Transforms>
        <Transform Algorithm="http://www.w3.org/TR/2001/REC-xml-c14n-20010315"/>
      </Transforms>
      <DigestMethod Algorithm="http://www.w3.org/2001/04/xmlenc#sha256"/>
      <DigestValue>vKuZDLQ8ZqN9DZNwDveYA/lcLsU+M7iu2xOGs5qgf+E=</DigestValue>
    </Reference>
    <Reference Type="http://www.w3.org/2000/09/xmldsig#Object" URI="#idValidSigLnImg">
      <DigestMethod Algorithm="http://www.w3.org/2001/04/xmlenc#sha256"/>
      <DigestValue>lOb5vXsnv4h3+woy4rQ1cLLyUXFi/PIdlYPo7aAecKk=</DigestValue>
    </Reference>
    <Reference Type="http://www.w3.org/2000/09/xmldsig#Object" URI="#idInvalidSigLnImg">
      <DigestMethod Algorithm="http://www.w3.org/2001/04/xmlenc#sha256"/>
      <DigestValue>0c7StRc5sCtH9l6+zoZaXb+r5dPtBPzCwTF69N4PUxw=</DigestValue>
    </Reference>
  </SignedInfo>
  <SignatureValue>ysj/vK28PdZC0TDBwBI/3S7eUgLjKFZuypaaZQ4n105bDsYHyOrkg49BLMdhKX6Gvng5c9Ile/dZ
dcssojwFfl95ttIqAwnQMA2RZ2eTw2dPIGuJEr5fLrXPn/Wtsa2Qa7UhwxylR9BlzO7YkGUerXds
S2iKnCCxVS1FHAMbQSpsUxGmaCxd6OOP/3KJEJhS93ncJZHwsR8rhdX+YQo2ivrjdn2HxVrhkuxZ
Lzn3c1LefrxsuyjooTvW5vsmfJCn09VaS2MLEQzRQwRcma07uMRMk982dhmRBXN53A+9BWvMwM81
WqL5bgqPC051cTDQiAMDWcZXwM9Q066Vff0GlQ==</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2022-03-31T15:18:58Z</mdssi:Value>
        </mdssi:SignatureTime>
      </SignatureProperty>
    </SignatureProperties>
  </Object>
  <Object Id="idOfficeObject">
    <SignatureProperties>
      <SignatureProperty Id="idOfficeV1Details" Target="#idPackageSignature">
        <SignatureInfoV1 xmlns="http://schemas.microsoft.com/office/2006/digsig">
          <SetupID>{1242E797-4BBF-4127-9939-156E890B9F3E}</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2022-03-31T15:18:58Z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mXegb9iY3aKI59lo8iF37BAmcORCvouggArcAFwOo0Y=</DigestValue>
    </Reference>
    <Reference Type="http://www.w3.org/2000/09/xmldsig#Object" URI="#idOfficeObject">
      <DigestMethod Algorithm="http://www.w3.org/2001/04/xmlenc#sha256"/>
      <DigestValue>daJ2lDMTAQ/QeZss7FrvHdKZqHmTIWQ/usnGpVJH5X8=</DigestValue>
    </Reference>
    <Reference Type="http://uri.etsi.org/01903#SignedProperties" URI="#idSignedProperties">
      <Transforms>
        <Transform Algorithm="http://www.w3.org/TR/2001/REC-xml-c14n-20010315"/>
      </Transforms>
      <DigestMethod Algorithm="http://www.w3.org/2001/04/xmlenc#sha256"/>
      <DigestValue>w9KZ2K+lawG687ecz0hDAw1hVZJUnP5HxGguxQczYk0=</DigestValue>
    </Reference>
    <Reference Type="http://www.w3.org/2000/09/xmldsig#Object" URI="#idValidSigLnImg">
      <DigestMethod Algorithm="http://www.w3.org/2001/04/xmlenc#sha256"/>
      <DigestValue>ncc2NO9XZDTX2QzpUHFsbHQAk44d6Rv/s39Ae0+5hKk=</DigestValue>
    </Reference>
    <Reference Type="http://www.w3.org/2000/09/xmldsig#Object" URI="#idInvalidSigLnImg">
      <DigestMethod Algorithm="http://www.w3.org/2001/04/xmlenc#sha256"/>
      <DigestValue>iXPx7LHWT45oEkLdvnSxaeqt+mom8J1wnk2sIUGpwqs=</DigestValue>
    </Reference>
  </SignedInfo>
  <SignatureValue>rj5dwnl8spz7LEBPRwSyVdlGWhkBZzkr67bbUvTmaiJY3yo8VFW1jYEQhxQz+ylrauhIbQZydqZP
yibhlPqV5OjPuFiDged5MIBLuvuZTN68jLwjdJPNEoSZp4FbchrXh6ZAIZTW10o0W57MsV7uZRcY
wQ4h37+kaY1Yo6IA6ijql+IvSmb8xEzuXYNW22ySX3mz41QjgcdXAzTZ/cmXiXiJPIYfr+bxumwd
GcJXubSaWExFnd0oBhji61/ebk6ub/LcmPQCz9DCqEIgZOwxcl9MJJo/OQEwwsV/D1DcGdMucBUJ
wOt46gVgcnn+gyK5X3PgelXcTH2h9AGvbIHsvA==</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2022-03-31T15:19:18Z</mdssi:Value>
        </mdssi:SignatureTime>
      </SignatureProperty>
    </SignatureProperties>
  </Object>
  <Object Id="idOfficeObject">
    <SignatureProperties>
      <SignatureProperty Id="idOfficeV1Details" Target="#idPackageSignature">
        <SignatureInfoV1 xmlns="http://schemas.microsoft.com/office/2006/digsig">
          <SetupID>{1A75F59F-3FBA-4D2B-82F6-CC684C59F9B4}</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2022-03-31T15:19:18Z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I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Dxj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z4FYvqoVRFG9H1APJq9awYoFfNXRQuSRLC/Mly0g/wc=</DigestValue>
    </Reference>
    <Reference Type="http://www.w3.org/2000/09/xmldsig#Object" URI="#idOfficeObject">
      <DigestMethod Algorithm="http://www.w3.org/2001/04/xmlenc#sha256"/>
      <DigestValue>twtnt7niz0BeKvx7Q62k8fARN9623xvvoiKyklsHZfI=</DigestValue>
    </Reference>
    <Reference Type="http://uri.etsi.org/01903#SignedProperties" URI="#idSignedProperties">
      <Transforms>
        <Transform Algorithm="http://www.w3.org/TR/2001/REC-xml-c14n-20010315"/>
      </Transforms>
      <DigestMethod Algorithm="http://www.w3.org/2001/04/xmlenc#sha256"/>
      <DigestValue>ItoRi/42xGTC2JWwszvprk33QaNZOy6pgnhBY0jLAK8=</DigestValue>
    </Reference>
    <Reference Type="http://www.w3.org/2000/09/xmldsig#Object" URI="#idValidSigLnImg">
      <DigestMethod Algorithm="http://www.w3.org/2001/04/xmlenc#sha256"/>
      <DigestValue>T8WmqX0Zrz4+rM+fXqVxvYA+t7/ZgNVdVW37VsP2pmQ=</DigestValue>
    </Reference>
    <Reference Type="http://www.w3.org/2000/09/xmldsig#Object" URI="#idInvalidSigLnImg">
      <DigestMethod Algorithm="http://www.w3.org/2001/04/xmlenc#sha256"/>
      <DigestValue>geu88C1EKWETLXQwJ+ib9zeXEq8D7ADR5r+rrQ4hpA4=</DigestValue>
    </Reference>
  </SignedInfo>
  <SignatureValue>FWLmSxtG/qW9PGhkc3qbwZ1yQgJ7Hyhr6tDgzuL9x+s439ASe1KUugAu4grDEuOhmNz1Sy2p+97M
n7XQLV2fkY7m9Tk9yUTzAraJMpjNHWVpWlDb2MxlOykEg0wrw57GG2DcQRFbUeTiB8PHrzODwdJR
sEEY4dF6ioVgmXJliBFunY0HfuiOt4Rd6eZI3CRh1sYY+Ni8E14WG9A7eTsfWYCprcUsV+nz26Ko
3mvMwcAvO/WQh1h+/XEJEgWz70qyB0C5AImiE78eDAB9gSsClb3V6wYijnNuKw1meIfG80qd7efB
oKnfN8l2YZTG2jI01RTkUixzBNIHbe8hfMzsjw==</SignatureValue>
  <KeyInfo>
    <X509Data>
      <X509Certificate>MIIIEjCCBfqgAwIBAgIIAvN9tl+Z2YowDQYJKoZIhvcNAQELBQAwWzEXMBUGA1UEBRMOUlVDIDgwMDUwMTcyLTExGjAYBgNVBAMTEUNBLURPQ1VNRU5UQSBTLkEuMRcwFQYDVQQKEw5ET0NVTUVOVEEgUy5BLjELMAkGA1UEBhMCUFkwHhcNMjAwNDE2MTQxMzU1WhcNMjIwNDE2MTQyMzU1WjCBsDELMAkGA1UEBhMCUFkxGzAZBgNVBAQMEkxFR1VJWkFNT04gR0lNRU5FWjERMA8GA1UEBRMIQ0k2MTE2ODYxGDAWBgNVBCoMD0NBUkxPUyBFVkFSSVNUTzEXMBUGA1UECgwOUEVSU09OQSBGSVNJQ0ExETAPBgNVBAsMCEZJUk1BIEYyMSswKQYDVQQDDCJDQVJMT1MgRVZBUklTVE8gTEVHVUlaQU1PTiBHSU1FTkVaMIIBIjANBgkqhkiG9w0BAQEFAAOCAQ8AMIIBCgKCAQEA6rNtW6ZmDqB6sHZR83Ic53E8Yu10KqobcWk1dl6pohGPjIJcz9CTHCRXvAXnM1twI7+fKKAEM2mA94J1h7iwQBkBA33GcQAKxPYgFQZUEQhvDcO7MmBWpNey15SMYQn71UeaQnoXOoQ3mMH5wNt82wdz0bDOFgPAWqfIExvDGpB2Zwo2rD1vLPWlI7LYiTZA4h0qLTk9b7H8ohZr+VPze1EQxIz4Bi7iD9xXRfX/DHoji1PczflP2TgKgkk1jYeW/qT672a2jTddE7zdAO+LUIXEaUssOIiHJrR8Jm8IbJ41c2W2Lp+q5XSJPOTrvyR1KLyGTzUeFqA5J2rb6buLiQIDAQABo4IDgjCCA34wDAYDVR0TAQH/BAIwADAOBgNVHQ8BAf8EBAMCBeAwKgYDVR0lAQH/BCAwHgYIKwYBBQUHAwEGCCsGAQUFBwMCBggrBgEFBQcDBDAdBgNVHQ4EFgQUZZQxYxKvDI2r49a3PyKHmfEzi+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2NsZWd1aXphbW9uQGNvbmF1ZGl0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NHF5dnqApFgJnCCj2JhDLSqHKDD4N8atxqEemOmn/KAbOpSRt5hNSCc3+5+FklGh2KOfM1VFdqZix6fKyTKntakKLrWmfI472WYlT+nMUrrpxEfVLmVCIYO5EWjEnWuPwLTJLyyZermj5MOxt7u6C1L8QxqlaZwwlmjlDIcqAtMelZ8NydFNiTncZCrauCD4WgDkAOLw0QFFkIX+K7uslk+Xunt2SEhbK3bL3w8coTBV1jSuC6MM9qMX9/jriGymvQYUcWYrIDDiUIY8cSTOWtlZf8zA1+6oYgMRqhVnaQUvbJR3z/yceH0NDkx6KVrOk1RhQNSxSq6108D9h0vEzUkhRFeTB/LcYQaVkvCn8mGolQ+l7/0YkFYG5cTHdDty9M9WGA8Oq/VXhknR7h4y5wQUzdwncc4HObR1Ik2n8laMvZvZ9l6LB37CPamvYCG3xqbeYGRMvHNd30mScHydfD0gvurYRt2BMjT0PQ1uCO3GqOj3XQzj9uW2W9P36PUdME3Ua5+D+e1AI8xsBIo0QKmEtb5dQUBbX5IZe3jYb/54p8EcEax5sTzkK45QDVE6Y0/QpYhZMBPp48evYWeEE9hnNcwwPlF5k1UuAb6MuW7xl/RkNIjIqWX/1TqoV+puaQKs7yrMLWJDAxG9S5HJE8yvHh2n1mVK8mAsW2t6fs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2022-03-30T19:49:45Z</mdssi:Value>
        </mdssi:SignatureTime>
      </SignatureProperty>
    </SignatureProperties>
  </Object>
  <Object Id="idOfficeObject">
    <SignatureProperties>
      <SignatureProperty Id="idOfficeV1Details" Target="#idPackageSignature">
        <SignatureInfoV1 xmlns="http://schemas.microsoft.com/office/2006/digsig">
          <SetupID>{91819B74-BC68-4DB4-AD0B-1FF695B4A0AC}</SetupID>
          <SignatureText>Dr.Carlos Leguizamon-Kreston Conaudit Py</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2022-03-30T19:49:45Z</xd:SigningTime>
          <xd:SigningCertificate>
            <xd:Cert>
              <xd:CertDigest>
                <DigestMethod Algorithm="http://www.w3.org/2001/04/xmlenc#sha256"/>
                <DigestValue>mgqKVdCVq6DfUyTMt3j9kWZPELFVp3G9tLqbCkJX328=</DigestValue>
              </xd:CertDigest>
              <xd:IssuerSerial>
                <X509IssuerName>C=PY, O=DOCUMENTA S.A., CN=CA-DOCUMENTA S.A., SERIALNUMBER=RUC 80050172-1</X509IssuerName>
                <X509SerialNumber>212651829657983370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IBAAB/AAAAAAAAAAAAAADLHwAAPg0AACBFTUYAAAEAGB0AAKoAAAAGAAAAAAAAAAAAAAAAAAAAgAcAADgEAAD9AQAAHgEAAAAAAAAAAAAAAAAAAEjEBwAwXQQ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Ph/AACHpD0z+H8AABMAFAAAAAAAyD1sM/h/AAAwFglw+H8AAKykPTP4fwAAAAAAAAAAAAAwFglw+H8AAKm4b/AnAAAAAAAAAAAAAACf9jJjzcgAANNnMiX4fwAASAAAAH8BAABkKWwz+H8AAIABdTP4fwAAgCtsMwAAAAABAAAAAAAAAMg9bDP4fwAAAAAJcPh/AAAAAAAAAAAAAAAAAAAnAAAAYbdHb/h/AAAAAAAAAAAAAAAAAAAAAAAAcPPsBn8BAAAIu2/wJwAAAHDz7AZ/AQAAW6ZLb/h/AADQuW/wJwAAAIC6b/AnAAAAAAAAAAAAAAAAAAAAZHYACAAAAAAlAAAADAAAAAEAAAAYAAAADAAAAAAAAAISAAAADAAAAAEAAAAeAAAAGAAAAMMAAAAEAAAA9wAAABEAAAAlAAAADAAAAAEAAABUAAAAhAAAAMQAAAAEAAAA9QAAABAAAAABAAAAVRXUQRPa00HEAAAABAAAAAkAAABMAAAAAAAAAAAAAAAAAAAA//////////9gAAAAMwAwAC8AMwAvADIAMAAyADIAAAAGAAAABgAAAAQAAAAGAAAABAAAAAYAAAAGAAAABgAAAAYAAABLAAAAQAAAADAAAAAFAAAAIAAAAAEAAAABAAAAEAAAAAAAAAAAAAAAMwEAAIAAAAAAAAAAAAAAADMBAACAAAAAUgAAAHABAAACAAAAEAAAAAcAAAAAAAAAAAAAALwCAAAAAAAAAQICIlMAeQBzAHQAZQBtAAAAAAAAAAAAAAAAAAAAAAAAAAAAAAAAAAAAAAAAAAAAAAAAAAAAAAAAAAAAAAAAAAAAAAAAAAAAAONv8CcAAACAPwlw+H8AAAkAAAABAAAAiK5ub/h/AAAAAAAAAAAAAIekPTP4fwAAoB6neH8BAAAAAAAAAAAAAAAAAAAAAAAAAAAAAAAAAACvnjJjzcgAAAAAAAAAAAAA/////38BAAAAAAAAAAAAAHDz7AZ/AQAA4OJv8AAAAADwzfMGfwEAAAcAAAAAAAAAkJLsBn8BAAAc4m/wJwAAAHDib/AnAAAAYbdHb/h/AAARAAAAAAAAAHKcPF8AAAAAEQAAAAAAAAAQ9LAHfwEAAHDz7AZ/AQAAW6ZLb/h/AADA4W/wJwAAAHDib/An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wAFUIfwEAABDoJSX4fwAAYHrsBn8BAACIrm5v+H8AAAAAAAAAAAAAAaddJfh/AAACAAAAAAAAAAIAAAAAAAAAAAAAAAAAAAAAAAAAAAAAAO9PMmPNyAAAoGhyen8BAACA4+kKfwEAAAAAAAAAAAAAcPPsBn8BAAA4Em/wAAAAAOD///8AAAAABgAAAAAAAAACAAAAAAAAAFwRb/AnAAAAsBFv8CcAAABht0dv+H8AAAAAAAAAAAAAQFoHbwAAAAAAAAAAAAAAAP+gLSX4fwAAcPPsBn8BAABbpktv+H8AAAARb/AnAAAAsBFv8CcAAAAAAAAAAAAAAAAAAABkdgAIAAAAACUAAAAMAAAAAwAAABgAAAAMAAAAAAAAAhIAAAAMAAAAAQAAABYAAAAMAAAACAAAAFQAAABUAAAACgAAACcAAAAeAAAASgAAAAEAAABVFdRBE9rT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UAAABHAAAAKQAAADMAAADNAAAAFQAAACEA8AAAAAAAAAAAAAAAgD8AAAAAAAAAAAAAgD8AAAAAAAAAAAAAAAAAAAAAAAAAAAAAAAAAAAAAAAAAACUAAAAMAAAAAAAAgCgAAAAMAAAABAAAAFIAAABwAQAABAAAAPD///8AAAAAAAAAAAAAAACQAQAAAAAAAQAAAABzAGUAZwBvAGUAIAB1AGkAAAAAAAAAAAAAAAAAAAAAAAAAAAAAAAAAAAAAAAAAAAAAAAAAAAAAAAAAAAAAAAAAAAAAACAAAAAAAAAACAAAAAAAAAAAAKZ4fwEAAIiubm/4fwAAAAAAAAAAAADHs5dx+H8AAAAAnnh/AQAABQAAAPh/AAAAAAAAAAAAAAAAAAAAAAAAD0wyY83IAAABAAAAAAAAAACNcQgCAAAAAAAAAAAAAABw8+wGfwEAAJgRb/AAAAAA8P///wAAAAAJAAAAAAAAAAMAAAAAAAAAvBBv8CcAAAAQEW/wJwAAAGG3R2/4fwAAAAAAAAAAAABAWgdvAAAAAAAAAAAAAAAAkBBv8CcAAABw8+wGfwEAAFumS2/4fwAAYBBv8CcAAAAQEW/wJwAAADAc+QZ/AQAAAAAAAGR2AAgAAAAAJQAAAAwAAAAEAAAAGAAAAAwAAAAAAAACEgAAAAwAAAABAAAAHgAAABgAAAApAAAAMwAAAPYAAABIAAAAJQAAAAwAAAAEAAAAVAAAAPwAAAAqAAAAMwAAAPQAAABHAAAAAQAAAFUV1EET2tNBKgAAADMAAAAdAAAATAAAAAAAAAAAAAAAAAAAAP//////////iAAAAEQAcgAuAEMAYQByAGwAbwBzACAATABlAGcAdQBpAHoAYQBtAG8AbgAtAEsAcgBlAHMAdAAuAC4ALgAAAAsAAAAGAAAAAwAAAAoAAAAIAAAABgAAAAQAAAAJAAAABwAAAAQAAAAIAAAACAAAAAkAAAAJAAAABAAAAAcAAAAIAAAADgAAAAkAAAAJAAAABgAAAAkAAAAGAAAACAAAAAcAAAAFAAAAAwAAAAMAAAAD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CEgAAAAwAAAABAAAAHgAAABgAAAAJAAAAUAAAAAABAABdAAAAJQAAAAwAAAABAAAAVAAAANAAAAAKAAAAUAAAAH8AAABcAAAAAQAAAFUV1EET2tNBCgAAAFAAAAAWAAAATAAAAAAAAAAAAAAAAAAAAP//////////eAAAAEQAcgAuACAAQwBhAHIAbABvAHMAIABMAGUAZwB1AGkAegBhAG0AbwBuACAACAAAAAQAAAADAAAAAwAAAAcAAAAGAAAABAAAAAMAAAAHAAAABQAAAAMAAAAFAAAABgAAAAcAAAAHAAAAAwAAAAUAAAAGAAAACQAAAAcAAAAHAAAAAwAAAEsAAABAAAAAMAAAAAUAAAAgAAAAAQAAAAEAAAAQAAAAAAAAAAAAAAAzAQAAgAAAAAAAAAAAAAAAMwEAAIAAAAAlAAAADAAAAAIAAAAnAAAAGAAAAAUAAAAAAAAA////AAAAAAAlAAAADAAAAAUAAABMAAAAZAAAAAkAAABgAAAA/wAAAGwAAAAJAAAAYAAAAPcAAAANAAAAIQDwAAAAAAAAAAAAAACAPwAAAAAAAAAAAACAPwAAAAAAAAAAAAAAAAAAAAAAAAAAAAAAAAAAAAAAAAAAJQAAAAwAAAAAAACAKAAAAAwAAAAFAAAAJQAAAAwAAAABAAAAGAAAAAwAAAAAAAACEgAAAAwAAAABAAAAHgAAABgAAAAJAAAAYAAAAAABAABtAAAAJQAAAAwAAAABAAAAVAAAAFQBAAAKAAAAYAAAAPcAAABsAAAAAQAAAFUV1EET2tNBCgAAAGAAAAAsAAAATAAAAAAAAAAAAAAAAAAAAP//////////pAAAAFMAbwBjAGkAbwAgAGQAZQAgAEEAdQBkAGkAdABvAHIA7QBhACAASwByAGUAcwB0AG8AbgAgAEMAbwBuAGEAdQBkAGkAdAAgAFAAYQByAGEAZwB1AGEAeQAGAAAABwAAAAUAAAADAAAABwAAAAMAAAAHAAAABgAAAAMAAAAHAAAABwAAAAcAAAADAAAABAAAAAcAAAAEAAAAAwAAAAYAAAADAAAABgAAAAQAAAAGAAAABQAAAAQAAAAHAAAABwAAAAMAAAAHAAAABwAAAAcAAAAGAAAABwAAAAcAAAADAAAABAAAAAMAAAAGAAAABgAAAAQAAAAGAAAABwAAAAcAAAAGAAAABQAAAEsAAABAAAAAMAAAAAUAAAAgAAAAAQAAAAEAAAAQAAAAAAAAAAAAAAAzAQAAgAAAAAAAAAAAAAAAMwEAAIAAAAAlAAAADAAAAAIAAAAnAAAAGAAAAAUAAAAAAAAA////AAAAAAAlAAAADAAAAAUAAABMAAAAZAAAAAkAAABwAAAAKQEAAHwAAAAJAAAAcAAAACEBAAANAAAAIQDwAAAAAAAAAAAAAACAPwAAAAAAAAAAAACAPwAAAAAAAAAAAAAAAAAAAAAAAAAAAAAAAAAAAAAAAAAAJQAAAAwAAAAAAACAKAAAAAwAAAAFAAAAJQAAAAwAAAABAAAAGAAAAAwAAAAAAAACEgAAAAwAAAABAAAAFgAAAAwAAAAAAAAAVAAAAGgBAAAKAAAAcAAAACgBAAB8AAAAAQAAAFUV1EET2tNBCgAAAHAAAAAvAAAATAAAAAQAAAAJAAAAcAAAACoBAAB9AAAArAAAAEYAaQByAG0AYQBkAG8AIABwAG8AcgA6ACAAQwBBAFIATABPAFMAIABFAFYAQQBSAEkAUwBUAE8AIABMAEUARwBVAEkAWgBBAE0ATwBOACAARwBJAE0ARQBOAEUAWgAAAAYAAAADAAAABAAAAAkAAAAGAAAABwAAAAcAAAADAAAABwAAAAcAAAAEAAAAAwAAAAMAAAAHAAAABwAAAAcAAAAFAAAACQAAAAYAAAADAAAABgAAAAcAAAAHAAAABwAAAAMAAAAGAAAABgAAAAkAAAADAAAABQAAAAYAAAAIAAAACAAAAAMAAAAGAAAABwAAAAoAAAAJAAAACAAAAAMAAAAIAAAAAwAAAAoAAAAGAAAACAAAAAYAAAAGAAAAFgAAAAwAAAAAAAAAJQAAAAwAAAACAAAADgAAABQAAAAAAAAAEAAAABQAAAA=</Object>
  <Object Id="idInvalidSigLnImg">AQAAAGwAAAAAAAAAAAAAADIBAAB/AAAAAAAAAAAAAADLHwAAPg0AACBFTUYAAAEAuCAAALAAAAAGAAAAAAAAAAAAAAAAAAAAgAcAADgEAAD9AQAAHgEAAAAAAAAAAAAAAAAAAEjEBwAwXQQ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D4fwAAh6Q9M/h/AAATABQAAAAAAMg9bDP4fwAAMBYJcPh/AACspD0z+H8AAAAAAAAAAAAAMBYJcPh/AACpuG/wJwAAAAAAAAAAAAAAn/YyY83IAADTZzIl+H8AAEgAAAB/AQAAZClsM/h/AACAAXUz+H8AAIArbDMAAAAAAQAAAAAAAADIPWwz+H8AAAAACXD4fwAAAAAAAAAAAAAAAAAAJwAAAGG3R2/4fwAAAAAAAAAAAAAAAAAAAAAAAHDz7AZ/AQAACLtv8CcAAABw8+wGfwEAAFumS2/4fwAA0Llv8CcAAACAum/wJwAAAAAAAAAAAAAAAAAAAGR2AAgAAAAAJQAAAAwAAAABAAAAGAAAAAwAAAD/AAACEgAAAAwAAAABAAAAHgAAABgAAAAiAAAABAAAAHIAAAARAAAAJQAAAAwAAAABAAAAVAAAAKgAAAAjAAAABAAAAHAAAAAQAAAAAQAAAFUV1EET2tNBIwAAAAQAAAAPAAAATAAAAAAAAAAAAAAAAAAAAP//////////bAAAAEYAaQByAG0AYQAgAG4AbwAgAHYA4QBsAGkAZABhAIA/BgAAAAMAAAAEAAAACQAAAAYAAAADAAAABwAAAAcAAAADAAAABQAAAAYAAAADAAAAAwAAAAcAAAAGAAAASwAAAEAAAAAwAAAABQAAACAAAAABAAAAAQAAABAAAAAAAAAAAAAAADMBAACAAAAAAAAAAAAAAAAzAQAAgAAAAFIAAABwAQAAAgAAABAAAAAHAAAAAAAAAAAAAAC8AgAAAAAAAAECAiJTAHkAcwB0AGUAbQAAAAAAAAAAAAAAAAAAAAAAAAAAAAAAAAAAAAAAAAAAAAAAAAAAAAAAAAAAAAAAAAAAAAAAAAAAAADjb/AnAAAAgD8JcPh/AAAJAAAAAQAAAIiubm/4fwAAAAAAAAAAAACHpD0z+H8AAKAep3h/AQAAAAAAAAAAAAAAAAAAAAAAAAAAAAAAAAAAr54yY83IAAAAAAAAAAAAAP////9/AQAAAAAAAAAAAABw8+wGfwEAAODib/AAAAAA8M3zBn8BAAAHAAAAAAAAAJCS7AZ/AQAAHOJv8CcAAABw4m/wJwAAAGG3R2/4fwAAEQAAAAAAAABynDxfAAAAABEAAAAAAAAAEPSwB38BAABw8+wGfwEAAFumS2/4fwAAwOFv8CcAAABw4m/wJw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8ABVCH8BAAAQ6CUl+H8AAGB67AZ/AQAAiK5ub/h/AAAAAAAAAAAAAAGnXSX4fwAAAgAAAAAAAAACAAAAAAAAAAAAAAAAAAAAAAAAAAAAAADvTzJjzcgAAKBocnp/AQAAgOPpCn8BAAAAAAAAAAAAAHDz7AZ/AQAAOBJv8AAAAADg////AAAAAAYAAAAAAAAAAgAAAAAAAABcEW/wJwAAALARb/AnAAAAYbdHb/h/AAAAAAAAAAAAAEBaB28AAAAAAAAAAAAAAAD/oC0l+H8AAHDz7AZ/AQAAW6ZLb/h/AAAAEW/wJwAAALARb/AnAAAAAAAAAAAAAAAAAAAAZHYACAAAAAAlAAAADAAAAAMAAAAYAAAADAAAAAAAAAISAAAADAAAAAEAAAAWAAAADAAAAAgAAABUAAAAVAAAAAoAAAAnAAAAHgAAAEoAAAABAAAAVRXUQRPa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1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gAAAAAAAAAAgAAAAAAAAAAACmeH8BAACIrm5v+H8AAAAAAAAAAAAAx7OXcfh/AAAAAJ54fwEAAAUAAAD4fwAAAAAAAAAAAAAAAAAAAAAAAA9MMmPNyAAAAQAAAAAAAAAAjXEIAgAAAAAAAAAAAAAAcPPsBn8BAACYEW/wAAAAAPD///8AAAAACQAAAAAAAAADAAAAAAAAALwQb/AnAAAAEBFv8CcAAABht0dv+H8AAAAAAAAAAAAAQFoHbwAAAAAAAAAAAAAAAJAQb/AnAAAAcPPsBn8BAABbpktv+H8AAGAQb/AnAAAAEBFv8CcAAAAwHPkGfwEAAAAAAABkdgAIAAAAACUAAAAMAAAABAAAABgAAAAMAAAAAAAAAhIAAAAMAAAAAQAAAB4AAAAYAAAAKQAAADMAAAD2AAAASAAAACUAAAAMAAAABAAAAFQAAAD8AAAAKgAAADMAAAD0AAAARwAAAAEAAABVFdRBE9rTQSoAAAAzAAAAHQAAAEwAAAAAAAAAAAAAAAAAAAD//////////4gAAABEAHIALgBDAGEAcgBsAG8AcwAgAEwAZQBnAHUAaQB6AGEAbQBvAG4ALQBLAHIAZQBzAHQALgAuAC4AAAALAAAABgAAAAMAAAAKAAAACAAAAAYAAAAEAAAACQAAAAcAAAAEAAAACAAAAAgAAAAJAAAACQAAAAQAAAAHAAAACAAAAA4AAAAJAAAACQAAAAYAAAAJAAAABgAAAAgAAAAHAAAABQAAAAMAAAADAAAAAwAAAEsAAABAAAAAMAAAAAUAAAAgAAAAAQAAAAEAAAAQAAAAAAAAAAAAAAAzAQAAgAAAAAAAAAAAAAAAMwEAAIAAAAAlAAAADAAAAAIAAAAnAAAAGAAAAAUAAAAAAAAA////AAAAAAAlAAAADAAAAAUAAABMAAAAZAAAAAAAAABQAAAAMgEAAHwAAAAAAAAAUAAAAD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DQAAAACgAAAFAAAAB/AAAAXAAAAAEAAABVFdRBE9rTQQoAAABQAAAAFgAAAEwAAAAAAAAAAAAAAAAAAAD//////////3gAAABEAHIALgAgAEMAYQByAGwAbwBzACAATABlAGcAdQBpAHoAYQBtAG8AbgAgAAgAAAAEAAAAAwAAAAMAAAAHAAAABgAAAAQAAAADAAAABwAAAAUAAAADAAAABQAAAAYAAAAHAAAABwAAAAMAAAAFAAAABgAAAAkAAAAHAAAABwAAAAMAAABLAAAAQAAAADAAAAAFAAAAIAAAAAEAAAABAAAAEAAAAAAAAAAAAAAAMwEAAIAAAAAAAAAAAAAAADM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UAQAACgAAAGAAAAD3AAAAbAAAAAEAAABVFdRBE9rTQQoAAABgAAAALAAAAEwAAAAAAAAAAAAAAAAAAAD//////////6QAAABTAG8AYwBpAG8AIABkAGUAIABBAHUAZABpAHQAbwByAO0AYQAgAEsAcgBlAHMAdABvAG4AIABDAG8AbgBhAHUAZABpAHQAIABQAGEAcgBhAGcAdQBhAHkABgAAAAcAAAAFAAAAAwAAAAcAAAADAAAABwAAAAYAAAADAAAABwAAAAcAAAAHAAAAAwAAAAQAAAAHAAAABAAAAAMAAAAGAAAAAwAAAAYAAAAEAAAABgAAAAUAAAAEAAAABwAAAAcAAAADAAAABwAAAAcAAAAHAAAABgAAAAcAAAAHAAAAAwAAAAQAAAADAAAABgAAAAYAAAAEAAAABgAAAAcAAAAHAAAABgAAAAU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hIAAAAMAAAAAQAAABYAAAAMAAAAAAAAAFQAAABoAQAACgAAAHAAAAAoAQAAfAAAAAEAAABVFdRBE9rTQQoAAABwAAAALwAAAEwAAAAEAAAACQAAAHAAAAAqAQAAfQAAAKwAAABGAGkAcgBtAGEAZABvACAAcABvAHIAOgAgAEMAQQBSAEwATwBTACAARQBWAEEAUgBJAFMAVABPACAATABFAEcAVQBJAFoAQQBNAE8ATgAgAEcASQBNAEUATgBFAFoAAAAGAAAAAwAAAAQAAAAJAAAABgAAAAcAAAAHAAAAAwAAAAcAAAAHAAAABAAAAAMAAAADAAAABwAAAAcAAAAHAAAABQAAAAkAAAAGAAAAAwAAAAYAAAAHAAAABwAAAAcAAAADAAAABgAAAAYAAAAJAAAAAwAAAAUAAAAGAAAACAAAAAgAAAADAAAABgAAAAcAAAAKAAAACQAAAAgAAAADAAAACAAAAAMAAAAKAAAABgAAAAgAAAAGAAAABgAAABYAAAAMAAAAAAAAACUAAAAMAAAAAgAAAA4AAAAUAAAAAAAAABAAAAAU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iwQqmDqrBdrA6/mPLR3qFxDnblJYebE8K/cxCCjiO/o=</DigestValue>
    </Reference>
    <Reference Type="http://www.w3.org/2000/09/xmldsig#Object" URI="#idOfficeObject">
      <DigestMethod Algorithm="http://www.w3.org/2001/04/xmlenc#sha256"/>
      <DigestValue>PAX5uHAmPSktt8LB3uCOpX/H81iuf1DGvuFqvTgOKp4=</DigestValue>
    </Reference>
    <Reference Type="http://uri.etsi.org/01903#SignedProperties" URI="#idSignedProperties">
      <Transforms>
        <Transform Algorithm="http://www.w3.org/TR/2001/REC-xml-c14n-20010315"/>
      </Transforms>
      <DigestMethod Algorithm="http://www.w3.org/2001/04/xmlenc#sha256"/>
      <DigestValue>l9BfbilA/G0Bw9R11qJVIMrWHV3w4comARPP03xb3zI=</DigestValue>
    </Reference>
    <Reference Type="http://www.w3.org/2000/09/xmldsig#Object" URI="#idValidSigLnImg">
      <DigestMethod Algorithm="http://www.w3.org/2001/04/xmlenc#sha256"/>
      <DigestValue>lOb5vXsnv4h3+woy4rQ1cLLyUXFi/PIdlYPo7aAecKk=</DigestValue>
    </Reference>
    <Reference Type="http://www.w3.org/2000/09/xmldsig#Object" URI="#idInvalidSigLnImg">
      <DigestMethod Algorithm="http://www.w3.org/2001/04/xmlenc#sha256"/>
      <DigestValue>0c7StRc5sCtH9l6+zoZaXb+r5dPtBPzCwTF69N4PUxw=</DigestValue>
    </Reference>
  </SignedInfo>
  <SignatureValue>dbw/+NWnMmMbiXeOIzD2tBD+zk7rlaOorOTIRAl9oml9/GUjsRZWbjq3wnehcEg3WKPVJp0wVlo3
UgmTukTsm91z1EukXTVf3Hm9sCKVxBQSzBBiVvuu2TfmSwIedaUzqd3ksiOx079fxc2LKepYNe+U
T4s9mUs/itg5PAkhgAcn1GOQJrzyM0SnclHSM5sKflqji2lHJ5z1gCQ0JdR7sPauPWxhPkVQjA9C
OvB0o2iEcfH9mXUdSEmQnZk9n22xM6oTKdbQUMZb4ZHg1E+zh5W31cX6mrIuj8ThOQmUwoer1BfB
gjfaW+Z/DgELz+zlETRW1dZiTcP4cY/6Vq26OA==</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2022-03-31T15:19:26Z</mdssi:Value>
        </mdssi:SignatureTime>
      </SignatureProperty>
    </SignatureProperties>
  </Object>
  <Object Id="idOfficeObject">
    <SignatureProperties>
      <SignatureProperty Id="idOfficeV1Details" Target="#idPackageSignature">
        <SignatureInfoV1 xmlns="http://schemas.microsoft.com/office/2006/digsig">
          <SetupID>{0E63EE15-33E5-4916-A454-68479719ED67}</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2022-03-31T15:19:26Z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sgtEk71/SOtULHJlKnjbKsQ7DJnzX6CAIvlv6K1mFt0=</DigestValue>
    </Reference>
    <Reference Type="http://www.w3.org/2000/09/xmldsig#Object" URI="#idOfficeObject">
      <DigestMethod Algorithm="http://www.w3.org/2001/04/xmlenc#sha256"/>
      <DigestValue>0yw0Ny6Ceu3X5OHVbtxgAyl7CRZPsw3q4G7n7b06vVc=</DigestValue>
    </Reference>
    <Reference Type="http://uri.etsi.org/01903#SignedProperties" URI="#idSignedProperties">
      <Transforms>
        <Transform Algorithm="http://www.w3.org/TR/2001/REC-xml-c14n-20010315"/>
      </Transforms>
      <DigestMethod Algorithm="http://www.w3.org/2001/04/xmlenc#sha256"/>
      <DigestValue>/3k9YFv7ICmB7niVH3Ai5Sst/9Jg/3Py5YszwX3O4Rs=</DigestValue>
    </Reference>
    <Reference Type="http://www.w3.org/2000/09/xmldsig#Object" URI="#idValidSigLnImg">
      <DigestMethod Algorithm="http://www.w3.org/2001/04/xmlenc#sha256"/>
      <DigestValue>lOb5vXsnv4h3+woy4rQ1cLLyUXFi/PIdlYPo7aAecKk=</DigestValue>
    </Reference>
    <Reference Type="http://www.w3.org/2000/09/xmldsig#Object" URI="#idInvalidSigLnImg">
      <DigestMethod Algorithm="http://www.w3.org/2001/04/xmlenc#sha256"/>
      <DigestValue>ki7eOIr/82Rquu3mjjvhAc0pFtngiN3eok9g6LMuGm4=</DigestValue>
    </Reference>
  </SignedInfo>
  <SignatureValue>RX4kTBBv0covJTaHM+NGMT6oXRiiJUmf9MyvqXINQP0IaqpIE+a7hWpWw8GwXqjeAk1t7flnPWQN
SnW44MOCELlYa3kjCA9yVwxoqg13PQm+iTHSfZ5pgipB/ryt4oBihOTn3wGpiOxM4tF9LBMs681D
xZ+OtQsXATa0+Mbrb1mkwlw9rELuNAcYPzSt/a9OEWRGidQCboDU3WOIq6le4N1Ayr7muq7Qj5a6
8TXS0ETvJBVcWi9fntvko3N4KYEutrBIocuqhc7mx0FLc7xwL2dl0IyGIaCyb/3LxE1a7R9UWcmd
+t12B6LOjE/i+HU6gZlbU15Hr8NbwO1gbiyrWA==</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2022-03-31T15:19:42Z</mdssi:Value>
        </mdssi:SignatureTime>
      </SignatureProperty>
    </SignatureProperties>
  </Object>
  <Object Id="idOfficeObject">
    <SignatureProperties>
      <SignatureProperty Id="idOfficeV1Details" Target="#idPackageSignature">
        <SignatureInfoV1 xmlns="http://schemas.microsoft.com/office/2006/digsig">
          <SetupID>{8ADCCA61-C688-451F-B0C5-798A3CBD1298}</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2022-03-31T15:19:42Z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I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Kgq+p1C+0I8SytIi6a7dQ++ANQuW5jk93+VuGu4rtJU=</DigestValue>
    </Reference>
    <Reference Type="http://www.w3.org/2000/09/xmldsig#Object" URI="#idOfficeObject">
      <DigestMethod Algorithm="http://www.w3.org/2001/04/xmlenc#sha256"/>
      <DigestValue>FPYumZsShamzTVHNcLSc37gtrcUk7Ov2QE3Ndvp3dOY=</DigestValue>
    </Reference>
    <Reference Type="http://uri.etsi.org/01903#SignedProperties" URI="#idSignedProperties">
      <Transforms>
        <Transform Algorithm="http://www.w3.org/TR/2001/REC-xml-c14n-20010315"/>
      </Transforms>
      <DigestMethod Algorithm="http://www.w3.org/2001/04/xmlenc#sha256"/>
      <DigestValue>kNehmZzUelmOkuymDZFooe8BXfPjUObV1lwEZEHT6GE=</DigestValue>
    </Reference>
    <Reference Type="http://www.w3.org/2000/09/xmldsig#Object" URI="#idValidSigLnImg">
      <DigestMethod Algorithm="http://www.w3.org/2001/04/xmlenc#sha256"/>
      <DigestValue>lOb5vXsnv4h3+woy4rQ1cLLyUXFi/PIdlYPo7aAecKk=</DigestValue>
    </Reference>
    <Reference Type="http://www.w3.org/2000/09/xmldsig#Object" URI="#idInvalidSigLnImg">
      <DigestMethod Algorithm="http://www.w3.org/2001/04/xmlenc#sha256"/>
      <DigestValue>0c7StRc5sCtH9l6+zoZaXb+r5dPtBPzCwTF69N4PUxw=</DigestValue>
    </Reference>
  </SignedInfo>
  <SignatureValue>QOHozSQmlGBUQOEYB4qY6T5WAuph9SsU7sIoyVc2Kk9VrFHDtp3N1SISdru5GTm4qJtOcve2Yk5R
4ILv685L0Ab96vsmsgPO48aORCiQuMgU5uWiTBHQkfG9M5vj6tJSofEdDl/zlzhLbkv0NBgot1Lq
K8HLJoFdUv/0D6gfG9c1QfhjW+olaTUrks2e85toJ3GVyYZh0eKtPj61a/0QoBaiZIarzjUE+tnC
ebb9sWP6wXJTDtKrfYFgMN1fykPqfIbvBRpe/2ljulTIYlXe7wqDyd/83AkfPgWoe1CpqudS1lNl
89A7VUkMo24F6M5EGoAP/b5dndQ3WVt9OcDCdA==</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2022-03-31T15:20:00Z</mdssi:Value>
        </mdssi:SignatureTime>
      </SignatureProperty>
    </SignatureProperties>
  </Object>
  <Object Id="idOfficeObject">
    <SignatureProperties>
      <SignatureProperty Id="idOfficeV1Details" Target="#idPackageSignature">
        <SignatureInfoV1 xmlns="http://schemas.microsoft.com/office/2006/digsig">
          <SetupID>{8342294F-20C8-4056-9F2F-3F5F0ADDBA87}</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2022-03-31T15:20:00Z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gwJEHUpiGXEVIXFjqOj19T6MA+5XHQw8dFUEqkPnlX8=</DigestValue>
    </Reference>
    <Reference Type="http://www.w3.org/2000/09/xmldsig#Object" URI="#idOfficeObject">
      <DigestMethod Algorithm="http://www.w3.org/2001/04/xmlenc#sha256"/>
      <DigestValue>Syc9Um/h+oUVdvUFm9aN0HvkUMeBA4PQUhO1lP/crWg=</DigestValue>
    </Reference>
    <Reference Type="http://uri.etsi.org/01903#SignedProperties" URI="#idSignedProperties">
      <Transforms>
        <Transform Algorithm="http://www.w3.org/TR/2001/REC-xml-c14n-20010315"/>
      </Transforms>
      <DigestMethod Algorithm="http://www.w3.org/2001/04/xmlenc#sha256"/>
      <DigestValue>5NwkTzsn1BisOitkg10/NSdulcEomLZ7U/c+w5TTRZs=</DigestValue>
    </Reference>
    <Reference Type="http://www.w3.org/2000/09/xmldsig#Object" URI="#idValidSigLnImg">
      <DigestMethod Algorithm="http://www.w3.org/2001/04/xmlenc#sha256"/>
      <DigestValue>lOb5vXsnv4h3+woy4rQ1cLLyUXFi/PIdlYPo7aAecKk=</DigestValue>
    </Reference>
    <Reference Type="http://www.w3.org/2000/09/xmldsig#Object" URI="#idInvalidSigLnImg">
      <DigestMethod Algorithm="http://www.w3.org/2001/04/xmlenc#sha256"/>
      <DigestValue>0c7StRc5sCtH9l6+zoZaXb+r5dPtBPzCwTF69N4PUxw=</DigestValue>
    </Reference>
  </SignedInfo>
  <SignatureValue>xqgRbfBxHQ0s5ZZliJ0ZnPSeypFrVOdAzjN0tSiLVV9B47fC949lQSZYWS41c2bl5lIZGsg8CI4n
JTs6hDli/6oJqZERNsH6tP/mFDcjgnaIUHKahnzdQ9oDuitlrkZkRsOElU2rx174Xx76zVjKjROj
T6wIGG9KcNFPQBi4LdACUCV+8SRF1S163w1XlLRINP4qG7V82G0xXtGfTQBgXeRh8oUmSP8Ajj0C
ZI4Jnb/VXZ3bvliczHKxlAO7V+6iBTqLhQK5efA85WJGh8sLzyRnf/c4O9C8gctD5jppChiqUsB3
izfzvNqJMOl4uguQD1OLXccRGnjBqXuvlX09lA==</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2022-03-31T15:20:14Z</mdssi:Value>
        </mdssi:SignatureTime>
      </SignatureProperty>
    </SignatureProperties>
  </Object>
  <Object Id="idOfficeObject">
    <SignatureProperties>
      <SignatureProperty Id="idOfficeV1Details" Target="#idPackageSignature">
        <SignatureInfoV1 xmlns="http://schemas.microsoft.com/office/2006/digsig">
          <SetupID>{48B18CDD-302E-4321-B66C-B98898877266}</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2022-03-31T15:20:14Z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UiulNHzjK0VkQvsSY8gQmRB789S6Xk7oxzAV7M7cXUc=</DigestValue>
    </Reference>
    <Reference Type="http://www.w3.org/2000/09/xmldsig#Object" URI="#idOfficeObject">
      <DigestMethod Algorithm="http://www.w3.org/2001/04/xmlenc#sha256"/>
      <DigestValue>NHz4c8CDZEuLdVU1zbeUvD2OyUqrZbLUsd6SdFJtSYA=</DigestValue>
    </Reference>
    <Reference Type="http://uri.etsi.org/01903#SignedProperties" URI="#idSignedProperties">
      <Transforms>
        <Transform Algorithm="http://www.w3.org/TR/2001/REC-xml-c14n-20010315"/>
      </Transforms>
      <DigestMethod Algorithm="http://www.w3.org/2001/04/xmlenc#sha256"/>
      <DigestValue>+stfubRj2+Jv8VqXW3ebmLr+OUWKvPBLJcRGgHFfrsk=</DigestValue>
    </Reference>
    <Reference Type="http://www.w3.org/2000/09/xmldsig#Object" URI="#idValidSigLnImg">
      <DigestMethod Algorithm="http://www.w3.org/2001/04/xmlenc#sha256"/>
      <DigestValue>lOb5vXsnv4h3+woy4rQ1cLLyUXFi/PIdlYPo7aAecKk=</DigestValue>
    </Reference>
    <Reference Type="http://www.w3.org/2000/09/xmldsig#Object" URI="#idInvalidSigLnImg">
      <DigestMethod Algorithm="http://www.w3.org/2001/04/xmlenc#sha256"/>
      <DigestValue>ki7eOIr/82Rquu3mjjvhAc0pFtngiN3eok9g6LMuGm4=</DigestValue>
    </Reference>
  </SignedInfo>
  <SignatureValue>j0mTmdur7hq+4oVAE/gtbGW4pynqktWMVA6sm9ZmlJBjvy8J5DUmBmh7HuLD42ugCM+M4gLzmWWt
N8FudD4lNDo0px5lc/sWisW4drFH4u00y+ARPqZsEUf5BJx5UVmlXppijKSGxzSU969JPjgWrPH0
zEj8y0RzB6EgcyGscMZY1pr2xy+2EsKBQ3aornm19NXrbL9uco7Hf9+EvOakirCEpYYJbQwnlAGX
PWaVFdZMuf4wLUgHxp69/Zkoo0295O3pZRsW1KrD5sLjSk5gSSVXZ9mhrqoC1TeYfgVwJyus9cF4
R8cD0PUz0wALVgH6/qJBOAArtiWh4aAQLJNnEQ==</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2022-03-31T15:20:28Z</mdssi:Value>
        </mdssi:SignatureTime>
      </SignatureProperty>
    </SignatureProperties>
  </Object>
  <Object Id="idOfficeObject">
    <SignatureProperties>
      <SignatureProperty Id="idOfficeV1Details" Target="#idPackageSignature">
        <SignatureInfoV1 xmlns="http://schemas.microsoft.com/office/2006/digsig">
          <SetupID>{DE8AC164-8D42-4048-8917-DCBD53B903AA}</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2022-03-31T15:20:28Z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I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QIruELmnkte0j5/1A3jUJ/s7S5ShC+Na2edcRscnZtE=</DigestValue>
    </Reference>
    <Reference Type="http://www.w3.org/2000/09/xmldsig#Object" URI="#idOfficeObject">
      <DigestMethod Algorithm="http://www.w3.org/2001/04/xmlenc#sha256"/>
      <DigestValue>cAMMi8MQxwUJWxZdES1E6XK6DhBPIlJv6ZWfGNkrrnU=</DigestValue>
    </Reference>
    <Reference Type="http://uri.etsi.org/01903#SignedProperties" URI="#idSignedProperties">
      <Transforms>
        <Transform Algorithm="http://www.w3.org/TR/2001/REC-xml-c14n-20010315"/>
      </Transforms>
      <DigestMethod Algorithm="http://www.w3.org/2001/04/xmlenc#sha256"/>
      <DigestValue>YHvWrGWCYL8U0vvuvSr30MIn8usr867qtwTW4hyStdw=</DigestValue>
    </Reference>
    <Reference Type="http://www.w3.org/2000/09/xmldsig#Object" URI="#idValidSigLnImg">
      <DigestMethod Algorithm="http://www.w3.org/2001/04/xmlenc#sha256"/>
      <DigestValue>lOb5vXsnv4h3+woy4rQ1cLLyUXFi/PIdlYPo7aAecKk=</DigestValue>
    </Reference>
    <Reference Type="http://www.w3.org/2000/09/xmldsig#Object" URI="#idInvalidSigLnImg">
      <DigestMethod Algorithm="http://www.w3.org/2001/04/xmlenc#sha256"/>
      <DigestValue>0c7StRc5sCtH9l6+zoZaXb+r5dPtBPzCwTF69N4PUxw=</DigestValue>
    </Reference>
  </SignedInfo>
  <SignatureValue>rPkVWr1swxTwZ6FEe4pjTHNgxRxYK454e74utsifpnj5Mw1JhqTHgS/BJHh5LmwPYmDsy3P8B45p
Sr2OZpGnT7X6XCFNWu5jBEQ2RhBa9RC0Bxe1tIUiFK2Ci+BUr9YYR3lnokQ41dnkk1/6NV/2nXy0
DUj3JxNw5Gleh6iGYB/AErcifGPzp5l3HN81v4UZgO0cyfD9ZGQ3EyiAmf6mE6vvTn9PNvkLGt+f
s8MUB2YoIdqrPb77HxZm/kJF75r5+3hJdjMN+F/rL2pSkaj/14p55YojTyl7UMJD19steowoSX2K
NmcIwK3Meu1HI/wk8Lzqu42WdKJHn53T0SYltw==</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2022-03-31T15:21:09Z</mdssi:Value>
        </mdssi:SignatureTime>
      </SignatureProperty>
    </SignatureProperties>
  </Object>
  <Object Id="idOfficeObject">
    <SignatureProperties>
      <SignatureProperty Id="idOfficeV1Details" Target="#idPackageSignature">
        <SignatureInfoV1 xmlns="http://schemas.microsoft.com/office/2006/digsig">
          <SetupID>{9285AD13-C043-43D1-B0CE-DE91D298359E}</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2022-03-31T15:21:09Z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AURTEHFDOfPgr+Jz6+34hENCclZAShl3KAdK1d7t1lo=</DigestValue>
    </Reference>
    <Reference Type="http://www.w3.org/2000/09/xmldsig#Object" URI="#idOfficeObject">
      <DigestMethod Algorithm="http://www.w3.org/2001/04/xmlenc#sha256"/>
      <DigestValue>wfdFg1kN45LgZy66mn0gyT2x2QBkcABSPOK6ZHxvUow=</DigestValue>
    </Reference>
    <Reference Type="http://uri.etsi.org/01903#SignedProperties" URI="#idSignedProperties">
      <Transforms>
        <Transform Algorithm="http://www.w3.org/TR/2001/REC-xml-c14n-20010315"/>
      </Transforms>
      <DigestMethod Algorithm="http://www.w3.org/2001/04/xmlenc#sha256"/>
      <DigestValue>mRhtNDPaZduP2ndELvu5LYDq56ZAqatrLkow2aWk+50=</DigestValue>
    </Reference>
    <Reference Type="http://www.w3.org/2000/09/xmldsig#Object" URI="#idValidSigLnImg">
      <DigestMethod Algorithm="http://www.w3.org/2001/04/xmlenc#sha256"/>
      <DigestValue>QYbLZMTjEmLSL/vxMSf7QFIkIB5lh8ivBjIflIduWSg=</DigestValue>
    </Reference>
    <Reference Type="http://www.w3.org/2000/09/xmldsig#Object" URI="#idInvalidSigLnImg">
      <DigestMethod Algorithm="http://www.w3.org/2001/04/xmlenc#sha256"/>
      <DigestValue>0c7StRc5sCtH9l6+zoZaXb+r5dPtBPzCwTF69N4PUxw=</DigestValue>
    </Reference>
  </SignedInfo>
  <SignatureValue>qkIYLUK6OvaET2i5wPBpTBUJ4Z5t1oZ4WEedqCStgTQkb76U5UvLCALlMgKq3CjC257Ccg/M2nHN
s4VNaKsDnFLSq1ywi4DnfWTJ+CxRkhNv+tNny/qf+qFteducoDIH79W+4i/ZAbJQocBhReeH3ymf
Q5myUPgwhrZMND44pY1/65+9Xo+44Z33nFChslLs5GaCr6y+qLcdPW4t3FViu1XPZGIQZ/riFbGr
OVMqZ9nZ05YMRx+CBCbFQAF6gNnlzqmDq7qW/tIG3m3apJBBGQ+8cfI9FbnFkoag4cJCJjd4XIah
4JdxV0riUtfh3hAQ1qLPPHioHwNIHvCl/LCJ7A==</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2022-03-31T15:21:18Z</mdssi:Value>
        </mdssi:SignatureTime>
      </SignatureProperty>
    </SignatureProperties>
  </Object>
  <Object Id="idOfficeObject">
    <SignatureProperties>
      <SignatureProperty Id="idOfficeV1Details" Target="#idPackageSignature">
        <SignatureInfoV1 xmlns="http://schemas.microsoft.com/office/2006/digsig">
          <SetupID>{8014AA2A-70DB-4F96-A898-0EC1674D58F2}</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2022-03-31T15:21:18Z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GU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w2yEKg/Ls7YQnzjadxNegREX7QpKKSorUqEzcSUOcWE=</DigestValue>
    </Reference>
    <Reference Type="http://www.w3.org/2000/09/xmldsig#Object" URI="#idOfficeObject">
      <DigestMethod Algorithm="http://www.w3.org/2001/04/xmlenc#sha256"/>
      <DigestValue>kHB8TxKgmIPsWsmjUWpI82VY2mXBG4ObvAMd2iQhRw8=</DigestValue>
    </Reference>
    <Reference Type="http://uri.etsi.org/01903#SignedProperties" URI="#idSignedProperties">
      <Transforms>
        <Transform Algorithm="http://www.w3.org/TR/2001/REC-xml-c14n-20010315"/>
      </Transforms>
      <DigestMethod Algorithm="http://www.w3.org/2001/04/xmlenc#sha256"/>
      <DigestValue>JreVPONs9VBIifn0MqX9kr8vE4yCqJC+HlWlEH/PJ1c=</DigestValue>
    </Reference>
    <Reference Type="http://www.w3.org/2000/09/xmldsig#Object" URI="#idValidSigLnImg">
      <DigestMethod Algorithm="http://www.w3.org/2001/04/xmlenc#sha256"/>
      <DigestValue>lOb5vXsnv4h3+woy4rQ1cLLyUXFi/PIdlYPo7aAecKk=</DigestValue>
    </Reference>
    <Reference Type="http://www.w3.org/2000/09/xmldsig#Object" URI="#idInvalidSigLnImg">
      <DigestMethod Algorithm="http://www.w3.org/2001/04/xmlenc#sha256"/>
      <DigestValue>0c7StRc5sCtH9l6+zoZaXb+r5dPtBPzCwTF69N4PUxw=</DigestValue>
    </Reference>
  </SignedInfo>
  <SignatureValue>6IcSpHaBQQLKurawcJ5Is+ob0o+gweqvizD4lwu1aHHUlr/ZjatV4SZv/Dl8Kj4ULTGhTUCwZrbP
B6NRJ2bMQrcV9Jp5dvHtmPerP6uIK8T3Atw+JqFvhwur8mEJ3mOG5WQ32eXeLmdtUrWzKQmKUVBy
xmIYoxPRTFZbKU04lbY7xKcgIkQ9Z437+O1tkwOgvFjoe6VxQ24n5k89w4X5UifgBabdOUrQd3Oo
9wcH6wZe7ayJJyiDkOfVB0Y/5M4zargadC+ZdRYELUv63d319ONSNxoKsh9exAQUhLOtWEHliIPh
qdRO5gcmlmJUgWz//5Z4tYkGpo0VXf50Vg2zxA==</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2022-03-31T15:21:32Z</mdssi:Value>
        </mdssi:SignatureTime>
      </SignatureProperty>
    </SignatureProperties>
  </Object>
  <Object Id="idOfficeObject">
    <SignatureProperties>
      <SignatureProperty Id="idOfficeV1Details" Target="#idPackageSignature">
        <SignatureInfoV1 xmlns="http://schemas.microsoft.com/office/2006/digsig">
          <SetupID>{FF24F441-DF98-4B33-8851-EE388D0767F5}</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2022-03-31T15:21:32Z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Taz/+oZZxOZnc0Aj1401Un0uSlt8uIgEpog6rg9wzzo=</DigestValue>
    </Reference>
    <Reference Type="http://www.w3.org/2000/09/xmldsig#Object" URI="#idOfficeObject">
      <DigestMethod Algorithm="http://www.w3.org/2001/04/xmlenc#sha256"/>
      <DigestValue>u4cKoZIbDvsfJ/MXNwzbcuDxVZsWPYd6ZFjlvtRxQno=</DigestValue>
    </Reference>
    <Reference Type="http://uri.etsi.org/01903#SignedProperties" URI="#idSignedProperties">
      <Transforms>
        <Transform Algorithm="http://www.w3.org/TR/2001/REC-xml-c14n-20010315"/>
      </Transforms>
      <DigestMethod Algorithm="http://www.w3.org/2001/04/xmlenc#sha256"/>
      <DigestValue>9/tYAYhkd/DwqyhVG7XSZH6IS1SKkQ1RfbZ0I+6n680=</DigestValue>
    </Reference>
    <Reference Type="http://www.w3.org/2000/09/xmldsig#Object" URI="#idValidSigLnImg">
      <DigestMethod Algorithm="http://www.w3.org/2001/04/xmlenc#sha256"/>
      <DigestValue>lOb5vXsnv4h3+woy4rQ1cLLyUXFi/PIdlYPo7aAecKk=</DigestValue>
    </Reference>
    <Reference Type="http://www.w3.org/2000/09/xmldsig#Object" URI="#idInvalidSigLnImg">
      <DigestMethod Algorithm="http://www.w3.org/2001/04/xmlenc#sha256"/>
      <DigestValue>ki7eOIr/82Rquu3mjjvhAc0pFtngiN3eok9g6LMuGm4=</DigestValue>
    </Reference>
  </SignedInfo>
  <SignatureValue>v/3W+C6xCn9VGzOOjMugpyo/hT16oCJWo04ugjoXJ7ipMD7Y/wSk+dcgLGs6wqK+unqSR+qBTTN9
ar+UaI30HodK7yST4W4p5wx3jY7n4hip+/Tffy2g7ujlrgeW8sCX+KneWJN7BPg7HofO7t8qhvJJ
vStteq4ji6DfqfJMmYDvuEYIQ3l9LVNlKfJNJGK80lSAMo+MO1u5ZoyTW6SvwzhclOeIme+CSF6N
XgSLbKRGtFeyyBh0Co4w0IoGZSoaVdDIfGsQZv521VmWX86aQ0S+1oHh0RUkj8TgPoVWwx38vvzc
OiR6hBSZj7nFdUY1fiWEj0HDWwYpKxslcVvmiA==</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2022-03-31T15:21:40Z</mdssi:Value>
        </mdssi:SignatureTime>
      </SignatureProperty>
    </SignatureProperties>
  </Object>
  <Object Id="idOfficeObject">
    <SignatureProperties>
      <SignatureProperty Id="idOfficeV1Details" Target="#idPackageSignature">
        <SignatureInfoV1 xmlns="http://schemas.microsoft.com/office/2006/digsig">
          <SetupID>{6E3E15DC-0D50-4786-BA8A-D97E8D863B4D}</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2022-03-31T15:21:40Z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I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5GGvRBImyp0lk6A5Ql9Utc0A4TrWr1n+EZo2koHSWwc=</DigestValue>
    </Reference>
    <Reference Type="http://www.w3.org/2000/09/xmldsig#Object" URI="#idOfficeObject">
      <DigestMethod Algorithm="http://www.w3.org/2001/04/xmlenc#sha256"/>
      <DigestValue>/vjWazAJR5IjUJHnqI2AbSJLrno9RQbCf0T3E6/8y5k=</DigestValue>
    </Reference>
    <Reference Type="http://uri.etsi.org/01903#SignedProperties" URI="#idSignedProperties">
      <Transforms>
        <Transform Algorithm="http://www.w3.org/TR/2001/REC-xml-c14n-20010315"/>
      </Transforms>
      <DigestMethod Algorithm="http://www.w3.org/2001/04/xmlenc#sha256"/>
      <DigestValue>aUQAcHS+hXhrilXXx1gliTa8izimLZL28Dm/SZSEbD0=</DigestValue>
    </Reference>
    <Reference Type="http://www.w3.org/2000/09/xmldsig#Object" URI="#idValidSigLnImg">
      <DigestMethod Algorithm="http://www.w3.org/2001/04/xmlenc#sha256"/>
      <DigestValue>lOb5vXsnv4h3+woy4rQ1cLLyUXFi/PIdlYPo7aAecKk=</DigestValue>
    </Reference>
    <Reference Type="http://www.w3.org/2000/09/xmldsig#Object" URI="#idInvalidSigLnImg">
      <DigestMethod Algorithm="http://www.w3.org/2001/04/xmlenc#sha256"/>
      <DigestValue>0c7StRc5sCtH9l6+zoZaXb+r5dPtBPzCwTF69N4PUxw=</DigestValue>
    </Reference>
  </SignedInfo>
  <SignatureValue>UQATNwe5YRIMfHZFfaZrvJ4s0K7J/pPljpfL1PMWHm0nJcZOs1bTs1ar7F8Ux1hEum1I53NjcnZb
eua0NUBQGJQy7Dl9bnf7J+fTZsd9DoJ+1ET/Ha22WiG1jSblT2N5baXZnSGbH8WkxVD14rxnQ9yh
W3XWuZtarbbf3mlATu2wJs5uY+OjMMVMT1hSoNP7fLAD4C4WY/RyasgvjefA8azSbT0Z1dafczRO
k+S/CDZ3Dd8ryt3gLpGVsXhXr1OdfYtmZekGVLS9UkzhRSFE59lDN0SdZPOPNTPtgpoZfaeX2z4e
CHXYg9IBBczaVip9o8eDaWt8vfaTVnhAxiGO7Q==</SignatureValue>
  <KeyInfo>
    <X509Data>
      <X509Certificate>MIIICTCCBfGgAwIBAgIIKnDT7wA/psIwDQYJKoZIhvcNAQELBQAwWzEXMBUGA1UEBRMOUlVDIDgwMDUwMTcyLTExGjAYBgNVBAMTEUNBLURPQ1VNRU5UQSBTLkEuMRcwFQYDVQQKEw5ET0NVTUVOVEEgUy5BLjELMAkGA1UEBhMCUFkwHhcNMjEwODE3MTM0NDUxWhcNMjMwODE3MTM1NDUxWjCBpTELMAkGA1UEBhMCUFkxFzAVBgNVBAQMDkNBTk9WQSBSRUNBTERFMRIwEAYDVQQFEwlDSTI0OTAxMjAxFjAUBgNVBCoMDVZBTEVSSUEgTUFSSUExFzAVBgNVBAoMDlBFUlNPTkEgRklTSUNBMREwDwYDVQQLDAhGSVJNQSBGMjElMCMGA1UEAwwcVkFMRVJJQSBNQVJJQSBDQU5PVkEgUkVDQUxERTCCASIwDQYJKoZIhvcNAQEBBQADggEPADCCAQoCggEBAPDzpluW9NRtCoyVNVqBseftqkN6PqtdlvQoLrWmG1nV74Bk6mkZjmHOk+tgi1Efg+hPtTwyKUyC7mXtia4bgtG6T47xhjZ9pENDFVFmY0nHUJ/ESeWK8S98+1A9qI71t/Cif5SeK2hJPuHTqSUaxi5/HSVFc5S7h/eBQVBNYmcJJCtLKUoRP3oegCvRaqw6CBoGuXgXDa06hljYhP9ua/dvqTPG/d8UeLiVqDWImylj91N2wG1Wu1Zwy5dhqgtJRGRXqgrKxj+oVFRp/tDMcQ4m3klDDJAPR8IywF14hslR9+zm1dwgXfff+afcJ0LYZMH7ZdBvZMAUWyLqDfLrF+8CAwEAAaOCA4QwggOAMAwGA1UdEwEB/wQCMAAwDgYDVR0PAQH/BAQDAgXgMCoGA1UdJQEB/wQgMB4GCCsGAQUFBwMBBggrBgEFBQcDAgYIKwYBBQUHAwQwHQYDVR0OBBYEFGCtFCof3CUXEpo3LA7+Vu+BzZL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12Y2Fub3Zh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yCoEJB37ZokCdzbRHKhO2oo7cnCszWzV8RDRDXC000+YePHm+C8Ix4utmJNWC8d0kzOMXotEIthoNAttMYCzW9DLJqycSgqLVJ/6JnGaEz3NZSvtqJH19zkCzTIAZI1FCI36DAo0kUVLgoXoEme68QajbgqB9bKV1rBUVHmE623q3zyA4N5Ez2wz/6wL9togJv0b/0uZ+XX+IgfP+8RKcHYMaZ6puUSvwg6uDIV01hLzCA6o6ykbHjsq/jOe1HwroBkuxDjLoqCEdEb8ehC/1waRgkeRrTN0ehhCZqimxpbNTRpgvJ50xeAPphhaXCI95QqWeAoUVU3ADN2DAZr+QcdbNNKHXcnZUqb9PJw5Xd4syGaqyYPSyRkDHmAeJvJQd/ubwF9mQWOJ2r5pY7hS9l7Gf8vRJdrX3Ct1G2PdeHggCZR6Or8hu5ZFg7/23yaeC5hXYJLIaECPAh+p3HUDh457Fj65I5jka16uPCefVGPt9AhKCSe5A+0aU8SCvY69d8fo2nSn9LXQlS3mP8LEmBfl1DPweommYsoCUU5UoIErQUX9pBxXL4bS2Gqwi6MMrxhoFfeWJlhi9uPse9SY1gI09H/tJa7OxEbPa7Ey3VuMzHEg/jbVBqkLR4eUU530zT4g9PzHX8oLcl58agUZpl3b2ezECtYyQPVuyPfuK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2022-03-31T15:22:16Z</mdssi:Value>
        </mdssi:SignatureTime>
      </SignatureProperty>
    </SignatureProperties>
  </Object>
  <Object Id="idOfficeObject">
    <SignatureProperties>
      <SignatureProperty Id="idOfficeV1Details" Target="#idPackageSignature">
        <SignatureInfoV1 xmlns="http://schemas.microsoft.com/office/2006/digsig">
          <SetupID>{29575F23-BDE2-4809-B720-88369D8E48C8}</SetupID>
          <SignatureText>Valeria Canova</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2022-03-31T15:22:16Z</xd:SigningTime>
          <xd:SigningCertificate>
            <xd:Cert>
              <xd:CertDigest>
                <DigestMethod Algorithm="http://www.w3.org/2001/04/xmlenc#sha256"/>
                <DigestValue>4o92YwzpTgio9Mn8q08aDLgvMw89CNxJICQBtH8Cjc4=</DigestValue>
              </xd:CertDigest>
              <xd:IssuerSerial>
                <X509IssuerName>C=PY, O=DOCUMENTA S.A., CN=CA-DOCUMENTA S.A., SERIALNUMBER=RUC 80050172-1</X509IssuerName>
                <X509SerialNumber>3058177170439382722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4GQAAaQwAACBFTUYAAAEAjBsAAKo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IAAABHAAAAKQAAADMAAABq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MAAABIAAAAJQAAAAwAAAAEAAAAVAAAAKAAAAAqAAAAMwAAAJEAAABHAAAAAQAAAADAxkG+hMZBKgAAADMAAAAOAAAATAAAAAAAAAAAAAAAAAAAAP//////////aAAAAFYAYQBsAGUAcgBpAGEAIABDAGEAbgBvAHYAYQAKAAAACAAAAAQAAAAIAAAABgAAAAQAAAAIAAAABAAAAAoAAAAIAAAACQAAAAkAAAAIAAAACA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AAwMZBvoTGQQoAAABQAAAADgAAAEwAAAAAAAAAAAAAAAAAAAD//////////2gAAABWAGEAbABlAHIAaQBhACAAQwBhAG4AbwB2AGEABwAAAAYAAAADAAAABgAAAAQAAAADAAAABg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AEgAAAAwAAAABAAAAFgAAAAwAAAAAAAAAVAAAAEQBAAAKAAAAcAAAAP4AAAB8AAAAAQAAAADAxkG+hMZB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4GQAAaQwAACBFTUYAAAEALB8AALAAAAAGAAAAAAAAAAAAAAAAAAAAgAcAADgEAADdAQAADAEAAAAAAAAAAAAAAAAAAEhHBwDgF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TAAAASAAAACUAAAAMAAAABAAAAFQAAACgAAAAKgAAADMAAACRAAAARwAAAAEAAAAAwMZBvoTGQS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oAAAAAoAAABQAAAAVQAAAFwAAAABAAAAAMDGQb6ExkE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AMDGQb6ExkEKAAAAYAAAAAcAAABMAAAAAAAAAAAAAAAAAAAA//////////9cAAAAUwDtAG4AZABpAGMAbwAAAAYAAAADAAAABwAAAAcAAAADAAAABQAAAAc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BEAQAACgAAAHAAAAD+AAAAfAAAAAEAAAAAwMZBvoTGQQ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jhABKvHOM3+ZXppwd+/pbkrDPl4f5UvhJeQcJ07gAIs=</DigestValue>
    </Reference>
    <Reference Type="http://www.w3.org/2000/09/xmldsig#Object" URI="#idOfficeObject">
      <DigestMethod Algorithm="http://www.w3.org/2001/04/xmlenc#sha256"/>
      <DigestValue>/y+FNpmlinbn5pDYyLvEFlrMI7WAFWDCR0nd60lmQTU=</DigestValue>
    </Reference>
    <Reference Type="http://uri.etsi.org/01903#SignedProperties" URI="#idSignedProperties">
      <Transforms>
        <Transform Algorithm="http://www.w3.org/TR/2001/REC-xml-c14n-20010315"/>
      </Transforms>
      <DigestMethod Algorithm="http://www.w3.org/2001/04/xmlenc#sha256"/>
      <DigestValue>hAr9bE7zSnQbLlIf9YxGLegpZOSwrwKNMCye3gM8UeY=</DigestValue>
    </Reference>
    <Reference Type="http://www.w3.org/2000/09/xmldsig#Object" URI="#idValidSigLnImg">
      <DigestMethod Algorithm="http://www.w3.org/2001/04/xmlenc#sha256"/>
      <DigestValue>rVzMgYAXyjq/2R+V5Q7uYhznLSOjw8jvO2UEu81E1wE=</DigestValue>
    </Reference>
    <Reference Type="http://www.w3.org/2000/09/xmldsig#Object" URI="#idInvalidSigLnImg">
      <DigestMethod Algorithm="http://www.w3.org/2001/04/xmlenc#sha256"/>
      <DigestValue>xAS2+NMsaiVij4bPCmsHkSmFKHVmcw1OtQXe+yK1M64=</DigestValue>
    </Reference>
  </SignedInfo>
  <SignatureValue>QGoh5g1oIoYFjYWP9+218Cqq3U/1od40a9THNbKyKmQZmfOVWqig155VqbeF8rwGxAukoGtbLtBb
w1fe0k1jhN8Bo1UQ4DqT6hx/qDxy7/tqgojmEtIK/Gz5Z/+9XDPUE4lZYpP7tmA21hJsI8ksFEED
iv5IXhTXbM6lq1pEdzmy71pIKrrV+CZmOcZcHtiYSBaqP19g8c3lLNIhbXIHtU2GPFhF6QfsQxg+
W1gwJQWRX1LOT6lUWKzI4P1PLfID11lagIwdf0QDbnMwlFjJvVUK8O3n78UQtCoPRxihJKFTkFOR
kRulTJdlif5PXqZ/Q7sN4s/ofzPdNJQ40QzwrA==</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2022-03-31T15:12:38Z</mdssi:Value>
        </mdssi:SignatureTime>
      </SignatureProperty>
    </SignatureProperties>
  </Object>
  <Object Id="idOfficeObject">
    <SignatureProperties>
      <SignatureProperty Id="idOfficeV1Details" Target="#idPackageSignature">
        <SignatureInfoV1 xmlns="http://schemas.microsoft.com/office/2006/digsig">
          <SetupID>{FE60E58D-9388-4D58-B1A0-78AA6EE1F470}</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2022-03-31T15:12:38Z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iTwAAAAcKDQcKDQcJDQ4WMShFrjFU1TJV1gECBAIDBAECBQoRKyZBowsTMdgBAAAAfqbJd6PIeqDCQFZ4JTd0Lk/HMVPSGy5uFiE4GypVJ0KnHjN9AAABv64AAACcz+7S6ffb7fnC0t1haH0hMm8aLXIuT8ggOIwoRKslP58cK08AAAEAAAAAAMHg9P///////////+bm5k9SXjw/SzBRzTFU0y1NwSAyVzFGXwEBAgAACA8mnM/u69/SvI9jt4tgjIR9FBosDBEjMVTUMlXWMVPRKUSeDxk4AAAAvk4AAADT6ff///////+Tk5MjK0krSbkvUcsuT8YVJFoTIFIrSbgtTcEQHEeryQAAAJzP7vT6/bTa8kRleixHhy1Nwi5PxiQtTnBwcJKSki81SRwtZAgOIwAAAAAAweD02+35gsLqZ5q6Jz1jNEJyOUZ4qamp+/v7////wdPeVnCJAQECMS4AAACv1/Ho8/ubzu6CwuqMudS3u769vb3////////////L5fZymsABAgMzLgAAAK/X8fz9/uLx+snk9uTy+vz9/v///////////////8vl9nKawAECAzUuAAAAotHvtdryxOL1xOL1tdry0+r32+350+r3tdryxOL1pdPvc5rAAQIDLjMAAABpj7ZnjrZqj7Zqj7ZnjrZtkbdukrdtkbdnjrZqj7ZojrZ3rdUCAwQuNg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GdGVAAh3vuQ+kfPMsEVlGznPpSQXM78fSa6/OhXscyQ=</DigestValue>
    </Reference>
    <Reference Type="http://www.w3.org/2000/09/xmldsig#Object" URI="#idOfficeObject">
      <DigestMethod Algorithm="http://www.w3.org/2001/04/xmlenc#sha256"/>
      <DigestValue>aB7pJBBD8fCEhFRe7G6JE2C54naMFxOXLpyZ9iQZvwU=</DigestValue>
    </Reference>
    <Reference Type="http://uri.etsi.org/01903#SignedProperties" URI="#idSignedProperties">
      <Transforms>
        <Transform Algorithm="http://www.w3.org/TR/2001/REC-xml-c14n-20010315"/>
      </Transforms>
      <DigestMethod Algorithm="http://www.w3.org/2001/04/xmlenc#sha256"/>
      <DigestValue>+mhX6V0OtQK5K0rXVdgY3VBehMZaJc4ht/cKbTfVlFs=</DigestValue>
    </Reference>
  </SignedInfo>
  <SignatureValue>mN8Vy5FvKUEg2jZ0yp0sxhgHwNiyn0or0zZEr29dl21hdMF38WssgW0/1yntDSP+6i0V+2kCIY86
B1g3Fw9y4Vwr7ysDpYIDV1Cb2F9LXr9Xrr7WdEbvHbDfscjsKAt5dVha62fkwzXmc1aY2VjMCbsG
ciP8DxwTucQely3pL37O3oS++XEqTGKez1kB+FcHLaDnRIJGHyrXHLBoZ9fjxXE9SEUSBfWLACEd
4DDcxF7nAZLZSvuFIep/JpwK8OQgZmerl5wLDusAcIu5hCz6SyqJaQ//m+/VKj+Uh58bJPNVHGwK
vfUoApA/keNXCo8uQTQI6zJgbeuOKVqhuzteXg==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2022-03-31T19:05:57Z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2022-03-31T19:05:57Z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JrjrdR/JPZxHdt1kwulMJTA20x6fKI+kM9MaFotU0zc=</DigestValue>
    </Reference>
    <Reference Type="http://www.w3.org/2000/09/xmldsig#Object" URI="#idOfficeObject">
      <DigestMethod Algorithm="http://www.w3.org/2001/04/xmlenc#sha256"/>
      <DigestValue>w7zXttTcT8J34Qh5qwCdcg5OIUcE40T56PTyorED3Qk=</DigestValue>
    </Reference>
    <Reference Type="http://uri.etsi.org/01903#SignedProperties" URI="#idSignedProperties">
      <Transforms>
        <Transform Algorithm="http://www.w3.org/TR/2001/REC-xml-c14n-20010315"/>
      </Transforms>
      <DigestMethod Algorithm="http://www.w3.org/2001/04/xmlenc#sha256"/>
      <DigestValue>A/ddS4c6vaDl02CVbMGa+N4UOI37Wxbw48X7ZWiHr/0=</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QqKNPzGyaK+TRMZiZ753HwAQAtVCRZ6vQoqph6AH33cIJQBO8bkSLe2JtNa49coO/rNhEF26aZ2s
PNOa53vPtgot+9bYyM0eRuDxiYIJAYzxdNNWn+KXViPbpepScEF9x/rq0hyyYzIM/+OxhmejUiYW
ZZC4ch5s0ziUuDGXSul/fjiWx+M9jYsVXby4RoMBmK0RbfCM5/FegKPI9brfC++locmmpa4Abd+V
cSrRxqYq/e91DCvexJ1TEtjh0HT0cfdj4JG52joz7LQVDes5F3aE+TIgGftgORnMjoxLdp0VR4Eg
UB+HE37CwfWsCdJ4ud6RDLDBtlcc7nNDfsINoQ==</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2022-03-31T19:07:05Z</mdssi:Value>
        </mdssi:SignatureTime>
      </SignatureProperty>
    </SignatureProperties>
  </Object>
  <Object Id="idOfficeObject">
    <SignatureProperties>
      <SignatureProperty Id="idOfficeV1Details" Target="#idPackageSignature">
        <SignatureInfoV1 xmlns="http://schemas.microsoft.com/office/2006/digsig">
          <SetupID>{AEE1D104-DC31-4BFC-91F0-97982B4DA25D}</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2022-03-31T19:07:05Z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3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SHli2A/LEkkh0FdVhCb67TlAg2dBfmO3+6D/7BAq54Y=</DigestValue>
    </Reference>
    <Reference Type="http://www.w3.org/2000/09/xmldsig#Object" URI="#idOfficeObject">
      <DigestMethod Algorithm="http://www.w3.org/2001/04/xmlenc#sha256"/>
      <DigestValue>fy3AcN6rEEX5ybSnSlf5+pTpmtwWLetVDRJ7SIeyH3M=</DigestValue>
    </Reference>
    <Reference Type="http://uri.etsi.org/01903#SignedProperties" URI="#idSignedProperties">
      <Transforms>
        <Transform Algorithm="http://www.w3.org/TR/2001/REC-xml-c14n-20010315"/>
      </Transforms>
      <DigestMethod Algorithm="http://www.w3.org/2001/04/xmlenc#sha256"/>
      <DigestValue>jXmiYo15x8KpC/We2RcUPB9mqWs4b/KqYZmE0ov3tGU=</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jFBT666bF4zpSlxMeD03dLyUEoDSQy0hyl0ZfYk1J+RYDRRG6RABK6Ye35ob1BC3he6aIdQujKUQ
0Wi8DY2TlrpVJLDKTaf3xekDEgk2wVpc4+T5urxF5i9sHuElwaI+s9+hGkb6cyblu82Qr7CvIeKo
PKhe3PiBCHZdnjI0jlMSs1Y3Jtejm/ShfskNuMxoOsQbe+pcRRCSzoiQCE7jxHf9bDMjS/+nIbUG
f97SapHR9JtSWiotEeeLnwOMfuVGT3er8Ks8AYstswMvSGp92DTlKaq/FfrRmX52UrlLZB9Nxq+c
2vA6C8WtI5F38MjzlJiacKP5/HNtLYspmwEfxg==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2022-03-31T19:07:13Z</mdssi:Value>
        </mdssi:SignatureTime>
      </SignatureProperty>
    </SignatureProperties>
  </Object>
  <Object Id="idOfficeObject">
    <SignatureProperties>
      <SignatureProperty Id="idOfficeV1Details" Target="#idPackageSignature">
        <SignatureInfoV1 xmlns="http://schemas.microsoft.com/office/2006/digsig">
          <SetupID>{38943978-323B-44B7-944E-7825FE0561CC}</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2022-03-31T19:07:13Z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3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ACdusZajddm4XXQfpJ1U4unyIGteSvnuc/sPZdZ9rXo=</DigestValue>
    </Reference>
    <Reference Type="http://www.w3.org/2000/09/xmldsig#Object" URI="#idOfficeObject">
      <DigestMethod Algorithm="http://www.w3.org/2001/04/xmlenc#sha256"/>
      <DigestValue>evcPL+9wdLnSSfRf0pv66226uj6ctPZsJtSClLX53aE=</DigestValue>
    </Reference>
    <Reference Type="http://uri.etsi.org/01903#SignedProperties" URI="#idSignedProperties">
      <Transforms>
        <Transform Algorithm="http://www.w3.org/TR/2001/REC-xml-c14n-20010315"/>
      </Transforms>
      <DigestMethod Algorithm="http://www.w3.org/2001/04/xmlenc#sha256"/>
      <DigestValue>IVcXSnn380Wmb63NjXcnRh6qCGzwkQhAH46RHMKxNWw=</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iOYNh5EtwSsav6UyHbMLohsEFHvMgoriTdiGxE5OiVM=</DigestValue>
    </Reference>
  </SignedInfo>
  <SignatureValue>sCxcHJJIg3b8auTMP/pg9K4o7Yg6PLlkXzp+C+JDFya0jZ6yvwTUw7I/gJg2jMN6PU5NMX1j5YmS
wYPngNzi0K4b/qPSa85B1I3DS221FO5R0PL8OQ6gjpPmKdV1iOWh5RRuBwhoCdqYjd68wldgZ9Dm
reAElnR745OnVPFVHmChqlvsJXTYGbb9mC78rqr4G21dPwrmd4ghpr5B4UezBbn1rUI0fxOlyOCR
//shlG1xcGp90QtOUqnhfByuWCvVjJm2lXlnAi9Mw4rj2dvdWIyyyjSc5zWLqgPG7B8yC932BVD+
RGiBceR/+3R6ZtGvQXGTya/5C4Kpf00+Yj8PDQ==</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2022-03-31T19:07:24Z</mdssi:Value>
        </mdssi:SignatureTime>
      </SignatureProperty>
    </SignatureProperties>
  </Object>
  <Object Id="idOfficeObject">
    <SignatureProperties>
      <SignatureProperty Id="idOfficeV1Details" Target="#idPackageSignature">
        <SignatureInfoV1 xmlns="http://schemas.microsoft.com/office/2006/digsig">
          <SetupID>{601CA559-6FE7-48B8-BDFD-A55072ACA9A1}</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2022-03-31T19:07:24Z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By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3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lgRW0yxzHFHPZo6z2jSY1ozyPm794pZyQA7+zu+gUn0=</DigestValue>
    </Reference>
    <Reference Type="http://www.w3.org/2000/09/xmldsig#Object" URI="#idOfficeObject">
      <DigestMethod Algorithm="http://www.w3.org/2001/04/xmlenc#sha256"/>
      <DigestValue>EkEV5LYkm2hnMI/wPwtfMd+EGYnw+3EORGo8I6tTplg=</DigestValue>
    </Reference>
    <Reference Type="http://uri.etsi.org/01903#SignedProperties" URI="#idSignedProperties">
      <Transforms>
        <Transform Algorithm="http://www.w3.org/TR/2001/REC-xml-c14n-20010315"/>
      </Transforms>
      <DigestMethod Algorithm="http://www.w3.org/2001/04/xmlenc#sha256"/>
      <DigestValue>QOut79+gG8hwyBXcAMlI5cEhTUrt4jlJPbXr75yAHv0=</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gJcZFD8jj0XV1bvImKRNDn4o4B5cU946YiVCoOWvEI9RItzsxbrqr920nW+MlEHqkwyypDeW6dPt
vPa0IzBh4v8rRIMxMJ+ZLj8OtHy9A5n0pX78oWJvQlesR7JUFGmekuIEPGomQc0jN3FiENn6ytrG
/9VsqdYIXXYRFJIpsskwLkZk+JkxrecKwNWiQdiY7jdTFfsL4CEpHlzDIjBWimzcOLLUr0hJIoI6
uUDImYVbIn7rAa+4Pe7AQGZ3QZ6Wca/ZTmPI9RpbsJi5BIZTWylMQGojXIoRDpURQZv+P+JWLP1F
4Grn9BRVr/7xfJO5bRTIf7+Tfx3Ryj8ETSBB2A==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2022-03-31T19:07:31Z</mdssi:Value>
        </mdssi:SignatureTime>
      </SignatureProperty>
    </SignatureProperties>
  </Object>
  <Object Id="idOfficeObject">
    <SignatureProperties>
      <SignatureProperty Id="idOfficeV1Details" Target="#idPackageSignature">
        <SignatureInfoV1 xmlns="http://schemas.microsoft.com/office/2006/digsig">
          <SetupID>{6A10EFDD-56EE-4A7E-BD23-44BBBEEFF3C5}</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2022-03-31T19:07:31Z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3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I5Xm+Q2Cm7ZoGqfuncufTOoOzutrn57Hnk/7tSECZew=</DigestValue>
    </Reference>
    <Reference Type="http://www.w3.org/2000/09/xmldsig#Object" URI="#idOfficeObject">
      <DigestMethod Algorithm="http://www.w3.org/2001/04/xmlenc#sha256"/>
      <DigestValue>Ng/Q6UspgIbFB4eEBmpLJL3f4uuZspkqCqHgY7iY6Ag=</DigestValue>
    </Reference>
    <Reference Type="http://uri.etsi.org/01903#SignedProperties" URI="#idSignedProperties">
      <Transforms>
        <Transform Algorithm="http://www.w3.org/TR/2001/REC-xml-c14n-20010315"/>
      </Transforms>
      <DigestMethod Algorithm="http://www.w3.org/2001/04/xmlenc#sha256"/>
      <DigestValue>MSvMoojMeQLIPAUknsHH/7XK6kawd3wJzYm9mQ/nzuk=</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n/1GuTSiS+QoWw2uR9HFMxUlJB9jL2XnHxDU00q2XWeiv80PbTSH1GsEyMj7z6YTYBbdPR2YMgVP
iln2YyNdvoVblruvbamIdOj+pOrg+3KaHeje/DKDZLTQUKujQKgFTizWQT/vJcl8Y1k/GeEcbOs/
oJ5FBL2cPMdMScrtCugfQY2Ig6jdV63EkUOu59gHVEDR7fZ6D8n1DuRpDoQr9PlASJcgihNhd5aH
2GzAT9KUMSK8Gvu7W/Avx+lTln1hjI5gMffV2sOcHabKu+VpkmBv7E+y+XL2kr8Jsuy0T0FD2sGL
5v78hqAwK70qxxV0bTjnzc9eUs14mU+qDXjUOA==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2022-03-31T19:07:40Z</mdssi:Value>
        </mdssi:SignatureTime>
      </SignatureProperty>
    </SignatureProperties>
  </Object>
  <Object Id="idOfficeObject">
    <SignatureProperties>
      <SignatureProperty Id="idOfficeV1Details" Target="#idPackageSignature">
        <SignatureInfoV1 xmlns="http://schemas.microsoft.com/office/2006/digsig">
          <SetupID>{D624F54B-1FDE-4838-88EC-F036F47CF200}</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2022-03-31T19:07:40Z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3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OouEATdQhYCOEnt1UG0amRzQ5bJ3r9AOVFvI5+YaP5A=</DigestValue>
    </Reference>
    <Reference Type="http://www.w3.org/2000/09/xmldsig#Object" URI="#idOfficeObject">
      <DigestMethod Algorithm="http://www.w3.org/2001/04/xmlenc#sha256"/>
      <DigestValue>kOJHOJsSPC0+VYugwPTOOqYU5xQSN4gCDd46EtL0tIg=</DigestValue>
    </Reference>
    <Reference Type="http://uri.etsi.org/01903#SignedProperties" URI="#idSignedProperties">
      <Transforms>
        <Transform Algorithm="http://www.w3.org/TR/2001/REC-xml-c14n-20010315"/>
      </Transforms>
      <DigestMethod Algorithm="http://www.w3.org/2001/04/xmlenc#sha256"/>
      <DigestValue>TJ6OL5lk7xrm77IcjIYBdGZMg5A3y8YSjeL/Arz97TE=</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iGNM0ZKC/tn0QT+xgbbuKlkYkY0ltl6aTQbjpIpmUgYeeTzF8SPPUI8tuWrfgYaWJzYLhpI8DXDp
CVB8kuSvgFUmAHAHyb8/4mx82oBHYqcl+SYQUQaHGb/qjXzBBQ79xyc7Ahtnt9NNDBqxc0aS03rD
3h3TYKwDpJ770byr7xVTS6j1I0Y4x/XWYFmiFDwuJQFAOy6y9lqZX5PzYFWvap4CNHiGhepa1X4v
jsoUnv4NKWKjdF3sZqoMXSM8+JWAf+H2g+j2ZT9vFwTQ3JuTcZA1pgjSBB2yEvBnZv0iftKcLDSC
VZwRD8uFRFKOHx2AF+/SQbzQ5zHPzZubVs5FLg==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2022-03-31T19:07:55Z</mdssi:Value>
        </mdssi:SignatureTime>
      </SignatureProperty>
    </SignatureProperties>
  </Object>
  <Object Id="idOfficeObject">
    <SignatureProperties>
      <SignatureProperty Id="idOfficeV1Details" Target="#idPackageSignature">
        <SignatureInfoV1 xmlns="http://schemas.microsoft.com/office/2006/digsig">
          <SetupID>{4CB5B34D-AFB5-496C-B806-FC3A9590775D}</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2022-03-31T19:07:55Z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3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KhE637jG7B7tVIcIJ+Oxqs7ccLt92il1ai/UpWdwh9M=</DigestValue>
    </Reference>
    <Reference Type="http://www.w3.org/2000/09/xmldsig#Object" URI="#idOfficeObject">
      <DigestMethod Algorithm="http://www.w3.org/2001/04/xmlenc#sha256"/>
      <DigestValue>2qqOdwp8lO5TRYwqi7oCb2s0Av4ZPPPfjtnVbq5XfZ0=</DigestValue>
    </Reference>
    <Reference Type="http://uri.etsi.org/01903#SignedProperties" URI="#idSignedProperties">
      <Transforms>
        <Transform Algorithm="http://www.w3.org/TR/2001/REC-xml-c14n-20010315"/>
      </Transforms>
      <DigestMethod Algorithm="http://www.w3.org/2001/04/xmlenc#sha256"/>
      <DigestValue>Yc+q5S3FYJPAAGYSEdJhNV3e1oAWala2lvUoImwsxDg=</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TsrTJOWDdK7JbjBpOCd7Nu6H8kgp9Kqo+PRnspurJEpBhIyS9qi7ZgvNq4hIUo10FOnK+dOqumbC
R0frjkYhk0pHDpo0H0Fh3SQYIYrRn3MTdPAULrcGRCzz5lZcKE9wwz4KNw+0mkBcTwcOd3ZoUfg9
t3wxgrAiQiUji9/HMPWevcubPgr3zkr2qDAN+d61f4dgIZyBXLqd9zbNBdAhXPyafAZod5i+H+zU
c9sD7Lru0OGzD5McmAFoTq03Vdqrvv8aNJpARt3VqtExrGFPdPgID06UE4OZkK3ObTAbgwEJCBtZ
aB/os30sk1V6NI5tMMKKOaGdyj9X53xPfR0bZg==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2022-03-31T19:08:04Z</mdssi:Value>
        </mdssi:SignatureTime>
      </SignatureProperty>
    </SignatureProperties>
  </Object>
  <Object Id="idOfficeObject">
    <SignatureProperties>
      <SignatureProperty Id="idOfficeV1Details" Target="#idPackageSignature">
        <SignatureInfoV1 xmlns="http://schemas.microsoft.com/office/2006/digsig">
          <SetupID>{D740E21A-4FC0-4813-9BDD-D9F41DB12462}</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2022-03-31T19:08:04Z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3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12VXsQwJyOlU0urktuFGScKFsANC7M1rAZyInCqh+QQ=</DigestValue>
    </Reference>
    <Reference Type="http://www.w3.org/2000/09/xmldsig#Object" URI="#idOfficeObject">
      <DigestMethod Algorithm="http://www.w3.org/2001/04/xmlenc#sha256"/>
      <DigestValue>XQw0UoFaJ91FFOw8TSdz2afzeOcTflQpSb5XMsuTk8A=</DigestValue>
    </Reference>
    <Reference Type="http://uri.etsi.org/01903#SignedProperties" URI="#idSignedProperties">
      <Transforms>
        <Transform Algorithm="http://www.w3.org/TR/2001/REC-xml-c14n-20010315"/>
      </Transforms>
      <DigestMethod Algorithm="http://www.w3.org/2001/04/xmlenc#sha256"/>
      <DigestValue>gEKhtWr7hX6wol2Ssw7dU8in7qcR6uUjaFHPVtt+8l4=</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BWSLEqg5+HmdmMNmXQpooGeJvyRhg/YcObyNsVCSPDhM8BrfNTfxnHOpFDNAzLvjpTPyEFWPftm0
t6KujTSeLZITwVMCu048NFj+9+nxkIba1D/M5xvVnUniGUpOpOylfjj1jWlUlOY478GCmiz32Kch
fk4ZLNdJvt4lPVdkFH6ZxkdF0jdqYrHE5oNfd3qNEp+y2kIQ6BIjISs8wQekEsXeZscp2yzVL96s
6RWGFPDyFeT/ARpgZJMnDZWQYqqMQIMB2p1LuPv/C2lShA3xdlPn6DB2f/G/KCK7fFQaKtqAmLb0
0T2tBH3TZsti1tqJN4WPjzQtmsysUuPz0B8nDA==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2022-03-31T19:08:12Z</mdssi:Value>
        </mdssi:SignatureTime>
      </SignatureProperty>
    </SignatureProperties>
  </Object>
  <Object Id="idOfficeObject">
    <SignatureProperties>
      <SignatureProperty Id="idOfficeV1Details" Target="#idPackageSignature">
        <SignatureInfoV1 xmlns="http://schemas.microsoft.com/office/2006/digsig">
          <SetupID>{3E7F0889-4EB2-4B1F-977F-7A680A66BD6D}</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2022-03-31T19:08:12Z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3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fCwgp0Z8WVD/JTmlhIqCmu3YFdW0Tz88bmEc2oIQlO4=</DigestValue>
    </Reference>
    <Reference Type="http://www.w3.org/2000/09/xmldsig#Object" URI="#idOfficeObject">
      <DigestMethod Algorithm="http://www.w3.org/2001/04/xmlenc#sha256"/>
      <DigestValue>rSv83GlR8NthNTnfNfJol8B++6W4PMjLGynYzjMBUW8=</DigestValue>
    </Reference>
    <Reference Type="http://uri.etsi.org/01903#SignedProperties" URI="#idSignedProperties">
      <Transforms>
        <Transform Algorithm="http://www.w3.org/TR/2001/REC-xml-c14n-20010315"/>
      </Transforms>
      <DigestMethod Algorithm="http://www.w3.org/2001/04/xmlenc#sha256"/>
      <DigestValue>LFvqLu9sFZGZ7scXFJBgCmpK77MDfadFoLo30f9wWv0=</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Mh79kV5BlbBt/ttuMSjTyTGKVJCjmDn9DYHy/mw6kQ9h9VZT3FZlsRebSC+ip6FI2h7/wU6mTwtN
p4nod8UTNBXefPadVmZ/qD/UKDfO0RHrjrOIdqDIriNAiPIt6vfWXiCDOZvlV7XDaO1Aw1Yjm06a
CJsMcKUw+K5ddpItatAfCVIsXz0wo2ZvdvrRgYkeUv+uFROBEfVeWD0UpIjY70txGY/Vw03qTEqO
xWQi36JpUffrciDi0b6uwD1c8GJyhQek0fKmLj+3fSySC6/I9ZHBzYKEC/cOclKx0H7BW1z5U0ee
r/zj45MyROYhu3PKarin0UaTgC6+fwjl1Q3SZw==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2022-03-31T19:08:20Z</mdssi:Value>
        </mdssi:SignatureTime>
      </SignatureProperty>
    </SignatureProperties>
  </Object>
  <Object Id="idOfficeObject">
    <SignatureProperties>
      <SignatureProperty Id="idOfficeV1Details" Target="#idPackageSignature">
        <SignatureInfoV1 xmlns="http://schemas.microsoft.com/office/2006/digsig">
          <SetupID>{486DA364-C6A0-4687-B6DE-4AE8BED8D2A5}</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2022-03-31T19:08:20Z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qe06Dg8QX4P2IFdSqtV09/X1SOCjf4iq7BDTrbwTBCw=</DigestValue>
    </Reference>
    <Reference Type="http://www.w3.org/2000/09/xmldsig#Object" URI="#idOfficeObject">
      <DigestMethod Algorithm="http://www.w3.org/2001/04/xmlenc#sha256"/>
      <DigestValue>vhwwwjessctk47jlbadF7CWh4U5rh01D/EH5b4TSR/0=</DigestValue>
    </Reference>
    <Reference Type="http://uri.etsi.org/01903#SignedProperties" URI="#idSignedProperties">
      <Transforms>
        <Transform Algorithm="http://www.w3.org/TR/2001/REC-xml-c14n-20010315"/>
      </Transforms>
      <DigestMethod Algorithm="http://www.w3.org/2001/04/xmlenc#sha256"/>
      <DigestValue>Laq/OhhhOdO0vzR9gtnIXdhajrG5G2tUs1nXWUFaI9o=</DigestValue>
    </Reference>
    <Reference Type="http://www.w3.org/2000/09/xmldsig#Object" URI="#idValidSigLnImg">
      <DigestMethod Algorithm="http://www.w3.org/2001/04/xmlenc#sha256"/>
      <DigestValue>rVzMgYAXyjq/2R+V5Q7uYhznLSOjw8jvO2UEu81E1wE=</DigestValue>
    </Reference>
    <Reference Type="http://www.w3.org/2000/09/xmldsig#Object" URI="#idInvalidSigLnImg">
      <DigestMethod Algorithm="http://www.w3.org/2001/04/xmlenc#sha256"/>
      <DigestValue>jC/YSV2aZmQ2l0MpzTmBwwPXw/9RWPZKpOHzxyzCSE4=</DigestValue>
    </Reference>
  </SignedInfo>
  <SignatureValue>NhEhu7X0V7dXc3F+7WA/nf1YMi6cYGAnUSl+b/ZaAqjF0LqkwNgmu5KWUmbe98NXMxXi0K8w8Iv9
oq2m6wYorwA1/COKoWTan2IneOseVjEQ7HIta5fshqBfYn/IhRr4R0jCfi5lr4QKp5e7ZRcjBQKg
maxWP5lOuJvkT7lE9uVhwV6plyN/NEki6rsVr7ApjyHsVrT3kZ7SFulHD6QTuXl33rvgH+sobc1d
/zx+Pt4kLuvYbE8/uROW9tdVMKWzLt7CVAhHsFnK5CjSDvrV+Nwj0MhtYRL3TsFUFuzmaIYZ4/cg
YzRoPcOYk6c9Zykhxd8nK6FNH56O+SPqydmTAg==</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2022-03-31T15:13:09Z</mdssi:Value>
        </mdssi:SignatureTime>
      </SignatureProperty>
    </SignatureProperties>
  </Object>
  <Object Id="idOfficeObject">
    <SignatureProperties>
      <SignatureProperty Id="idOfficeV1Details" Target="#idPackageSignature">
        <SignatureInfoV1 xmlns="http://schemas.microsoft.com/office/2006/digsig">
          <SetupID>{39EF5B4F-E975-4E2F-A90A-B5D7E2096713}</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2022-03-31T15:13:09Z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2k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E0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4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9OFgE4Js3Qqppiyg5F7Xy7ioEmng2aMrgp5YK1tknNQ=</DigestValue>
    </Reference>
    <Reference Type="http://www.w3.org/2000/09/xmldsig#Object" URI="#idOfficeObject">
      <DigestMethod Algorithm="http://www.w3.org/2001/04/xmlenc#sha256"/>
      <DigestValue>2U0UywZOtTs2BUrjizV3/EmnIyu5tUxxEtrV2ETspso=</DigestValue>
    </Reference>
    <Reference Type="http://uri.etsi.org/01903#SignedProperties" URI="#idSignedProperties">
      <Transforms>
        <Transform Algorithm="http://www.w3.org/TR/2001/REC-xml-c14n-20010315"/>
      </Transforms>
      <DigestMethod Algorithm="http://www.w3.org/2001/04/xmlenc#sha256"/>
      <DigestValue>nyF3Vg92DQhJilOlkhtXimHiY3C567/mgbTiSZRCi4E=</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ZPkkXA1ntOP5ZUqWsXzrjGCJV7ziRADYMcBMXrRHdFyBNvVN3eS8tcspfCpalk30jT+94lmWhlNZ
vxI2D402/g4LiVECyNdUwEGNP6zfUkmFdl4Ol6u42J4nvd9oCi/C70KomX46LSoxU30qdF58LAvR
6cGipCaQ5yeNfLGgo1+T5FnT3bGf7RoSKlFBV5+zrzXCvvAEZfRDlHHWdHmB4BQPNMEJoMtKjEPs
muPAfs19ZC5p/QzfEQvsyF7r7R9p4niS2fMoszd9xrOav6XD7QGlXlyswioKHtB8g8gScKNlclSI
pdrjR+72OLiQi/O3EaVmY7noGhDyOd6MEFNRFw==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2022-03-31T19:08:29Z</mdssi:Value>
        </mdssi:SignatureTime>
      </SignatureProperty>
    </SignatureProperties>
  </Object>
  <Object Id="idOfficeObject">
    <SignatureProperties>
      <SignatureProperty Id="idOfficeV1Details" Target="#idPackageSignature">
        <SignatureInfoV1 xmlns="http://schemas.microsoft.com/office/2006/digsig">
          <SetupID>{72256405-B0DB-498B-966C-8D23D491437F}</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2022-03-31T19:08:29Z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4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fx069oJ1y+1VqgUQ8Mf66IgBVCvOT5ZOaFdjy7o/JA4=</DigestValue>
    </Reference>
    <Reference Type="http://www.w3.org/2000/09/xmldsig#Object" URI="#idOfficeObject">
      <DigestMethod Algorithm="http://www.w3.org/2001/04/xmlenc#sha256"/>
      <DigestValue>QLa5/bKoX2mUgNE8RAF06RpwdOQv6UilivgDzmWfJEQ=</DigestValue>
    </Reference>
    <Reference Type="http://uri.etsi.org/01903#SignedProperties" URI="#idSignedProperties">
      <Transforms>
        <Transform Algorithm="http://www.w3.org/TR/2001/REC-xml-c14n-20010315"/>
      </Transforms>
      <DigestMethod Algorithm="http://www.w3.org/2001/04/xmlenc#sha256"/>
      <DigestValue>nTfl7ZPdYY42Q1HxwAlwtLDaSfpv5xea/C7wIuiKUo0=</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X1Vwv4znQFk5wekrwZYJnTWms8lNzj6urnzAPtG/8NEFrSKw3nuY5OFH4G5bpF4em8ZBnFKbdDgC
ED9lcLFTZaTXVNe9z/JU1C3VBd+/Pjk+GrOIt/NLcuPVIdacniOSSLOjf7QHX/wUCzh6J3ePQb0o
Z/lV2KmQMXVK1Bfd0weAPMC+CUoj9wxkFltr3a/YQz0WeKk1Gc3dtSwXJt4lnn2HshLuI77wJ5FR
EM8S22ymMkR6au82hdLcOO9s5JkEz/3pyJd32+hte505TOAG2nUbRmb0BeoLVnZA2P1wdFQEPxMF
bknAORZDyKejY0rIAcKAuESSGUBpTXYkREzwLw==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2022-03-31T19:08:43Z</mdssi:Value>
        </mdssi:SignatureTime>
      </SignatureProperty>
    </SignatureProperties>
  </Object>
  <Object Id="idOfficeObject">
    <SignatureProperties>
      <SignatureProperty Id="idOfficeV1Details" Target="#idPackageSignature">
        <SignatureInfoV1 xmlns="http://schemas.microsoft.com/office/2006/digsig">
          <SetupID>{D22FEF48-BB2B-4160-8D97-EA47D2F9B362}</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2022-03-31T19:08:43Z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4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qBYgZ37uAlOKAubLtC88TyJQnrLL9xcQSXabWJXq8gA=</DigestValue>
    </Reference>
    <Reference Type="http://www.w3.org/2000/09/xmldsig#Object" URI="#idOfficeObject">
      <DigestMethod Algorithm="http://www.w3.org/2001/04/xmlenc#sha256"/>
      <DigestValue>IGTO4OT2A0tXOcBydIYWDqHwwU987bBjpnMz8GIvLyA=</DigestValue>
    </Reference>
    <Reference Type="http://uri.etsi.org/01903#SignedProperties" URI="#idSignedProperties">
      <Transforms>
        <Transform Algorithm="http://www.w3.org/TR/2001/REC-xml-c14n-20010315"/>
      </Transforms>
      <DigestMethod Algorithm="http://www.w3.org/2001/04/xmlenc#sha256"/>
      <DigestValue>MqTqdSl/Nw178wkQUHA2VokyYTBSUfCEp+nN3+2tbjA=</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bz3SagQUkhdhf2GSpSOWZyzcjEQ0wUCc9igS75k6MI3GHYHcxk6vcOyvDic8wl2V7IgzfL0BwX7T
mns9pqWapYLGFmvRAinNVApTcoTmmZ3FqW66aU8Yw4mMySIqHCjz4Ya4iuNtzbLC3wjMfTHYg01b
vbqgU9W/iZ/WlrPaha5rMKfItTGRr1f58E6Ug/yZXsTsdsBZesfzAB0RmxK/phO/ayEwhtD/yTGL
qtgshz4mOGVb6ZXYfIEkfVUhvKwnkh9Fxj2nubA41fis7BinhWoSRqpvWFLYRy+hlT9gYubBARnK
Zp9TrszBTMxs8czQjhUHlBt7Bl79TZLIDfMzNg==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2022-03-31T19:08:55Z</mdssi:Value>
        </mdssi:SignatureTime>
      </SignatureProperty>
    </SignatureProperties>
  </Object>
  <Object Id="idOfficeObject">
    <SignatureProperties>
      <SignatureProperty Id="idOfficeV1Details" Target="#idPackageSignature">
        <SignatureInfoV1 xmlns="http://schemas.microsoft.com/office/2006/digsig">
          <SetupID>{12D786E4-F2E5-4DF7-AF93-1DBE2B8D1413}</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2022-03-31T19:08:55Z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4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y/ReEm7T3c/0XjHVufLkL+wkJOtb+fhpaOKPGtrLL7E=</DigestValue>
    </Reference>
    <Reference Type="http://www.w3.org/2000/09/xmldsig#Object" URI="#idOfficeObject">
      <DigestMethod Algorithm="http://www.w3.org/2001/04/xmlenc#sha256"/>
      <DigestValue>7BzBp/5PR6wdVrz9uIp+8uoy4ln8QqxJNOs8jmHO3Lo=</DigestValue>
    </Reference>
    <Reference Type="http://uri.etsi.org/01903#SignedProperties" URI="#idSignedProperties">
      <Transforms>
        <Transform Algorithm="http://www.w3.org/TR/2001/REC-xml-c14n-20010315"/>
      </Transforms>
      <DigestMethod Algorithm="http://www.w3.org/2001/04/xmlenc#sha256"/>
      <DigestValue>ELijmZhiPEydB+j2dvWr43Ghat5v0lzavF6S619A9Wo=</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rKckiBrEvqu3IptRzEs62Ms2Kux+EDvUpLWsLRRBLHWTbGA59XelwRh77N/s6rZLUU8d6bgNio6l
K8bI3Z4SbX5SiDkCXb+YA7PwFI6wNpQ/ZdMjtRak6DM4SLKCS0QyxSYVYefEccuXGX0LIgwyj0uV
FE9nOFfEbfgP+mEg+4x/oInUWyuxoqQ22W/UAVRnQMEXVL4CRuzVKVKbxS51Z7ZQfcdCZSLfNklN
oADJotFQGaKKgMorUKS1bIP7zdgKYSi7hBPP5RICPncP2htWzJF7lFsbkZOLyHFpsT2/ncmUjrCp
M6VPCCw0uXPZDBrzHLPaaLBnj769nqTSkbmGsQ==</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2022-03-31T19:09:21Z</mdssi:Value>
        </mdssi:SignatureTime>
      </SignatureProperty>
    </SignatureProperties>
  </Object>
  <Object Id="idOfficeObject">
    <SignatureProperties>
      <SignatureProperty Id="idOfficeV1Details" Target="#idPackageSignature">
        <SignatureInfoV1 xmlns="http://schemas.microsoft.com/office/2006/digsig">
          <SetupID>{57ABDD62-8477-4417-BFBD-4AD59208C208}</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2022-03-31T19:09:21Z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4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KE7G1a3cHRJX2mZDsgbj8NTJsLiu7GE6dpAHaR3aqFw=</DigestValue>
    </Reference>
    <Reference Type="http://www.w3.org/2000/09/xmldsig#Object" URI="#idOfficeObject">
      <DigestMethod Algorithm="http://www.w3.org/2001/04/xmlenc#sha256"/>
      <DigestValue>GLa19KgSDgPMX8BizOsSro7vS4htKgx3xIzqz4x2//k=</DigestValue>
    </Reference>
    <Reference Type="http://uri.etsi.org/01903#SignedProperties" URI="#idSignedProperties">
      <Transforms>
        <Transform Algorithm="http://www.w3.org/TR/2001/REC-xml-c14n-20010315"/>
      </Transforms>
      <DigestMethod Algorithm="http://www.w3.org/2001/04/xmlenc#sha256"/>
      <DigestValue>22h71RHrJnNUcjefsmoaF8V7wEiRaKiT/whAQagTA6c=</DigestValue>
    </Reference>
    <Reference Type="http://www.w3.org/2000/09/xmldsig#Object" URI="#idValidSigLnImg">
      <DigestMethod Algorithm="http://www.w3.org/2001/04/xmlenc#sha256"/>
      <DigestValue>95qRqY3+w+QRY8org9vmfBSM2WHl/qpQEAGVydOR0ps=</DigestValue>
    </Reference>
    <Reference Type="http://www.w3.org/2000/09/xmldsig#Object" URI="#idInvalidSigLnImg">
      <DigestMethod Algorithm="http://www.w3.org/2001/04/xmlenc#sha256"/>
      <DigestValue>JzrnaUP27w/PBk0tC2CEPrJmcgUiqEHd6Hl43XUQ8ms=</DigestValue>
    </Reference>
  </SignedInfo>
  <SignatureValue>OhDoZ1o5SpDx611WCBrhvrlyR8lngXE6AxieJJw2/t9G8+uqt27vvCwp3cBV6KoeDS9irzred/I/
2jpxhnsd3yMsCUffk3UF8NU4nNHsMV5lwkrnKufYlMRtC7zZtP9TTnHKnJM1Zikb7XyfHI7EANqv
RggbLfOfuZplhNKFYzjaO2Or2+Ap7tUxdfpqGUt63RnTAewDAuU0o4iu8UeQScYVde4bN5osoZ/r
PKWhG4spWYR1MR6FNhGP0fgRbioazs5PjfyAZCC89jfKpP36V+wjX18q8K4PKlzXoQwkg0Tw4Z22
tXbWMIO46x8UDH1xrtBz53F+KZRDSE0UMVijmg==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2022-03-31T19:09:33Z</mdssi:Value>
        </mdssi:SignatureTime>
      </SignatureProperty>
    </SignatureProperties>
  </Object>
  <Object Id="idOfficeObject">
    <SignatureProperties>
      <SignatureProperty Id="idOfficeV1Details" Target="#idPackageSignature">
        <SignatureInfoV1 xmlns="http://schemas.microsoft.com/office/2006/digsig">
          <SetupID>{957ED303-9815-4394-BF11-8F6BA5575D3F}</SetupID>
          <SignatureText>Jonathan Rivas F.</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2022-03-31T19:09:33Z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j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Object Id="idInvalidSigLnImg">AQAAAGwAAAAAAAAAAAAAAP8AAAB/AAAAAAAAAAAAAAAvGQAAogwAACBFTUYAAAEA/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Nox+X8AAADQ2jH5fwAAVDa+Mfl/AAAAAP5j+X8AAEFpMDH5fwAAMBb+Y/l/AABUNr4x+X8AAMgWAAAAAAAAQAAAwPl/AAAAAP5j+X8AABFsMDH5fwAABAAAAAAAAAAwFv5j+X8AAFC2+D3IAAAAVDa+MQAAAABIAAAAAAAAAFQ2vjH5fwAAqNPaMfl/AACAOr4x+X8AAAEAAAAAAAAA/l++Mfl/AAAAAP5j+X8AAAAAAAAAAAAAAAAAAAAAAAAAAAAAAAAAACCMmg5FAgAAW6Z8Yvl/AAAwt/g9yAAAAMm3+D3I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sOKbDEUCAAAAAAAAAAAAAAEAAAAAAAAAiK6fYvl/AAAAAAAAAAAAAIA//mP5fwAACQAAAAEAAAAJAAAAAAAAAAAAAAAAAAAAAAAAAAAAAAAeqgo5n/cAAAttN035fwAAYArRGkUCAABAgvgeRQIAACCMmg5FAgAAcLn4PQAAAAAAAAAAAAAAAAcAAAAAAAAAAAAAAAAAAACsuPg9yAAAAOm4+D3IAAAAYbd4Yvl/AAD+/////////yhs0BoAAAAAIHfOGkUCAAD6fTFN+X8AACCMmg5FAgAAW6Z8Yvl/AABQuPg9yAAAAOm4+D3IAAAAQO7AHE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MMRQIAAAAAAABFAgAAKAAAAAAAAACIrp9i+X8AAAAAAAAAAAAAIFMKMPl/AAD/////AgAAABDBZB9FAgAAAAAAAAAAAAAAAAAAAAAAAD4OBTmf9wAAAAAAAAAAAAAAAAAA+X8AAOD///8AAAAAIIyaDkUCAABoFfc9AAAAAAAAAAAAAAAABgAAAAAAAAAAAAAAAAAAAIwU9z3IAAAAyRT3PcgAAABht3hi+X8AAFDwZB9FAgAAEMdKJgAAAACYkhcw+X8AAFDwZB9FAgAAIIyaDkUCAABbpnxi+X8AADAU9z3IAAAAyRT3PcgAAACQdF4fRQI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EAAABHAAAAKQAAADMAAAB5AAAAFQAAACEA8AAAAAAAAAAAAAAAgD8AAAAAAAAAAAAAgD8AAAAAAAAAAAAAAAAAAAAAAAAAAAAAAAAAAAAAAAAAACUAAAAMAAAAAAAAgCgAAAAMAAAABAAAAFIAAABwAQAABAAAAPD///8AAAAAAAAAAAAAAACQAQAAAAAAAQAAAABzAGUAZwBvAGUAIAB1AGkAAAAAAAAAAAAAAAAAAAAAAAAAAAAAAAAAAAAAAAAAAAAAAAAAAAAAAAAAAAAAAAAAAAAAADhL8S/5fwAAAAAAAPl/AAA4S/Ev+X8AAIiun2L5fwAAAAAAAAAAAAAAAAAAAAAAAMCzSiZFAgAAAAAAAAAAAAAAAAAAAAAAAAAAAAAAAAAArg0FOZ/3AACWzmov+X8AACBI8S/5fwAA8P///wAAAAAgjJoORQIAANgV9z0AAAAAAAAAAAAAAAAJAAAAAAAAAAAAAAAAAAAA/BT3PcgAAAA5Ffc9yAAAAGG3eGL5fwAAOEvxL/l/AAAAAAAAAAAAADAd9z3IAAAAAAAAAAAAAAAgjJoORQIAAFumfGL5fwAAoBT3PcgAAAA5Ffc9yAAAAODjSyZFAgAAAAAAAGR2AAgAAAAAJQAAAAwAAAAEAAAAGAAAAAwAAAAAAAAAEgAAAAwAAAABAAAAHgAAABgAAAApAAAAMwAAAKIAAABIAAAAJQAAAAwAAAAEAAAAVAAAALQAAAAqAAAAMwAAAKAAAABHAAAAAQAAANF2yUFVFcpBKgAAADMAAAARAAAATAAAAAAAAAAAAAAAAAAAAP//////////cAAAAEoAbwBuAGEAdABoAGEAbgAgAFIAaQB2AGEAcwAgAEYALgAAAAYAAAAJAAAACQAAAAgAAAAFAAAACQAAAAgAAAAJAAAABAAAAAoAAAAEAAAACAAAAAgAAAAHAAAABAAAAAg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AAAAAKAAAAUAAAAFYAAABcAAAAAQAAANF2yUFVFcpBCgAAAFAAAAAOAAAATAAAAAAAAAAAAAAAAAAAAP//////////aAAAAEoAbwBuAGEAdABoAGEAbgAgAFIAaQB2AGEAcwAEAAAABwAAAAcAAAAGAAAABAAAAAcAAAAGAAAABwAAAAMAAAAHAAAAAwAAAAU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EcAAABsAAAAAQAAANF2yUFVFcpBCgAAAGAAAAAKAAAATAAAAAAAAAAAAAAAAAAAAP//////////YAAAAFAAUgBFAFMASQBEAEUATgBUAEUABgAAAAcAAAAGAAAABgAAAAMAAAAIAAAABgAAAAgAAAAGAAAABgAAAEsAAABAAAAAMAAAAAUAAAAgAAAAAQAAAAEAAAAQAAAAAAAAAAAAAAAAAQAAgAAAAAAAAAAAAAAAAAEAAIAAAAAlAAAADAAAAAIAAAAnAAAAGAAAAAUAAAAAAAAA////AAAAAAAlAAAADAAAAAUAAABMAAAAZAAAAAkAAABwAAAA2gAAAHwAAAAJAAAAcAAAANIAAAANAAAAIQDwAAAAAAAAAAAAAACAPwAAAAAAAAAAAACAPwAAAAAAAAAAAAAAAAAAAAAAAAAAAAAAAAAAAAAAAAAAJQAAAAwAAAAAAACAKAAAAAwAAAAFAAAAJQAAAAwAAAABAAAAGAAAAAwAAAAAAAAAEgAAAAwAAAABAAAAFgAAAAwAAAAAAAAAVAAAACABAAAKAAAAcAAAANkAAAB8AAAAAQAAANF2yUFVFcpBCgAAAHAAAAAjAAAATAAAAAQAAAAJAAAAcAAAANsAAAB9AAAAlAAAAEYAaQByAG0AYQBkAG8AIABwAG8AcgA6ACAASgBPAE4AQQBUAEgAQQBOACAAUgBJAFYAQQBTACAARgBVAEUATgBUAEUAUwAAAAYAAAADAAAABAAAAAkAAAAGAAAABwAAAAcAAAADAAAABwAAAAcAAAAEAAAAAwAAAAMAAAAEAAAACQAAAAgAAAAHAAAABgAAAAgAAAAHAAAACAAAAAMAAAAHAAAAAwAAAAcAAAAHAAAABgAAAAMAAAAGAAAACAAAAAYAAAAIAAAABgAAAAYAAAAG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gGOGm8y1veEkPqiPSNUblXKiOXZ1XHYpS20fq65XM/A=</DigestValue>
    </Reference>
    <Reference Type="http://www.w3.org/2000/09/xmldsig#Object" URI="#idOfficeObject">
      <DigestMethod Algorithm="http://www.w3.org/2001/04/xmlenc#sha256"/>
      <DigestValue>dZ/osYfAXEO9v2Vl2bfMMq6cC5wRw/GEHn6sMs6itQE=</DigestValue>
    </Reference>
    <Reference Type="http://uri.etsi.org/01903#SignedProperties" URI="#idSignedProperties">
      <Transforms>
        <Transform Algorithm="http://www.w3.org/TR/2001/REC-xml-c14n-20010315"/>
      </Transforms>
      <DigestMethod Algorithm="http://www.w3.org/2001/04/xmlenc#sha256"/>
      <DigestValue>lP+CIew4ED9F3hQXW1YwKNac/fy3UKguVjWor2QkJO0=</DigestValue>
    </Reference>
    <Reference Type="http://www.w3.org/2000/09/xmldsig#Object" URI="#idValidSigLnImg">
      <DigestMethod Algorithm="http://www.w3.org/2001/04/xmlenc#sha256"/>
      <DigestValue>rVzMgYAXyjq/2R+V5Q7uYhznLSOjw8jvO2UEu81E1wE=</DigestValue>
    </Reference>
    <Reference Type="http://www.w3.org/2000/09/xmldsig#Object" URI="#idInvalidSigLnImg">
      <DigestMethod Algorithm="http://www.w3.org/2001/04/xmlenc#sha256"/>
      <DigestValue>24nUtiPJaf7dYdBtJzloyPG/30wXfx819XSZmqDCxBA=</DigestValue>
    </Reference>
  </SignedInfo>
  <SignatureValue>D/73VyDij+PZwfb9wpTEIBWXQ89sd1P5FxjcWBDUf+kGMTI3ZLindLIbbnRfMXTR4aaGl8V6S3te
NLdj+Qs/lC7vzBgluEE7E7C/JaJm4CMMJ5AWW0OPnTqtQtGkURQMk1qeeIdmtiVPs7ZoxEB7dGpL
lOGWFmb3WWoYe3is83+9BVyoQ4q6IPPOu0krkrrJN2WneMzJ4J1IvbOpOH7UPoBnyg5Rs3w4y9fv
C8WhV2E82xXFDf2X8hZxdoLmA4nr3AEkdYym7Pt42WdmTGFztCtowPs2z/fn+D1DKS/VI9Uc+6/a
hpLyL/u/25PDP8SN8dlLmseo5yMFCAO5gvV8+g==</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2022-03-31T15:13:31Z</mdssi:Value>
        </mdssi:SignatureTime>
      </SignatureProperty>
    </SignatureProperties>
  </Object>
  <Object Id="idOfficeObject">
    <SignatureProperties>
      <SignatureProperty Id="idOfficeV1Details" Target="#idPackageSignature">
        <SignatureInfoV1 xmlns="http://schemas.microsoft.com/office/2006/digsig">
          <SetupID>{E107C510-3E3D-4262-9338-73301715415B}</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2022-03-31T15:13:31Z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N4M3ySlYCTZKuyoE4AqncB4fFRPDLEccw0Pl4M9Ke4E=</DigestValue>
    </Reference>
    <Reference Type="http://www.w3.org/2000/09/xmldsig#Object" URI="#idOfficeObject">
      <DigestMethod Algorithm="http://www.w3.org/2001/04/xmlenc#sha256"/>
      <DigestValue>gJt9D6IKxOqzFiAimfE94uJ9hLdpV/7UQAZ0rk68i2E=</DigestValue>
    </Reference>
    <Reference Type="http://uri.etsi.org/01903#SignedProperties" URI="#idSignedProperties">
      <Transforms>
        <Transform Algorithm="http://www.w3.org/TR/2001/REC-xml-c14n-20010315"/>
      </Transforms>
      <DigestMethod Algorithm="http://www.w3.org/2001/04/xmlenc#sha256"/>
      <DigestValue>2q0/LKMTvcmhjIzSDmlQ1mWqAt1Zh8MbKws9jlXvEJ4=</DigestValue>
    </Reference>
    <Reference Type="http://www.w3.org/2000/09/xmldsig#Object" URI="#idValidSigLnImg">
      <DigestMethod Algorithm="http://www.w3.org/2001/04/xmlenc#sha256"/>
      <DigestValue>rVzMgYAXyjq/2R+V5Q7uYhznLSOjw8jvO2UEu81E1wE=</DigestValue>
    </Reference>
    <Reference Type="http://www.w3.org/2000/09/xmldsig#Object" URI="#idInvalidSigLnImg">
      <DigestMethod Algorithm="http://www.w3.org/2001/04/xmlenc#sha256"/>
      <DigestValue>vFHWn2mbyAnyFoHgAyi9AdZdGUCE2XolyCE7du9g+iI=</DigestValue>
    </Reference>
  </SignedInfo>
  <SignatureValue>hClpGE/S1H3pX/s4pIUr8lyCnUbGjaEoyrFMYA3l56cZwpHanUqDdx36KS09e2w+LwiVkOB43f5E
pidIaV8mzKNTxmakRY5OIEMKmO2Cazx6jnzAUJ64T3inengynnUO9a02n+mvFqRICMw3wRM1pwma
N34vneIKcuEWFtahOA23J0QjzP+UGv9DjfyLDHnBIKU+jXpHOafH5jHOmDo97onh8PwS/O54hjra
QmmQlbwbWatVEBWfLKW3myiM7puHVTbJavf6FwiWRbeHGZ7cFlhHHBGb/GbeD5OoNrKEjWeN75id
glgvBNBxJAZjr/b/jNJgC8DCpzC8wTPHosjHpA==</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2022-03-31T15:13:40Z</mdssi:Value>
        </mdssi:SignatureTime>
      </SignatureProperty>
    </SignatureProperties>
  </Object>
  <Object Id="idOfficeObject">
    <SignatureProperties>
      <SignatureProperty Id="idOfficeV1Details" Target="#idPackageSignature">
        <SignatureInfoV1 xmlns="http://schemas.microsoft.com/office/2006/digsig">
          <SetupID>{07E8966C-CE26-42E2-A11D-F7307BEAEFC6}</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2022-03-31T15:13:40Z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H//w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T/f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NDcQ0PHG0PJQ8E9aaZHYMPaggdfonRvFUIkXzvcciF0=</DigestValue>
    </Reference>
    <Reference Type="http://www.w3.org/2000/09/xmldsig#Object" URI="#idOfficeObject">
      <DigestMethod Algorithm="http://www.w3.org/2001/04/xmlenc#sha256"/>
      <DigestValue>jE2luULjjzl5m1H3ip+x7yER9oEOxfNv/vuKn5zgRKU=</DigestValue>
    </Reference>
    <Reference Type="http://uri.etsi.org/01903#SignedProperties" URI="#idSignedProperties">
      <Transforms>
        <Transform Algorithm="http://www.w3.org/TR/2001/REC-xml-c14n-20010315"/>
      </Transforms>
      <DigestMethod Algorithm="http://www.w3.org/2001/04/xmlenc#sha256"/>
      <DigestValue>RdCFzkrzgluh/2a5IzdHHzCEH58vVupF8kkviIBTWf0=</DigestValue>
    </Reference>
    <Reference Type="http://www.w3.org/2000/09/xmldsig#Object" URI="#idValidSigLnImg">
      <DigestMethod Algorithm="http://www.w3.org/2001/04/xmlenc#sha256"/>
      <DigestValue>rVzMgYAXyjq/2R+V5Q7uYhznLSOjw8jvO2UEu81E1wE=</DigestValue>
    </Reference>
    <Reference Type="http://www.w3.org/2000/09/xmldsig#Object" URI="#idInvalidSigLnImg">
      <DigestMethod Algorithm="http://www.w3.org/2001/04/xmlenc#sha256"/>
      <DigestValue>24nUtiPJaf7dYdBtJzloyPG/30wXfx819XSZmqDCxBA=</DigestValue>
    </Reference>
  </SignedInfo>
  <SignatureValue>SqI942i//3K5QoCgIkq4cbSKdOmBnZ/PAvnpDaaLlgup06735/x2WwMLDcRlyuyOQiXWBa1Cj2O0
DEcIye4gS7nrSyJISzaHSiE+c/Tmvsdsw7DWZbuXZI4NWgNct3y+/Q2JQLlQTkgveWaDIf2jHn1C
aHcUlxTa3NxMyFABVI/fjKoZpzoaHYkbA8M7feMB9ccUruMx+nAX6YFRS9lX56FLqpSmUXf7+plE
SKPmsv+yukYEFMgbeWh4vt3kIOFecgHUR7K73s8sDWfp46gDwVkdvNppi+wWxP//HDX8LFuH6HOV
3JSwwypjRrrVwhiVmWBYyVHW8uevaCnqcRdi0w==</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2022-03-31T15:15:12Z</mdssi:Value>
        </mdssi:SignatureTime>
      </SignatureProperty>
    </SignatureProperties>
  </Object>
  <Object Id="idOfficeObject">
    <SignatureProperties>
      <SignatureProperty Id="idOfficeV1Details" Target="#idPackageSignature">
        <SignatureInfoV1 xmlns="http://schemas.microsoft.com/office/2006/digsig">
          <SetupID>{1261FF12-C256-47F8-B1BD-F8604A5CFACA}</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2022-03-31T15:15:12Z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wxqjrc9pnG8fZY/CeliXZkMx3+H25+PvZ4W5SetdnXs=</DigestValue>
    </Reference>
    <Reference Type="http://www.w3.org/2000/09/xmldsig#Object" URI="#idOfficeObject">
      <DigestMethod Algorithm="http://www.w3.org/2001/04/xmlenc#sha256"/>
      <DigestValue>jljljVr9rgeB3ozGeJp401FsGQ3La8b+bgDYxG4kgcY=</DigestValue>
    </Reference>
    <Reference Type="http://uri.etsi.org/01903#SignedProperties" URI="#idSignedProperties">
      <Transforms>
        <Transform Algorithm="http://www.w3.org/TR/2001/REC-xml-c14n-20010315"/>
      </Transforms>
      <DigestMethod Algorithm="http://www.w3.org/2001/04/xmlenc#sha256"/>
      <DigestValue>PHNDWHLyR4CDMqUbJFSUlQ4fNSOPa7NnvElc0thouqw=</DigestValue>
    </Reference>
    <Reference Type="http://www.w3.org/2000/09/xmldsig#Object" URI="#idValidSigLnImg">
      <DigestMethod Algorithm="http://www.w3.org/2001/04/xmlenc#sha256"/>
      <DigestValue>nPkoFaorm+QL6a2MvzVbCMv6gf1Inbhzcz14XjvzRvg=</DigestValue>
    </Reference>
    <Reference Type="http://www.w3.org/2000/09/xmldsig#Object" URI="#idInvalidSigLnImg">
      <DigestMethod Algorithm="http://www.w3.org/2001/04/xmlenc#sha256"/>
      <DigestValue>Hd/nZCQ7M5a02gKPNOuvvYghdn/BtYN9XM1VaekJvEA=</DigestValue>
    </Reference>
  </SignedInfo>
  <SignatureValue>eN7nW89p4/XbhSh9VNPzZ4qdEjykikj97j7SfqWJDfaXHdmplKfyYLe7FIO1P0vE+mWVJTV7+0nJ
No97niqcNYo/JS1ERGM5LT2oYPlVBpkvowABaCPpb5sGrXhXiKk7XQeE7npC8B6aSkby83YLWRbl
IPOf4rS4SpNpr9Z/edsqzc7zCmAQ7XWKg/eK4vOteLL32N97lmqPM8T2BTKvua1GcxH1lKGNUKFv
8DEoo3Oori1Meu5j6pzsEt8++JWLs38wAUAaAGOLNic7OlAFza3xlXrPMVcnrg5KSxyk3jjDu16r
ln++W6OjpMUK+xUXH6IQAOz9kL7puanRAfdruw==</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2022-03-31T15:15:38Z</mdssi:Value>
        </mdssi:SignatureTime>
      </SignatureProperty>
    </SignatureProperties>
  </Object>
  <Object Id="idOfficeObject">
    <SignatureProperties>
      <SignatureProperty Id="idOfficeV1Details" Target="#idPackageSignature">
        <SignatureInfoV1 xmlns="http://schemas.microsoft.com/office/2006/digsig">
          <SetupID>{030AF464-4C3A-4096-89D5-39BC5CA675D8}</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2022-03-31T15:15:38Z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CAPw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EYy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z7E+EUC4UPlI0emLpJRwJs68qbKfX9JyinzSLjdVQXQ=</DigestValue>
    </Reference>
    <Reference Type="http://www.w3.org/2000/09/xmldsig#Object" URI="#idOfficeObject">
      <DigestMethod Algorithm="http://www.w3.org/2001/04/xmlenc#sha256"/>
      <DigestValue>Zw3K5+GRAXZQ8P7FvylCdDkjs0/EAYi/u6m358vIbUc=</DigestValue>
    </Reference>
    <Reference Type="http://uri.etsi.org/01903#SignedProperties" URI="#idSignedProperties">
      <Transforms>
        <Transform Algorithm="http://www.w3.org/TR/2001/REC-xml-c14n-20010315"/>
      </Transforms>
      <DigestMethod Algorithm="http://www.w3.org/2001/04/xmlenc#sha256"/>
      <DigestValue>wTXIBRKQxMHOfBUidC+rwAfaWrQP3y1GEh8jJTPix0Y=</DigestValue>
    </Reference>
    <Reference Type="http://www.w3.org/2000/09/xmldsig#Object" URI="#idValidSigLnImg">
      <DigestMethod Algorithm="http://www.w3.org/2001/04/xmlenc#sha256"/>
      <DigestValue>nPkoFaorm+QL6a2MvzVbCMv6gf1Inbhzcz14XjvzRvg=</DigestValue>
    </Reference>
    <Reference Type="http://www.w3.org/2000/09/xmldsig#Object" URI="#idInvalidSigLnImg">
      <DigestMethod Algorithm="http://www.w3.org/2001/04/xmlenc#sha256"/>
      <DigestValue>rPto7hmFuMen+Doxsaxi1/ZprpB1Mg53rOP5u5XCklc=</DigestValue>
    </Reference>
  </SignedInfo>
  <SignatureValue>uLRpswkOx8oixcVTWXWFO2pNNCL0J99yIzVieJPCUIb3DR4BLLREU0ydXLSiv20cjRnJ61UdBOfT
xdDuZqScYoGXWWaT82FU9vyy1EYwhhFggyFiR8KCzXIIX16zN79L48exzSOUbN6RosJfdiVzP3Rt
11DdaQ+T59O8wHstqQB5/JENvwCPxjO3EtbInp1/cfxJ5y6dBLeit+6VLFqQL0HtnpfiIJzX9Tq6
VLRx/i7Cc2PKdyVdved7LSCnQ42mjWK5x1zNYNPfYeUeFIG3iATygYCL6oYWzH42hNwut/+qxk+v
r/IJiMbtUpekmVs6xu4QqXNKCAILR0cPCNfmNg==</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KuyR2bA+2RpcXsY0XkwNTtWzHfBJabR7XTifg+ffaD0=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yaahrQv2Cc+fDKHzP6srhB3nIoLLqDL9/4pufq6qOwI=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wfJ5h1vICucBz1cTglQSg5jiifhgrjyRd6Tp3n1u708=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R4jjtysBlG6NscCvgYxBnS7ZgjfB/x82nZ8WEUvJReA=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LW97+8vBEyTGAjo7xdokImEy4T3Ia3U5ii6atN9CfvM=</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3c0zCkY5o1ndnFa8nyTIyFjdGIe3ecZRTEGOfM5S2sM=</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YA5bER6alSJGADJZWks0zgxLBE9wELsc6U0xg4XN7vw=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YA5bER6alSJGADJZWks0zgxLBE9wELsc6U0xg4XN7vw=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LW97+8vBEyTGAjo7xdokImEy4T3Ia3U5ii6atN9CfvM=</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ARgjt5xrtxftv/zUdPlKf6nHGWoEzKSJL2seHYtok08=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LW97+8vBEyTGAjo7xdokImEy4T3Ia3U5ii6atN9CfvM=</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ARgjt5xrtxftv/zUdPlKf6nHGWoEzKSJL2seHYtok08=</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drawing1.xml?ContentType=application/vnd.openxmlformats-officedocument.drawing+xml">
        <DigestMethod Algorithm="http://www.w3.org/2001/04/xmlenc#sha256"/>
        <DigestValue>8wikhKBll0ltrzHKolWj8tsbQjMNfHpL11z0XT4toAA=</DigestValue>
      </Reference>
      <Reference URI="/xl/drawings/drawing2.xml?ContentType=application/vnd.openxmlformats-officedocument.drawing+xml">
        <DigestMethod Algorithm="http://www.w3.org/2001/04/xmlenc#sha256"/>
        <DigestValue>WNYJ2qKJTQLpO2LH381jItNzl4TVH91OAxSaHhvkrQg=</DigestValue>
      </Reference>
      <Reference URI="/xl/drawings/drawing3.xml?ContentType=application/vnd.openxmlformats-officedocument.drawing+xml">
        <DigestMethod Algorithm="http://www.w3.org/2001/04/xmlenc#sha256"/>
        <DigestValue>FyjNQcHz2z6K/N7HshGLDiXuMwopcQuKaAj20Zh2xqg=</DigestValue>
      </Reference>
      <Reference URI="/xl/drawings/drawing4.xml?ContentType=application/vnd.openxmlformats-officedocument.drawing+xml">
        <DigestMethod Algorithm="http://www.w3.org/2001/04/xmlenc#sha256"/>
        <DigestValue>fAa1X5vzxqM7AdRQfo+hqYXT5lFP8gjdTFFcqBaGRGI=</DigestValue>
      </Reference>
      <Reference URI="/xl/drawings/drawing5.xml?ContentType=application/vnd.openxmlformats-officedocument.drawing+xml">
        <DigestMethod Algorithm="http://www.w3.org/2001/04/xmlenc#sha256"/>
        <DigestValue>Fpn5BBOgTmgI83VR8yvGkF781TFuoJaIRlmCFX4VY/o=</DigestValue>
      </Reference>
      <Reference URI="/xl/drawings/drawing6.xml?ContentType=application/vnd.openxmlformats-officedocument.drawing+xml">
        <DigestMethod Algorithm="http://www.w3.org/2001/04/xmlenc#sha256"/>
        <DigestValue>An8OVx+Ohn9qmkS+ro/yeobBAtydX0kAc+DMpxBi9DU=</DigestValue>
      </Reference>
      <Reference URI="/xl/drawings/drawing7.xml?ContentType=application/vnd.openxmlformats-officedocument.drawing+xml">
        <DigestMethod Algorithm="http://www.w3.org/2001/04/xmlenc#sha256"/>
        <DigestValue>S0dGKwown5KsyjTxNtk+dDlwZC1UKLl2xnSyy7XkThc=</DigestValue>
      </Reference>
      <Reference URI="/xl/drawings/drawing8.xml?ContentType=application/vnd.openxmlformats-officedocument.drawing+xml">
        <DigestMethod Algorithm="http://www.w3.org/2001/04/xmlenc#sha256"/>
        <DigestValue>OllxUjT7GoStNF1zAtHkzVzqN3FsaxLIoQybMAcCLCg=</DigestValue>
      </Reference>
      <Reference URI="/xl/drawings/drawing9.xml?ContentType=application/vnd.openxmlformats-officedocument.drawing+xml">
        <DigestMethod Algorithm="http://www.w3.org/2001/04/xmlenc#sha256"/>
        <DigestValue>LR9y/ji0Q1KUE4AQk7KeM7sws0f7eTEIMOH6EKp/j5c=</DigestValue>
      </Reference>
      <Reference URI="/xl/drawings/vmlDrawing1.vml?ContentType=application/vnd.openxmlformats-officedocument.vmlDrawing">
        <DigestMethod Algorithm="http://www.w3.org/2001/04/xmlenc#sha256"/>
        <DigestValue>FVR7rRu6M0NdU4u9Wz7LykMPELXuXxMlwDUWX7piPVw=</DigestValue>
      </Reference>
      <Reference URI="/xl/drawings/vmlDrawing10.vml?ContentType=application/vnd.openxmlformats-officedocument.vmlDrawing">
        <DigestMethod Algorithm="http://www.w3.org/2001/04/xmlenc#sha256"/>
        <DigestValue>Tbs9Jcmbv77AJxnrj5Z8PD1TyL06jzUS31B0ELUczoY=</DigestValue>
      </Reference>
      <Reference URI="/xl/drawings/vmlDrawing11.vml?ContentType=application/vnd.openxmlformats-officedocument.vmlDrawing">
        <DigestMethod Algorithm="http://www.w3.org/2001/04/xmlenc#sha256"/>
        <DigestValue>09VaPi0ed88iP5LB9FgPbwgdm6LvKa7Ffj4QKoWd6wA=</DigestValue>
      </Reference>
      <Reference URI="/xl/drawings/vmlDrawing2.vml?ContentType=application/vnd.openxmlformats-officedocument.vmlDrawing">
        <DigestMethod Algorithm="http://www.w3.org/2001/04/xmlenc#sha256"/>
        <DigestValue>nvq4BkrLBu0vhKSy6+hPvPanWmwuu6T41MrL7TFu2ok=</DigestValue>
      </Reference>
      <Reference URI="/xl/drawings/vmlDrawing3.vml?ContentType=application/vnd.openxmlformats-officedocument.vmlDrawing">
        <DigestMethod Algorithm="http://www.w3.org/2001/04/xmlenc#sha256"/>
        <DigestValue>bovmQ8Sw4bXUyxG6YpFxR+SwCPkSA1NWmQh4RFg2e1U=</DigestValue>
      </Reference>
      <Reference URI="/xl/drawings/vmlDrawing4.vml?ContentType=application/vnd.openxmlformats-officedocument.vmlDrawing">
        <DigestMethod Algorithm="http://www.w3.org/2001/04/xmlenc#sha256"/>
        <DigestValue>hyoPsGBiw20iKqlZuePJGANIAwPxTN100DdD6Mlno9s=</DigestValue>
      </Reference>
      <Reference URI="/xl/drawings/vmlDrawing5.vml?ContentType=application/vnd.openxmlformats-officedocument.vmlDrawing">
        <DigestMethod Algorithm="http://www.w3.org/2001/04/xmlenc#sha256"/>
        <DigestValue>8caP0AgEEkwXmfCFxrMJelrP44zHsbFcnPlBKGLzqd4=</DigestValue>
      </Reference>
      <Reference URI="/xl/drawings/vmlDrawing6.vml?ContentType=application/vnd.openxmlformats-officedocument.vmlDrawing">
        <DigestMethod Algorithm="http://www.w3.org/2001/04/xmlenc#sha256"/>
        <DigestValue>8RVW9XptnxLa/gz1lqFRZfpBajAnj0Q/vD4ROmV8osE=</DigestValue>
      </Reference>
      <Reference URI="/xl/drawings/vmlDrawing7.vml?ContentType=application/vnd.openxmlformats-officedocument.vmlDrawing">
        <DigestMethod Algorithm="http://www.w3.org/2001/04/xmlenc#sha256"/>
        <DigestValue>UwRBiAIP7Y01MC5nhsrIFBnIGTXOlkMHpH0/SY0h8kc=</DigestValue>
      </Reference>
      <Reference URI="/xl/drawings/vmlDrawing8.vml?ContentType=application/vnd.openxmlformats-officedocument.vmlDrawing">
        <DigestMethod Algorithm="http://www.w3.org/2001/04/xmlenc#sha256"/>
        <DigestValue>EqerJkVBX/7jMIGAxYoKpK8sbGOfxkr/05fMEz/m32w=</DigestValue>
      </Reference>
      <Reference URI="/xl/drawings/vmlDrawing9.vml?ContentType=application/vnd.openxmlformats-officedocument.vmlDrawing">
        <DigestMethod Algorithm="http://www.w3.org/2001/04/xmlenc#sha256"/>
        <DigestValue>TJqGPr1zPSIv7iK6EzEANwMOoFxnHrRz9QsQc9nOctA=</DigestValue>
      </Reference>
      <Reference URI="/xl/media/image1.png?ContentType=image/png">
        <DigestMethod Algorithm="http://www.w3.org/2001/04/xmlenc#sha256"/>
        <DigestValue>oR4hQTVRCK5ysdqXP4N9cX+jTVeBP5+1j2IX80fdSnc=</DigestValue>
      </Reference>
      <Reference URI="/xl/media/image10.emf?ContentType=image/x-emf">
        <DigestMethod Algorithm="http://www.w3.org/2001/04/xmlenc#sha256"/>
        <DigestValue>lbme/nJDtp5Fu2cV2eXGrs6BHhW0wKut1Lyp5pYz9Y0=</DigestValue>
      </Reference>
      <Reference URI="/xl/media/image11.emf?ContentType=image/x-emf">
        <DigestMethod Algorithm="http://www.w3.org/2001/04/xmlenc#sha256"/>
        <DigestValue>VSAVLsN1kSKQ5+lury/A7CqqikUwEguZ9qW35poKsuU=</DigestValue>
      </Reference>
      <Reference URI="/xl/media/image12.emf?ContentType=image/x-emf">
        <DigestMethod Algorithm="http://www.w3.org/2001/04/xmlenc#sha256"/>
        <DigestValue>LouTJl6CHxPw5x+yVLlv5jctT/lTLKbnYYbte4MRvCQ=</DigestValue>
      </Reference>
      <Reference URI="/xl/media/image13.png?ContentType=image/png">
        <DigestMethod Algorithm="http://www.w3.org/2001/04/xmlenc#sha256"/>
        <DigestValue>O8Ci9ptMYlN6ZMhQ0ibOguUqcUiScMriPxsBcuJ+4Zc=</DigestValue>
      </Reference>
      <Reference URI="/xl/media/image14.png?ContentType=image/png">
        <DigestMethod Algorithm="http://www.w3.org/2001/04/xmlenc#sha256"/>
        <DigestValue>0bbwrEu4cnxxeLDpE3j7tKGVJp08/0kvhp6pM62pwFo=</DigestValue>
      </Reference>
      <Reference URI="/xl/media/image15.png?ContentType=image/png">
        <DigestMethod Algorithm="http://www.w3.org/2001/04/xmlenc#sha256"/>
        <DigestValue>/DS4yVVvgrHXGBEZgw3zJ8Sb2U2dp9Y8MD/ND+m4c2I=</DigestValue>
      </Reference>
      <Reference URI="/xl/media/image16.png?ContentType=image/png">
        <DigestMethod Algorithm="http://www.w3.org/2001/04/xmlenc#sha256"/>
        <DigestValue>5bw5kp4Vg3QyGd15e4u7aWIWaWqe0oC1qFb1arqBwBY=</DigestValue>
      </Reference>
      <Reference URI="/xl/media/image17.emf?ContentType=image/x-emf">
        <DigestMethod Algorithm="http://www.w3.org/2001/04/xmlenc#sha256"/>
        <DigestValue>ImERRy02W/Jl64WCahsmKTvLha0NtxA1RjhJ2Xli4I4=</DigestValue>
      </Reference>
      <Reference URI="/xl/media/image18.emf?ContentType=image/x-emf">
        <DigestMethod Algorithm="http://www.w3.org/2001/04/xmlenc#sha256"/>
        <DigestValue>1Y0ibSj7QiGxQaJu1ltPoagsgRV70M8YdoyYoUYMs4c=</DigestValue>
      </Reference>
      <Reference URI="/xl/media/image19.emf?ContentType=image/x-emf">
        <DigestMethod Algorithm="http://www.w3.org/2001/04/xmlenc#sha256"/>
        <DigestValue>5UrbUxklg/RlX3Jr23e2xlKN2dDqdQSw1qNPUAsEQ/Q=</DigestValue>
      </Reference>
      <Reference URI="/xl/media/image2.png?ContentType=image/png">
        <DigestMethod Algorithm="http://www.w3.org/2001/04/xmlenc#sha256"/>
        <DigestValue>zww1au7zX2ix9/FubARR7Qyva5g26QlTjbvRvB+FazY=</DigestValue>
      </Reference>
      <Reference URI="/xl/media/image20.emf?ContentType=image/x-emf">
        <DigestMethod Algorithm="http://www.w3.org/2001/04/xmlenc#sha256"/>
        <DigestValue>MGWjSg/bxp9IfCUp/E3wMrmnvQuFDOJgrbIqbFpqIy8=</DigestValue>
      </Reference>
      <Reference URI="/xl/media/image21.jpeg?ContentType=image/jpeg">
        <DigestMethod Algorithm="http://www.w3.org/2001/04/xmlenc#sha256"/>
        <DigestValue>RMupzUXmq++v8ffX+3UxSc/FwJ/cMHTxLdp+Spwuao8=</DigestValue>
      </Reference>
      <Reference URI="/xl/media/image22.png?ContentType=image/png">
        <DigestMethod Algorithm="http://www.w3.org/2001/04/xmlenc#sha256"/>
        <DigestValue>Up+ql9LFrWn275ZnR5E57Z5el7JGu0lIUq/3Ac51FW0=</DigestValue>
      </Reference>
      <Reference URI="/xl/media/image23.png?ContentType=image/png">
        <DigestMethod Algorithm="http://www.w3.org/2001/04/xmlenc#sha256"/>
        <DigestValue>fgpbpXjTe2DWeU5yH9qA73D6109WWX2dzjyWlL7Gmmo=</DigestValue>
      </Reference>
      <Reference URI="/xl/media/image24.emf?ContentType=image/x-emf">
        <DigestMethod Algorithm="http://www.w3.org/2001/04/xmlenc#sha256"/>
        <DigestValue>FzIQS0HvlWyg8ZV2jS2vxcH7PMDBmQ523dXYxcZWxR0=</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76bzN+vqndxaZ1D1SI+5siFLZ/5oMWAyR6u0GAJ+eMM=</DigestValue>
      </Reference>
      <Reference URI="/xl/media/image6.emf?ContentType=image/x-emf">
        <DigestMethod Algorithm="http://www.w3.org/2001/04/xmlenc#sha256"/>
        <DigestValue>HwejzvJ5mwhy6E3nQse3tUCwKrdbeB/MmbdyJF+raD4=</DigestValue>
      </Reference>
      <Reference URI="/xl/media/image7.emf?ContentType=image/x-emf">
        <DigestMethod Algorithm="http://www.w3.org/2001/04/xmlenc#sha256"/>
        <DigestValue>qk/ugXt19YLGkGl6rv8tALiOvKlJGQdNhsKqj9O6Zbg=</DigestValue>
      </Reference>
      <Reference URI="/xl/media/image8.emf?ContentType=image/x-emf">
        <DigestMethod Algorithm="http://www.w3.org/2001/04/xmlenc#sha256"/>
        <DigestValue>5BDsrRDI+jnLLlyemrAR7cWDeg+BoCYss57Ap2UCutw=</DigestValue>
      </Reference>
      <Reference URI="/xl/media/image9.emf?ContentType=image/x-emf">
        <DigestMethod Algorithm="http://www.w3.org/2001/04/xmlenc#sha256"/>
        <DigestValue>Xv5mepcur6qR2sq1xeekyIb8brYN6VDL++3hSwGtnd8=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G42Y/KTb8n4qEw0HFuHrrT1sulLcvd9jJA6X2IORt/o=</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2dlGs8aijnAhzO9o6yNvq/psiVAeB70PhanY/VI5VGw=</DigestValue>
      </Reference>
      <Reference URI="/xl/styles.xml?ContentType=application/vnd.openxmlformats-officedocument.spreadsheetml.styles+xml">
        <DigestMethod Algorithm="http://www.w3.org/2001/04/xmlenc#sha256"/>
        <DigestValue>saKxCp3FwkArn794uTj6d899jO3KcmHqI2D8V2TD728=</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HtgTYAU8BvW3W5AuMH8LcsDSPWBhTYzlcTMUHvp1j44=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fV0Ri1fPaAXVH44mMt3oi64YF2ArW4670R/KbmaliOo=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Ck3qG6oloaUuZakeN8PWmoEIoyD3HeOYeKfqtqs8MSA=</DigestValue>
      </Reference>
      <Reference URI="/xl/worksheets/sheet2.xml?ContentType=application/vnd.openxmlformats-officedocument.spreadsheetml.worksheet+xml">
        <DigestMethod Algorithm="http://www.w3.org/2001/04/xmlenc#sha256"/>
        <DigestValue>HM0W7gEZn9hGPfeQTdeJeE68FXK1OZ6yed3tVUkFS5k=</DigestValue>
      </Reference>
      <Reference URI="/xl/worksheets/sheet3.xml?ContentType=application/vnd.openxmlformats-officedocument.spreadsheetml.worksheet+xml">
        <DigestMethod Algorithm="http://www.w3.org/2001/04/xmlenc#sha256"/>
        <DigestValue>ZQxoHXrC79/UDER7FVHG6i6VKWxGaxr8veTiOaFH+Zs=</DigestValue>
      </Reference>
      <Reference URI="/xl/worksheets/sheet4.xml?ContentType=application/vnd.openxmlformats-officedocument.spreadsheetml.worksheet+xml">
        <DigestMethod Algorithm="http://www.w3.org/2001/04/xmlenc#sha256"/>
        <DigestValue>UO2cQli7jUXvj+fnsaERsV7UTqnEU5oPDpvHYxpzO70=</DigestValue>
      </Reference>
      <Reference URI="/xl/worksheets/sheet5.xml?ContentType=application/vnd.openxmlformats-officedocument.spreadsheetml.worksheet+xml">
        <DigestMethod Algorithm="http://www.w3.org/2001/04/xmlenc#sha256"/>
        <DigestValue>tn2PDe5+d3ssaDI/wwh62JOCWyXI66Bq7D0fhZVpFo4=</DigestValue>
      </Reference>
      <Reference URI="/xl/worksheets/sheet6.xml?ContentType=application/vnd.openxmlformats-officedocument.spreadsheetml.worksheet+xml">
        <DigestMethod Algorithm="http://www.w3.org/2001/04/xmlenc#sha256"/>
        <DigestValue>v0bhq10hV5sPjyNUMD2JZcNU/c1s2SsD9kAbFzMTiEE=</DigestValue>
      </Reference>
      <Reference URI="/xl/worksheets/sheet7.xml?ContentType=application/vnd.openxmlformats-officedocument.spreadsheetml.worksheet+xml">
        <DigestMethod Algorithm="http://www.w3.org/2001/04/xmlenc#sha256"/>
        <DigestValue>uPm+ZoBg4yMeGq/nZkk4IAQrWIUq3bAOhFdPbxP6c58=</DigestValue>
      </Reference>
      <Reference URI="/xl/worksheets/sheet8.xml?ContentType=application/vnd.openxmlformats-officedocument.spreadsheetml.worksheet+xml">
        <DigestMethod Algorithm="http://www.w3.org/2001/04/xmlenc#sha256"/>
        <DigestValue>GRyQz8TmMTe0WDo0mOwjbG8WJGMlqWvnfR+A6rYfqm8=</DigestValue>
      </Reference>
      <Reference URI="/xl/worksheets/sheet9.xml?ContentType=application/vnd.openxmlformats-officedocument.spreadsheetml.worksheet+xml">
        <DigestMethod Algorithm="http://www.w3.org/2001/04/xmlenc#sha256"/>
        <DigestValue>o2ltYT5UdfiOSSANdTtERPM+tgM5F+aoz6Lms9Lo/rw=</DigestValue>
      </Reference>
    </Manifest>
    <SignatureProperties>
      <SignatureProperty Id="idSignatureTime" Target="#idPackageSignature">
        <mdssi:SignatureTime xmlns:mdssi="http://schemas.openxmlformats.org/package/2006/digital-signature">
          <mdssi:Format>YYYY-MM-DDThh:mm:ssTZD</mdssi:Format>
          <mdssi:Value>2022-03-31T15:15:49Z</mdssi:Value>
        </mdssi:SignatureTime>
      </SignatureProperty>
    </SignatureProperties>
  </Object>
  <Object Id="idOfficeObject">
    <SignatureProperties>
      <SignatureProperty Id="idOfficeV1Details" Target="#idPackageSignature">
        <SignatureInfoV1 xmlns="http://schemas.microsoft.com/office/2006/digsig">
          <SetupID>{105068ED-AF8E-4413-A4B9-5BE67B586DEC}</SetupID>
          <SignatureText>Teodolina Recalde</SignatureText>
          <SignatureImage/>
          <SignatureComments/>
          <WindowsVersion>10.0</WindowsVersion>
          <OfficeVersion>16.0.14332/22</OfficeVersion>
          <ApplicationVersion>16.0.14332</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2022-03-31T15:15:49Z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GAAAaQwAACBFTUYAAAEApBsAAKo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GQb6Ex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kAAABIAAAAJQAAAAwAAAAEAAAAVAAAALQAAAAqAAAAMwAAAKcAAABHAAAAAQAAAADAxkG+hMZBKgAAADMAAAARAAAATAAAAAAAAAAAAAAAAAAAAP//////////cAAAAFQAZQBvAGQAbwBsAGkAbgBhACAAUgBlAGMAYQBsAGQAZQCAPw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gAAABcAAAAAQAAAADAxkG+hMZBCgAAAFAAAAARAAAATAAAAAAAAAAAAAAAAAAAAP//////////cAAAAFQAZQBvAGQAbwBsAGkAbgBhACAAUgBlAGMAYQBsAGQAZQAAAAY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gAAAGwAAAABAAAAAMDGQb6ExkEKAAAAYAAAAAgAAABMAAAAAAAAAAAAAAAAAAAA//////////9cAAAAQwBPAE4AVABBAEQATwBSAAcAAAAJAAAACAAAAAYAAAAHAAAACAAAAAkAAAAHAAAASwAAAEAAAAAwAAAABQAAACAAAAABAAAAAQAAABAAAAAAAAAAAAAAAAABAACAAAAAAAAAAAAAAAAAAQAAgAAAACUAAAAMAAAAAgAAACcAAAAYAAAABQAAAAAAAAD///8AAAAAACUAAAAMAAAABQAAAEwAAABkAAAACQAAAHAAAAD2AAAAfAAAAAkAAABwAAAA7gAAAA0AAAAhAPAAAAAAAAAAAAAAAIA/AAAAAAAAAAAAAIA/AAAAAAAAAAAAAAAAAAAAAAAAAAAAAAAAAAAAAAAAAAAlAAAADAAAAAAAAIAoAAAADAAAAAUAAAAlAAAADAAAAAEAAAAYAAAADAAAAAAAAAASAAAADAAAAAEAAAAWAAAADAAAAAAAAABUAAAAMAEAAAoAAABwAAAA9QAAAHwAAAABAAAAAMDGQb6ExkEKAAAAcAAAACYAAABMAAAABAAAAAkAAABwAAAA9wAAAH0AAACYAAAARgBpAHIAbQBhAGQAbwAgAHAAbwByADoAIABUAEUATwBEAE8ATABJAE4AQQAgAFIARQBDAEEATABEAEUAIABPAEMAQQBNAFAATwBTAAYAAAADAAAABAAAAAkAAAAGAAAABwAAAAcAAAADAAAABwAAAAcAAAAEAAAAAwAAAAMAAAAGAAAABgAAAAkAAAAIAAAACQAAAAUAAAADAAAACAAAAAcAAAADAAAABwAAAAYAAAAHAAAABwAAAAUAAAAIAAAABgAAAAMAAAAJAAAABwAAAAcAAAAKAAAABgAAAAkAAAAGAAAAFgAAAAwAAAAAAAAAJQAAAAwAAAACAAAADgAAABQAAAAAAAAAEAAAABQAAAA=</Object>
  <Object Id="idInvalidSigLnImg">AQAAAGwAAAAAAAAAAAAAAP8AAAB/AAAAAAAAAAAAAADYGAAAaQwAACBFTUYAAAEARB8AALAAAAAGAAAAAAAAAAAAAAAAAAAAgAcAADgEAADdAQAADAEAAAAAAAAAAAAAAAAAAEhHBwDgF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PQAAAAcKDQcKDQcJDQ4WMShFrjFU1TJV1gECBAIDBAECBQoRKyZBowsTMSBzAAAAfqbJd6PIeqDCQFZ4JTd0Lk/HMVPSGy5uFiE4GypVJ0KnHjN9AAABMCIAAACcz+7S6ffb7fnC0t1haH0hMm8aLXIuT8ggOIwoRKslP58cK08AAAFzdAAAAMHg9P///////////+bm5k9SXjw/SzBRzTFU0y1NwSAyVzFGXwEBAj48CA8mnM/u69/SvI9jt4tgjIR9FBosDBEjMVTUMlXWMVPRKUSeDxk4AAAAPSIAAADT6ff///////+Tk5MjK0krSbkvUcsuT8YVJFoTIFIrSbgtTcEQHEcwIgAAAJzP7vT6/bTa8kRleixHhy1Nwi5PxiQtTnBwcJKSki81SRwtZAgOIz0iAAAAweD02+35gsLqZ5q6Jz1jNEJyOUZ4qamp+/v7////wdPeVnCJAQECIiAAAACv1/Ho8/ubzu6CwuqMudS3u769vb3////////////L5fZymsABAgMwLgAAAK/X8fz9/uLx+snk9uTy+vz9/v///////////////8vl9nKawAECAzxjAAAAotHvtdryxOL1xOL1tdry0+r32+350+r3tdryxOL1pdPvc5rAAQIDPSIAAABpj7ZnjrZqj7Zqj7ZnjrZtkbdukrdtkbdnjrZqj7ZojrZ3rdUCAwRvdwAAAAAAAAAAAAAAAAAAAAAAAAAAAAAAAAAAAAAAAAAAAAAAAAAAAAAAADEi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ADAxkG+hM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DGQb6Ex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pAAAASAAAACUAAAAMAAAABAAAAFQAAAC0AAAAKgAAADMAAACnAAAARwAAAAEAAAAAwMZBvoTGQS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wMZBvoTGQQoAAABQAAAAEQAAAEwAAAAAAAAAAAAAAAAAAAD//////////3AAAABUAGUAbwBkAG8AbABpAG4AYQAgAFIAZQBjAGEAbABkAGUAAAAG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EYAAABsAAAAAQAAAADAxkG+hMZBCgAAAGAAAAAIAAAATAAAAAAAAAAAAAAAAAAAAP//////////XAAAAEMATwBOAFQAQQBEAE8AUgAHAAAACQAAAAgAAAAGAAAABwAAAAgAAAAJAAAABwAAAEsAAABAAAAAMAAAAAUAAAAgAAAAAQAAAAEAAAAQAAAAAAAAAAAAAAAAAQAAgAAAAAAAAAAAAAAAAAEAAIAAAAAlAAAADAAAAAIAAAAnAAAAGAAAAAUAAAAAAAAA////AAAAAAAlAAAADAAAAAUAAABMAAAAZAAAAAkAAABwAAAA9gAAAHwAAAAJAAAAcAAAAO4AAAANAAAAIQDwAAAAAAAAAAAAAACAPwAAAAAAAAAAAACAPwAAAAAAAAAAAAAAAAAAAAAAAAAAAAAAAAAAAAAAAAAAJQAAAAwAAAAAAACAKAAAAAwAAAAFAAAAJQAAAAwAAAABAAAAGAAAAAwAAAAAAAAAEgAAAAwAAAABAAAAFgAAAAwAAAAAAAAAVAAAADABAAAKAAAAcAAAAPUAAAB8AAAAAQAAAADAxkG+hMZBCgAAAHAAAAAmAAAATAAAAAQAAAAJAAAAcAAAAPcAAAB9AAAAmAAAAEYAaQByAG0AYQBkAG8AIABwAG8AcgA6ACAAVABFAE8ARABPAEwASQBOAEEAIABSAEUAQwBBAEwARABFACAATwBDAEEATQBQAE8AUwAGAAAAAwAAAAQAAAAJAAAABgAAAAcAAAAHAAAAAwAAAAcAAAAHAAAABAAAAAMAAAADAAAABgAAAAYAAAAJAAAACAAAAAkAAAAFAAAAAwAAAAgAAAAHAAAAAwAAAAcAAAAGAAAABwAAAAcAAAAFAAAACAAAAAYAAAADAAAACQAAAAcAAAAHAAAACgAAAAYAAAAJAAAABg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INDICE</vt:lpstr>
      <vt:lpstr>Info de la Entidad</vt:lpstr>
      <vt:lpstr>Balance Gral. </vt:lpstr>
      <vt:lpstr>Estado de Resultados</vt:lpstr>
      <vt:lpstr>Flujo de Caja</vt:lpstr>
      <vt:lpstr>Variacion PN</vt:lpstr>
      <vt:lpstr>Notas  1 a Nota   4</vt:lpstr>
      <vt:lpstr>Notas 5 a Nota 9</vt:lpstr>
      <vt:lpstr>Notas  10 a Nota  37</vt:lpstr>
      <vt:lpstr>'Balance Gral. '!Área_de_impresión</vt:lpstr>
      <vt:lpstr>'Estado de Resultados'!Área_de_impresión</vt:lpstr>
      <vt:lpstr>'Flujo de Caja'!Área_de_impresión</vt:lpstr>
      <vt:lpstr>INDICE!Área_de_impresión</vt:lpstr>
      <vt:lpstr>'Info de la Entidad'!Área_de_impresión</vt:lpstr>
      <vt:lpstr>'Notas  1 a Nota   4'!Área_de_impresión</vt:lpstr>
      <vt:lpstr>'Notas  10 a Nota  37'!Área_de_impresión</vt:lpstr>
      <vt:lpstr>'Notas 5 a Nota 9'!Área_de_impresión</vt:lpstr>
      <vt:lpstr>'Variacion PN'!Área_de_impresión</vt:lpstr>
      <vt:lpstr>'Estado de Resultados'!Títulos_a_imprimir</vt:lpstr>
      <vt:lpstr>'Flujo de Caja'!Títulos_a_imprimir</vt:lpstr>
      <vt:lpstr>'Info de la Entidad'!Títulos_a_imprimir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2020-06-08T14:58:54Z</dcterms:created>
  <dcterms:modified xsi:type="dcterms:W3CDTF">2022-03-30T19:22:39Z</dcterms:modified>
</cp:coreProperties>
</file>