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_xmlsignatures/sig3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hidePivotFieldList="1" checkCompatibility="1"/>
  <xr:revisionPtr revIDLastSave="0" documentId="8_{E2467514-FE69-4A8B-A9D8-059A1901EA43}" xr6:coauthVersionLast="47" xr6:coauthVersionMax="47" xr10:uidLastSave="{00000000-0000-0000-0000-000000000000}"/>
  <bookViews>
    <workbookView xWindow="-120" yWindow="-120" windowWidth="20730" windowHeight="11160" tabRatio="551" activeTab="1" xr2:uid="{00000000-000D-0000-FFFF-FFFF00000000}"/>
  </bookViews>
  <sheets>
    <sheet name="INDICE" sheetId="17" r:id="rId1"/>
    <sheet name="Info de la Entidad" sheetId="1" r:id="rId2"/>
    <sheet name="Balance Gral. " sheetId="11" r:id="rId3"/>
    <sheet name="Estado de Resultados" sheetId="12" r:id="rId4"/>
    <sheet name="Flujo de Caja" sheetId="5" r:id="rId5"/>
    <sheet name="Variacion PN" sheetId="6" r:id="rId6"/>
    <sheet name="Notas  1 a Nota   4" sheetId="9" r:id="rId7"/>
    <sheet name="Notas 5 a Nota 9" sheetId="18" r:id="rId8"/>
    <sheet name="Notas  10 a Nota  37" sheetId="19" r:id="rId9"/>
    <sheet name="Hoja1" sheetId="20" r:id="rId10"/>
  </sheets>
  <definedNames>
    <definedName name="\a" localSheetId="8">#REF!</definedName>
    <definedName name="\a" localSheetId="7">#REF!</definedName>
    <definedName name="\a">#REF!</definedName>
    <definedName name="_____DAT23" localSheetId="8">#REF!</definedName>
    <definedName name="_____DAT23" localSheetId="7">#REF!</definedName>
    <definedName name="_____DAT23">#REF!</definedName>
    <definedName name="_____DAT24" localSheetId="8">#REF!</definedName>
    <definedName name="_____DAT24" localSheetId="7">#REF!</definedName>
    <definedName name="_____DAT24">#REF!</definedName>
    <definedName name="____DAT23" localSheetId="8">#REF!</definedName>
    <definedName name="____DAT23" localSheetId="7">#REF!</definedName>
    <definedName name="____DAT23">#REF!</definedName>
    <definedName name="____DAT24" localSheetId="8">#REF!</definedName>
    <definedName name="____DAT24" localSheetId="7">#REF!</definedName>
    <definedName name="____DAT24">#REF!</definedName>
    <definedName name="___DAT1" localSheetId="8">#REF!</definedName>
    <definedName name="___DAT1" localSheetId="7">#REF!</definedName>
    <definedName name="___DAT1">#REF!</definedName>
    <definedName name="___DAT12" localSheetId="8">#REF!</definedName>
    <definedName name="___DAT12" localSheetId="7">#REF!</definedName>
    <definedName name="___DAT12">#REF!</definedName>
    <definedName name="___DAT13" localSheetId="8">#REF!</definedName>
    <definedName name="___DAT13" localSheetId="7">#REF!</definedName>
    <definedName name="___DAT13">#REF!</definedName>
    <definedName name="___DAT14" localSheetId="8">#REF!</definedName>
    <definedName name="___DAT14" localSheetId="7">#REF!</definedName>
    <definedName name="___DAT14">#REF!</definedName>
    <definedName name="___DAT15" localSheetId="8">#REF!</definedName>
    <definedName name="___DAT15" localSheetId="7">#REF!</definedName>
    <definedName name="___DAT15">#REF!</definedName>
    <definedName name="___DAT16" localSheetId="8">#REF!</definedName>
    <definedName name="___DAT16" localSheetId="7">#REF!</definedName>
    <definedName name="___DAT16">#REF!</definedName>
    <definedName name="___DAT17" localSheetId="8">#REF!</definedName>
    <definedName name="___DAT17" localSheetId="7">#REF!</definedName>
    <definedName name="___DAT17">#REF!</definedName>
    <definedName name="___DAT18" localSheetId="8">#REF!</definedName>
    <definedName name="___DAT18" localSheetId="7">#REF!</definedName>
    <definedName name="___DAT18">#REF!</definedName>
    <definedName name="___DAT19" localSheetId="8">#REF!</definedName>
    <definedName name="___DAT19" localSheetId="7">#REF!</definedName>
    <definedName name="___DAT19">#REF!</definedName>
    <definedName name="___DAT2" localSheetId="8">#REF!</definedName>
    <definedName name="___DAT2" localSheetId="7">#REF!</definedName>
    <definedName name="___DAT2">#REF!</definedName>
    <definedName name="___DAT20" localSheetId="8">#REF!</definedName>
    <definedName name="___DAT20" localSheetId="7">#REF!</definedName>
    <definedName name="___DAT20">#REF!</definedName>
    <definedName name="___DAT22" localSheetId="8">#REF!</definedName>
    <definedName name="___DAT22" localSheetId="7">#REF!</definedName>
    <definedName name="___DAT22">#REF!</definedName>
    <definedName name="___DAT23" localSheetId="8">#REF!</definedName>
    <definedName name="___DAT23" localSheetId="7">#REF!</definedName>
    <definedName name="___DAT23">#REF!</definedName>
    <definedName name="___DAT24" localSheetId="8">#REF!</definedName>
    <definedName name="___DAT24" localSheetId="7">#REF!</definedName>
    <definedName name="___DAT24">#REF!</definedName>
    <definedName name="___DAT3" localSheetId="8">#REF!</definedName>
    <definedName name="___DAT3" localSheetId="7">#REF!</definedName>
    <definedName name="___DAT3">#REF!</definedName>
    <definedName name="___DAT4" localSheetId="8">#REF!</definedName>
    <definedName name="___DAT4" localSheetId="7">#REF!</definedName>
    <definedName name="___DAT4">#REF!</definedName>
    <definedName name="___DAT5" localSheetId="8">#REF!</definedName>
    <definedName name="___DAT5" localSheetId="7">#REF!</definedName>
    <definedName name="___DAT5">#REF!</definedName>
    <definedName name="___DAT6" localSheetId="8">#REF!</definedName>
    <definedName name="___DAT6" localSheetId="7">#REF!</definedName>
    <definedName name="___DAT6">#REF!</definedName>
    <definedName name="___DAT7" localSheetId="8">#REF!</definedName>
    <definedName name="___DAT7" localSheetId="7">#REF!</definedName>
    <definedName name="___DAT7">#REF!</definedName>
    <definedName name="___DAT8" localSheetId="8">#REF!</definedName>
    <definedName name="___DAT8" localSheetId="7">#REF!</definedName>
    <definedName name="___DAT8">#REF!</definedName>
    <definedName name="__DAT1" localSheetId="8">#REF!</definedName>
    <definedName name="__DAT1" localSheetId="7">#REF!</definedName>
    <definedName name="__DAT1">#REF!</definedName>
    <definedName name="__DAT12" localSheetId="8">#REF!</definedName>
    <definedName name="__DAT12" localSheetId="7">#REF!</definedName>
    <definedName name="__DAT12">#REF!</definedName>
    <definedName name="__DAT13" localSheetId="8">#REF!</definedName>
    <definedName name="__DAT13" localSheetId="7">#REF!</definedName>
    <definedName name="__DAT13">#REF!</definedName>
    <definedName name="__DAT14" localSheetId="8">#REF!</definedName>
    <definedName name="__DAT14" localSheetId="7">#REF!</definedName>
    <definedName name="__DAT14">#REF!</definedName>
    <definedName name="__DAT15" localSheetId="8">#REF!</definedName>
    <definedName name="__DAT15" localSheetId="7">#REF!</definedName>
    <definedName name="__DAT15">#REF!</definedName>
    <definedName name="__DAT16" localSheetId="8">#REF!</definedName>
    <definedName name="__DAT16" localSheetId="7">#REF!</definedName>
    <definedName name="__DAT16">#REF!</definedName>
    <definedName name="__DAT17" localSheetId="8">#REF!</definedName>
    <definedName name="__DAT17" localSheetId="7">#REF!</definedName>
    <definedName name="__DAT17">#REF!</definedName>
    <definedName name="__DAT18" localSheetId="8">#REF!</definedName>
    <definedName name="__DAT18" localSheetId="7">#REF!</definedName>
    <definedName name="__DAT18">#REF!</definedName>
    <definedName name="__DAT19" localSheetId="8">#REF!</definedName>
    <definedName name="__DAT19" localSheetId="7">#REF!</definedName>
    <definedName name="__DAT19">#REF!</definedName>
    <definedName name="__DAT2" localSheetId="8">#REF!</definedName>
    <definedName name="__DAT2" localSheetId="7">#REF!</definedName>
    <definedName name="__DAT2">#REF!</definedName>
    <definedName name="__DAT20" localSheetId="8">#REF!</definedName>
    <definedName name="__DAT20" localSheetId="7">#REF!</definedName>
    <definedName name="__DAT20">#REF!</definedName>
    <definedName name="__DAT22" localSheetId="8">#REF!</definedName>
    <definedName name="__DAT22" localSheetId="7">#REF!</definedName>
    <definedName name="__DAT22">#REF!</definedName>
    <definedName name="__DAT23" localSheetId="8">#REF!</definedName>
    <definedName name="__DAT23" localSheetId="7">#REF!</definedName>
    <definedName name="__DAT23">#REF!</definedName>
    <definedName name="__DAT24" localSheetId="8">#REF!</definedName>
    <definedName name="__DAT24" localSheetId="7">#REF!</definedName>
    <definedName name="__DAT24">#REF!</definedName>
    <definedName name="__DAT3" localSheetId="8">#REF!</definedName>
    <definedName name="__DAT3" localSheetId="7">#REF!</definedName>
    <definedName name="__DAT3">#REF!</definedName>
    <definedName name="__DAT4" localSheetId="8">#REF!</definedName>
    <definedName name="__DAT4" localSheetId="7">#REF!</definedName>
    <definedName name="__DAT4">#REF!</definedName>
    <definedName name="__DAT5" localSheetId="8">#REF!</definedName>
    <definedName name="__DAT5" localSheetId="7">#REF!</definedName>
    <definedName name="__DAT5">#REF!</definedName>
    <definedName name="__DAT6" localSheetId="8">#REF!</definedName>
    <definedName name="__DAT6" localSheetId="7">#REF!</definedName>
    <definedName name="__DAT6">#REF!</definedName>
    <definedName name="__DAT7" localSheetId="8">#REF!</definedName>
    <definedName name="__DAT7" localSheetId="7">#REF!</definedName>
    <definedName name="__DAT7">#REF!</definedName>
    <definedName name="__DAT8" localSheetId="8">#REF!</definedName>
    <definedName name="__DAT8" localSheetId="7">#REF!</definedName>
    <definedName name="__DAT8">#REF!</definedName>
    <definedName name="__RSE1" localSheetId="8">#REF!</definedName>
    <definedName name="__RSE1" localSheetId="7">#REF!</definedName>
    <definedName name="__RSE1">#REF!</definedName>
    <definedName name="__RSE2" localSheetId="8">#REF!</definedName>
    <definedName name="__RSE2" localSheetId="7">#REF!</definedName>
    <definedName name="__RSE2">#REF!</definedName>
    <definedName name="_DAT1" localSheetId="8">#REF!</definedName>
    <definedName name="_DAT1" localSheetId="7">#REF!</definedName>
    <definedName name="_DAT1">#REF!</definedName>
    <definedName name="_DAT12" localSheetId="8">#REF!</definedName>
    <definedName name="_DAT12" localSheetId="7">#REF!</definedName>
    <definedName name="_DAT12">#REF!</definedName>
    <definedName name="_DAT13" localSheetId="8">#REF!</definedName>
    <definedName name="_DAT13" localSheetId="7">#REF!</definedName>
    <definedName name="_DAT13">#REF!</definedName>
    <definedName name="_DAT14" localSheetId="8">#REF!</definedName>
    <definedName name="_DAT14" localSheetId="7">#REF!</definedName>
    <definedName name="_DAT14">#REF!</definedName>
    <definedName name="_DAT15" localSheetId="8">#REF!</definedName>
    <definedName name="_DAT15" localSheetId="7">#REF!</definedName>
    <definedName name="_DAT15">#REF!</definedName>
    <definedName name="_DAT16" localSheetId="8">#REF!</definedName>
    <definedName name="_DAT16" localSheetId="7">#REF!</definedName>
    <definedName name="_DAT16">#REF!</definedName>
    <definedName name="_DAT17" localSheetId="8">#REF!</definedName>
    <definedName name="_DAT17" localSheetId="7">#REF!</definedName>
    <definedName name="_DAT17">#REF!</definedName>
    <definedName name="_DAT18" localSheetId="8">#REF!</definedName>
    <definedName name="_DAT18" localSheetId="7">#REF!</definedName>
    <definedName name="_DAT18">#REF!</definedName>
    <definedName name="_DAT19" localSheetId="8">#REF!</definedName>
    <definedName name="_DAT19" localSheetId="7">#REF!</definedName>
    <definedName name="_DAT19">#REF!</definedName>
    <definedName name="_DAT2" localSheetId="8">#REF!</definedName>
    <definedName name="_DAT2" localSheetId="7">#REF!</definedName>
    <definedName name="_DAT2">#REF!</definedName>
    <definedName name="_DAT20" localSheetId="8">#REF!</definedName>
    <definedName name="_DAT20" localSheetId="7">#REF!</definedName>
    <definedName name="_DAT20">#REF!</definedName>
    <definedName name="_DAT22" localSheetId="8">#REF!</definedName>
    <definedName name="_DAT22" localSheetId="7">#REF!</definedName>
    <definedName name="_DAT22">#REF!</definedName>
    <definedName name="_DAT23" localSheetId="8">#REF!</definedName>
    <definedName name="_DAT23" localSheetId="7">#REF!</definedName>
    <definedName name="_DAT23">#REF!</definedName>
    <definedName name="_DAT24" localSheetId="8">#REF!</definedName>
    <definedName name="_DAT24" localSheetId="7">#REF!</definedName>
    <definedName name="_DAT24">#REF!</definedName>
    <definedName name="_DAT3" localSheetId="8">#REF!</definedName>
    <definedName name="_DAT3" localSheetId="7">#REF!</definedName>
    <definedName name="_DAT3">#REF!</definedName>
    <definedName name="_DAT4" localSheetId="8">#REF!</definedName>
    <definedName name="_DAT4" localSheetId="7">#REF!</definedName>
    <definedName name="_DAT4">#REF!</definedName>
    <definedName name="_DAT5" localSheetId="8">#REF!</definedName>
    <definedName name="_DAT5" localSheetId="7">#REF!</definedName>
    <definedName name="_DAT5">#REF!</definedName>
    <definedName name="_DAT6" localSheetId="8">#REF!</definedName>
    <definedName name="_DAT6" localSheetId="7">#REF!</definedName>
    <definedName name="_DAT6">#REF!</definedName>
    <definedName name="_DAT7" localSheetId="8">#REF!</definedName>
    <definedName name="_DAT7" localSheetId="7">#REF!</definedName>
    <definedName name="_DAT7">#REF!</definedName>
    <definedName name="_DAT8" localSheetId="8">#REF!</definedName>
    <definedName name="_DAT8" localSheetId="7">#REF!</definedName>
    <definedName name="_DAT8">#REF!</definedName>
    <definedName name="_Key1" localSheetId="8" hidden="1">#REF!</definedName>
    <definedName name="_Key1" localSheetId="7" hidden="1">#REF!</definedName>
    <definedName name="_Key1" hidden="1">#REF!</definedName>
    <definedName name="_Key2" localSheetId="8" hidden="1">#REF!</definedName>
    <definedName name="_Key2" localSheetId="7" hidden="1">#REF!</definedName>
    <definedName name="_Key2" hidden="1">#REF!</definedName>
    <definedName name="_Order1" hidden="1">255</definedName>
    <definedName name="_Order2" hidden="1">255</definedName>
    <definedName name="_Parse_In" localSheetId="8" hidden="1">#REF!</definedName>
    <definedName name="_Parse_In" localSheetId="7" hidden="1">#REF!</definedName>
    <definedName name="_Parse_In" hidden="1">#REF!</definedName>
    <definedName name="_Parse_Out" localSheetId="8" hidden="1">#REF!</definedName>
    <definedName name="_Parse_Out" localSheetId="7" hidden="1">#REF!</definedName>
    <definedName name="_Parse_Out" hidden="1">#REF!</definedName>
    <definedName name="_RSE1" localSheetId="8">#REF!</definedName>
    <definedName name="_RSE1" localSheetId="7">#REF!</definedName>
    <definedName name="_RSE1">#REF!</definedName>
    <definedName name="_RSE2" localSheetId="8">#REF!</definedName>
    <definedName name="_RSE2" localSheetId="7">#REF!</definedName>
    <definedName name="_RSE2">#REF!</definedName>
    <definedName name="_TPy530231" localSheetId="8">#REF!</definedName>
    <definedName name="_TPy530231" localSheetId="7">#REF!</definedName>
    <definedName name="_TPy530231">#REF!</definedName>
    <definedName name="a" hidden="1">{#N/A,#N/A,FALSE,"Aging Summary";#N/A,#N/A,FALSE,"Ratio Analysis";#N/A,#N/A,FALSE,"Test 120 Day Accts";#N/A,#N/A,FALSE,"Tickmarks"}</definedName>
    <definedName name="A_impresión_IM" localSheetId="8">#REF!</definedName>
    <definedName name="A_impresión_IM" localSheetId="7">#REF!</definedName>
    <definedName name="A_impresión_IM">#REF!</definedName>
    <definedName name="aakdkadk" localSheetId="8" hidden="1">#REF!</definedName>
    <definedName name="aakdkadk" localSheetId="7" hidden="1">#REF!</definedName>
    <definedName name="aakdkadk" hidden="1">#REF!</definedName>
    <definedName name="Acceso_Ganado" localSheetId="8">#REF!</definedName>
    <definedName name="Acceso_Ganado" localSheetId="7">#REF!</definedName>
    <definedName name="Acceso_Ganado">#REF!</definedName>
    <definedName name="acctascomb" localSheetId="8">#REF!</definedName>
    <definedName name="acctascomb" localSheetId="7">#REF!</definedName>
    <definedName name="acctascomb">#REF!</definedName>
    <definedName name="acctashold1" localSheetId="8">#REF!</definedName>
    <definedName name="acctashold1" localSheetId="7">#REF!</definedName>
    <definedName name="acctashold1">#REF!</definedName>
    <definedName name="acctashold2" localSheetId="8">#REF!</definedName>
    <definedName name="acctashold2" localSheetId="7">#REF!</definedName>
    <definedName name="acctashold2">#REF!</definedName>
    <definedName name="acctasnorte" localSheetId="8">#REF!</definedName>
    <definedName name="acctasnorte" localSheetId="7">#REF!</definedName>
    <definedName name="acctasnorte">#REF!</definedName>
    <definedName name="acctassur" localSheetId="8">#REF!</definedName>
    <definedName name="acctassur" localSheetId="7">#REF!</definedName>
    <definedName name="acctassur">#REF!</definedName>
    <definedName name="ADV_PROM" localSheetId="8">#REF!</definedName>
    <definedName name="ADV_PROM" localSheetId="7">#REF!</definedName>
    <definedName name="ADV_PROM">#REF!</definedName>
    <definedName name="APSUMMARY" localSheetId="8">#REF!</definedName>
    <definedName name="APSUMMARY" localSheetId="7">#REF!</definedName>
    <definedName name="APSUMMARY">#REF!</definedName>
    <definedName name="AR_Balance" localSheetId="8">#REF!</definedName>
    <definedName name="AR_Balance" localSheetId="7">#REF!</definedName>
    <definedName name="AR_Balance">#REF!</definedName>
    <definedName name="ARA_Threshold" localSheetId="8">#REF!</definedName>
    <definedName name="ARA_Threshold" localSheetId="7">#REF!</definedName>
    <definedName name="ARA_Threshold">#REF!</definedName>
    <definedName name="_xlnm.Print_Area" localSheetId="2">'Balance Gral. '!$A$1:$F$90</definedName>
    <definedName name="_xlnm.Print_Area" localSheetId="3">'Estado de Resultados'!$A$1:$C$85</definedName>
    <definedName name="_xlnm.Print_Area" localSheetId="4">'Flujo de Caja'!$A$1:$C$50</definedName>
    <definedName name="_xlnm.Print_Area" localSheetId="0">INDICE!$A$1:$G$46</definedName>
    <definedName name="_xlnm.Print_Area" localSheetId="1">'Info de la Entidad'!$A$1:$G$68</definedName>
    <definedName name="_xlnm.Print_Area" localSheetId="6">'Notas  1 a Nota   4'!$A$1:$F$86</definedName>
    <definedName name="_xlnm.Print_Area" localSheetId="8">'Notas  10 a Nota  37'!$A$1:$E$255</definedName>
    <definedName name="_xlnm.Print_Area" localSheetId="7">'Notas 5 a Nota 9'!$A$1:$J$168</definedName>
    <definedName name="_xlnm.Print_Area" localSheetId="5">'Variacion PN'!$A$1:$L$25</definedName>
    <definedName name="Area_de_impresión2" localSheetId="8">#REF!</definedName>
    <definedName name="Area_de_impresión2" localSheetId="7">#REF!</definedName>
    <definedName name="Area_de_impresión2">#REF!</definedName>
    <definedName name="Area_de_impresión3" localSheetId="8">#REF!</definedName>
    <definedName name="Area_de_impresión3" localSheetId="7">#REF!</definedName>
    <definedName name="Area_de_impresión3">#REF!</definedName>
    <definedName name="ARGENTINA" localSheetId="8">#REF!</definedName>
    <definedName name="ARGENTINA" localSheetId="7">#REF!</definedName>
    <definedName name="ARGENTINA">#REF!</definedName>
    <definedName name="ARP_Threshold" localSheetId="8">#REF!</definedName>
    <definedName name="ARP_Threshold" localSheetId="7">#REF!</definedName>
    <definedName name="ARP_Threshold">#REF!</definedName>
    <definedName name="Array" localSheetId="8">#REF!</definedName>
    <definedName name="Array" localSheetId="7">#REF!</definedName>
    <definedName name="Array">#REF!</definedName>
    <definedName name="AS2DocOpenMode" hidden="1">"AS2DocumentEdit"</definedName>
    <definedName name="AS2HasNoAutoHeaderFooter" hidden="1">" "</definedName>
    <definedName name="AS2ReportLS" hidden="1">1</definedName>
    <definedName name="AS2StaticLS" localSheetId="8" hidden="1">#REF!</definedName>
    <definedName name="AS2StaticLS" localSheetId="7" hidden="1">#REF!</definedName>
    <definedName name="AS2StaticLS" hidden="1">#REF!</definedName>
    <definedName name="AS2SyncStepLS" hidden="1">0</definedName>
    <definedName name="AS2TickmarkLS" localSheetId="8" hidden="1">#REF!</definedName>
    <definedName name="AS2TickmarkLS" localSheetId="7" hidden="1">#REF!</definedName>
    <definedName name="AS2TickmarkLS" hidden="1">#REF!</definedName>
    <definedName name="AS2VersionLS" hidden="1">300</definedName>
    <definedName name="assssssssssssssssssssssssssssssssssssssssss" localSheetId="8" hidden="1">#REF!</definedName>
    <definedName name="assssssssssssssssssssssssssssssssssssssssss" localSheetId="7" hidden="1">#REF!</definedName>
    <definedName name="assssssssssssssssssssssssssssssssssssssssss" hidden="1">#REF!</definedName>
    <definedName name="B" localSheetId="8">#REF!</definedName>
    <definedName name="B" localSheetId="7">#REF!</definedName>
    <definedName name="B">#REF!</definedName>
    <definedName name="_xlnm.Database" localSheetId="8">#REF!</definedName>
    <definedName name="_xlnm.Database" localSheetId="7">#REF!</definedName>
    <definedName name="_xlnm.Database">#REF!</definedName>
    <definedName name="basemeta" localSheetId="8">#REF!</definedName>
    <definedName name="basemeta" localSheetId="7">#REF!</definedName>
    <definedName name="basemeta">#REF!</definedName>
    <definedName name="basenueva" localSheetId="8">#REF!</definedName>
    <definedName name="basenueva" localSheetId="7">#REF!</definedName>
    <definedName name="basenueva">#REF!</definedName>
    <definedName name="BB" localSheetId="8">#REF!</definedName>
    <definedName name="BB" localSheetId="7">#REF!</definedName>
    <definedName name="BB">#REF!</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8" hidden="1">#REF!</definedName>
    <definedName name="BIHSIEJFIUDHFSKFVHJSF" localSheetId="7" hidden="1">#REF!</definedName>
    <definedName name="BIHSIEJFIUDHFSKFVHJSF" hidden="1">#REF!</definedName>
    <definedName name="bjhgugydrfshdxhcfi" localSheetId="8" hidden="1">#REF!</definedName>
    <definedName name="bjhgugydrfshdxhcfi" localSheetId="7" hidden="1">#REF!</definedName>
    <definedName name="bjhgugydrfshdxhcfi" hidden="1">#REF!</definedName>
    <definedName name="BRASIL" localSheetId="8">#REF!</definedName>
    <definedName name="BRASIL" localSheetId="7">#REF!</definedName>
    <definedName name="BRASIL">#REF!</definedName>
    <definedName name="bsusocomb1" localSheetId="8">#REF!</definedName>
    <definedName name="bsusocomb1" localSheetId="7">#REF!</definedName>
    <definedName name="bsusocomb1">#REF!</definedName>
    <definedName name="bsusonorte1" localSheetId="8">#REF!</definedName>
    <definedName name="bsusonorte1" localSheetId="7">#REF!</definedName>
    <definedName name="bsusonorte1">#REF!</definedName>
    <definedName name="bsusosur1" localSheetId="8">#REF!</definedName>
    <definedName name="bsusosur1" localSheetId="7">#REF!</definedName>
    <definedName name="bsusosur1">#REF!</definedName>
    <definedName name="BuiltIn_Print_Area" localSheetId="8">#REF!</definedName>
    <definedName name="BuiltIn_Print_Area" localSheetId="7">#REF!</definedName>
    <definedName name="BuiltIn_Print_Area">#REF!</definedName>
    <definedName name="BuiltIn_Print_Area___0___0___0___0___0" localSheetId="8">#REF!</definedName>
    <definedName name="BuiltIn_Print_Area___0___0___0___0___0" localSheetId="7">#REF!</definedName>
    <definedName name="BuiltIn_Print_Area___0___0___0___0___0">#REF!</definedName>
    <definedName name="BuiltIn_Print_Area___0___0___0___0___0___0___0___0" localSheetId="8">#REF!</definedName>
    <definedName name="BuiltIn_Print_Area___0___0___0___0___0___0___0___0" localSheetId="7">#REF!</definedName>
    <definedName name="BuiltIn_Print_Area___0___0___0___0___0___0___0___0">#REF!</definedName>
    <definedName name="canal" localSheetId="8">#REF!</definedName>
    <definedName name="canal" localSheetId="7">#REF!</definedName>
    <definedName name="canal">#REF!</definedName>
    <definedName name="Capitali" localSheetId="8">#REF!</definedName>
    <definedName name="Capitali" localSheetId="7">#REF!</definedName>
    <definedName name="Capitali">#REF!</definedName>
    <definedName name="CC" localSheetId="8">#REF!</definedName>
    <definedName name="CC" localSheetId="7">#REF!</definedName>
    <definedName name="CC">#REF!</definedName>
    <definedName name="cdrogtos" localSheetId="8">#REF!</definedName>
    <definedName name="cdrogtos" localSheetId="7">#REF!</definedName>
    <definedName name="cdrogtos">#REF!</definedName>
    <definedName name="cdrogtoscomb" localSheetId="8">#REF!</definedName>
    <definedName name="cdrogtoscomb" localSheetId="7">#REF!</definedName>
    <definedName name="cdrogtoscomb">#REF!</definedName>
    <definedName name="cdrogtoshold" localSheetId="8">#REF!</definedName>
    <definedName name="cdrogtoshold" localSheetId="7">#REF!</definedName>
    <definedName name="cdrogtoshold">#REF!</definedName>
    <definedName name="CdroGtosHYP" localSheetId="8">#REF!</definedName>
    <definedName name="CdroGtosHYP" localSheetId="7">#REF!</definedName>
    <definedName name="CdroGtosHYP">#REF!</definedName>
    <definedName name="cdrogtosnorte" localSheetId="8">#REF!</definedName>
    <definedName name="cdrogtosnorte" localSheetId="7">#REF!</definedName>
    <definedName name="cdrogtosnorte">#REF!</definedName>
    <definedName name="CdroGtosSAP" localSheetId="8">#REF!</definedName>
    <definedName name="CdroGtosSAP" localSheetId="7">#REF!</definedName>
    <definedName name="CdroGtosSAP">#REF!</definedName>
    <definedName name="cdrogtossur" localSheetId="8">#REF!</definedName>
    <definedName name="cdrogtossur" localSheetId="7">#REF!</definedName>
    <definedName name="cdrogtossur">#REF!</definedName>
    <definedName name="chart1" localSheetId="8">#REF!</definedName>
    <definedName name="chart1" localSheetId="7">#REF!</definedName>
    <definedName name="chart1">#REF!</definedName>
    <definedName name="cliente" localSheetId="8">#REF!</definedName>
    <definedName name="cliente" localSheetId="7">#REF!</definedName>
    <definedName name="cliente">#REF!</definedName>
    <definedName name="cliente2" localSheetId="8">#REF!</definedName>
    <definedName name="cliente2" localSheetId="7">#REF!</definedName>
    <definedName name="cliente2">#REF!</definedName>
    <definedName name="Clientes" localSheetId="8">#REF!</definedName>
    <definedName name="Clientes" localSheetId="7">#REF!</definedName>
    <definedName name="Clientes">#REF!</definedName>
    <definedName name="Clients_Population_Total" localSheetId="8">#REF!</definedName>
    <definedName name="Clients_Population_Total" localSheetId="7">#REF!</definedName>
    <definedName name="Clients_Population_Total">#REF!</definedName>
    <definedName name="cndsuuuuuuuuuuuuuuuuuuuuuuuuuuuuuuuuuuuuuuuuuuuuuuuuuuuuu" localSheetId="8" hidden="1">#REF!</definedName>
    <definedName name="cndsuuuuuuuuuuuuuuuuuuuuuuuuuuuuuuuuuuuuuuuuuuuuuuuuuuuuu" localSheetId="7" hidden="1">#REF!</definedName>
    <definedName name="cndsuuuuuuuuuuuuuuuuuuuuuuuuuuuuuuuuuuuuuuuuuuuuuuuuuuuuu" hidden="1">#REF!</definedName>
    <definedName name="co" localSheetId="8">#REF!</definedName>
    <definedName name="co" localSheetId="7">#REF!</definedName>
    <definedName name="co">#REF!</definedName>
    <definedName name="COMPAÑIAS" localSheetId="8">#REF!</definedName>
    <definedName name="COMPAÑIAS" localSheetId="7">#REF!</definedName>
    <definedName name="COMPAÑIAS">#REF!</definedName>
    <definedName name="Compilacion" localSheetId="8">#REF!</definedName>
    <definedName name="Compilacion" localSheetId="7">#REF!</definedName>
    <definedName name="Compilacion">#REF!</definedName>
    <definedName name="complacu" localSheetId="8">#REF!</definedName>
    <definedName name="complacu" localSheetId="7">#REF!</definedName>
    <definedName name="complacu">#REF!</definedName>
    <definedName name="complemes" localSheetId="8">#REF!</definedName>
    <definedName name="complemes" localSheetId="7">#REF!</definedName>
    <definedName name="complemes">#REF!</definedName>
    <definedName name="Computed_Sample_Population_Total" localSheetId="8">#REF!</definedName>
    <definedName name="Computed_Sample_Population_Total" localSheetId="7">#REF!</definedName>
    <definedName name="Computed_Sample_Population_Total">#REF!</definedName>
    <definedName name="COST_MP" localSheetId="8">#REF!</definedName>
    <definedName name="COST_MP" localSheetId="7">#REF!</definedName>
    <definedName name="COST_MP">#REF!</definedName>
    <definedName name="crin0010" localSheetId="8">#REF!</definedName>
    <definedName name="crin0010" localSheetId="7">#REF!</definedName>
    <definedName name="crin0010">#REF!</definedName>
    <definedName name="Customer" localSheetId="8">#REF!</definedName>
    <definedName name="Customer" localSheetId="7">#REF!</definedName>
    <definedName name="Customer">#REF!</definedName>
    <definedName name="customerld" localSheetId="8">#REF!</definedName>
    <definedName name="customerld" localSheetId="7">#REF!</definedName>
    <definedName name="customerld">#REF!</definedName>
    <definedName name="CustomerPCS" localSheetId="8">#REF!</definedName>
    <definedName name="CustomerPCS" localSheetId="7">#REF!</definedName>
    <definedName name="CustomerPCS">#REF!</definedName>
    <definedName name="CY_Administration" localSheetId="8">#REF!</definedName>
    <definedName name="CY_Administration" localSheetId="7">#REF!</definedName>
    <definedName name="CY_Administration">#REF!</definedName>
    <definedName name="CY_Disc_mnth" localSheetId="8">#REF!</definedName>
    <definedName name="CY_Disc_mnth" localSheetId="7">#REF!</definedName>
    <definedName name="CY_Disc_mnth">#REF!</definedName>
    <definedName name="CY_Disc_pd" localSheetId="8">#REF!</definedName>
    <definedName name="CY_Disc_pd" localSheetId="7">#REF!</definedName>
    <definedName name="CY_Disc_pd">#REF!</definedName>
    <definedName name="CY_Discounts" localSheetId="8">#REF!</definedName>
    <definedName name="CY_Discounts" localSheetId="7">#REF!</definedName>
    <definedName name="CY_Discounts">#REF!</definedName>
    <definedName name="CY_Intangible_Assets" localSheetId="8">#REF!</definedName>
    <definedName name="CY_Intangible_Assets" localSheetId="7">#REF!</definedName>
    <definedName name="CY_Intangible_Assets">#REF!</definedName>
    <definedName name="CY_LIABIL_EQUITY" localSheetId="8">#REF!</definedName>
    <definedName name="CY_LIABIL_EQUITY" localSheetId="7">#REF!</definedName>
    <definedName name="CY_LIABIL_EQUITY">#REF!</definedName>
    <definedName name="CY_Marketable_Sec" localSheetId="8">#REF!</definedName>
    <definedName name="CY_Marketable_Sec" localSheetId="7">#REF!</definedName>
    <definedName name="CY_Marketable_Sec">#REF!</definedName>
    <definedName name="CY_NET_PROFIT" localSheetId="8">#REF!</definedName>
    <definedName name="CY_NET_PROFIT" localSheetId="7">#REF!</definedName>
    <definedName name="CY_NET_PROFIT">#REF!</definedName>
    <definedName name="CY_Operating_Income" localSheetId="8">#REF!</definedName>
    <definedName name="CY_Operating_Income" localSheetId="7">#REF!</definedName>
    <definedName name="CY_Operating_Income">#REF!</definedName>
    <definedName name="CY_Other" localSheetId="8">#REF!</definedName>
    <definedName name="CY_Other" localSheetId="7">#REF!</definedName>
    <definedName name="CY_Other">#REF!</definedName>
    <definedName name="CY_Other_Curr_Assets" localSheetId="8">#REF!</definedName>
    <definedName name="CY_Other_Curr_Assets" localSheetId="7">#REF!</definedName>
    <definedName name="CY_Other_Curr_Assets">#REF!</definedName>
    <definedName name="CY_Other_LT_Assets" localSheetId="8">#REF!</definedName>
    <definedName name="CY_Other_LT_Assets" localSheetId="7">#REF!</definedName>
    <definedName name="CY_Other_LT_Assets">#REF!</definedName>
    <definedName name="CY_Other_LT_Liabilities" localSheetId="8">#REF!</definedName>
    <definedName name="CY_Other_LT_Liabilities" localSheetId="7">#REF!</definedName>
    <definedName name="CY_Other_LT_Liabilities">#REF!</definedName>
    <definedName name="CY_Preferred_Stock" localSheetId="8">#REF!</definedName>
    <definedName name="CY_Preferred_Stock" localSheetId="7">#REF!</definedName>
    <definedName name="CY_Preferred_Stock">#REF!</definedName>
    <definedName name="CY_Ret_mnth" localSheetId="8">#REF!</definedName>
    <definedName name="CY_Ret_mnth" localSheetId="7">#REF!</definedName>
    <definedName name="CY_Ret_mnth">#REF!</definedName>
    <definedName name="CY_Ret_pd" localSheetId="8">#REF!</definedName>
    <definedName name="CY_Ret_pd" localSheetId="7">#REF!</definedName>
    <definedName name="CY_Ret_pd">#REF!</definedName>
    <definedName name="CY_Retained_Earnings" localSheetId="8">#REF!</definedName>
    <definedName name="CY_Retained_Earnings" localSheetId="7">#REF!</definedName>
    <definedName name="CY_Retained_Earnings">#REF!</definedName>
    <definedName name="CY_Returns" localSheetId="8">#REF!</definedName>
    <definedName name="CY_Returns" localSheetId="7">#REF!</definedName>
    <definedName name="CY_Returns">#REF!</definedName>
    <definedName name="CY_Selling" localSheetId="8">#REF!</definedName>
    <definedName name="CY_Selling" localSheetId="7">#REF!</definedName>
    <definedName name="CY_Selling">#REF!</definedName>
    <definedName name="CY_Tangible_Assets" localSheetId="8">#REF!</definedName>
    <definedName name="CY_Tangible_Assets" localSheetId="7">#REF!</definedName>
    <definedName name="CY_Tangible_Assets">#REF!</definedName>
    <definedName name="da" hidden="1">{#N/A,#N/A,FALSE,"Aging Summary";#N/A,#N/A,FALSE,"Ratio Analysis";#N/A,#N/A,FALSE,"Test 120 Day Accts";#N/A,#N/A,FALSE,"Tickmarks"}</definedName>
    <definedName name="DAFDFAD" hidden="1">{#N/A,#N/A,FALSE,"VOL"}</definedName>
    <definedName name="DASA" localSheetId="8">#REF!</definedName>
    <definedName name="DASA" localSheetId="7">#REF!</definedName>
    <definedName name="DASA">#REF!</definedName>
    <definedName name="data" localSheetId="8">#REF!</definedName>
    <definedName name="data" localSheetId="7">#REF!</definedName>
    <definedName name="data">#REF!</definedName>
    <definedName name="DATA1" localSheetId="8">#REF!</definedName>
    <definedName name="DATA1" localSheetId="7">#REF!</definedName>
    <definedName name="DATA1">#REF!</definedName>
    <definedName name="DATA10" localSheetId="8">#REF!</definedName>
    <definedName name="DATA10" localSheetId="7">#REF!</definedName>
    <definedName name="DATA10">#REF!</definedName>
    <definedName name="DATA11" localSheetId="8">#REF!</definedName>
    <definedName name="DATA11" localSheetId="7">#REF!</definedName>
    <definedName name="DATA11">#REF!</definedName>
    <definedName name="DATA12" localSheetId="8">#REF!</definedName>
    <definedName name="DATA12" localSheetId="7">#REF!</definedName>
    <definedName name="DATA12">#REF!</definedName>
    <definedName name="DATA13" localSheetId="8">#REF!</definedName>
    <definedName name="DATA13" localSheetId="7">#REF!</definedName>
    <definedName name="DATA13">#REF!</definedName>
    <definedName name="DATA14" localSheetId="8">#REF!</definedName>
    <definedName name="DATA14" localSheetId="7">#REF!</definedName>
    <definedName name="DATA14">#REF!</definedName>
    <definedName name="DATA2" localSheetId="8">#REF!</definedName>
    <definedName name="DATA2" localSheetId="7">#REF!</definedName>
    <definedName name="DATA2">#REF!</definedName>
    <definedName name="DATA3" localSheetId="8">#REF!</definedName>
    <definedName name="DATA3" localSheetId="7">#REF!</definedName>
    <definedName name="DATA3">#REF!</definedName>
    <definedName name="DATA4" localSheetId="8">#REF!</definedName>
    <definedName name="DATA4" localSheetId="7">#REF!</definedName>
    <definedName name="DATA4">#REF!</definedName>
    <definedName name="DATA5" localSheetId="8">#REF!</definedName>
    <definedName name="DATA5" localSheetId="7">#REF!</definedName>
    <definedName name="DATA5">#REF!</definedName>
    <definedName name="DATA6" localSheetId="8">#REF!</definedName>
    <definedName name="DATA6" localSheetId="7">#REF!</definedName>
    <definedName name="DATA6">#REF!</definedName>
    <definedName name="DATA7" localSheetId="8">#REF!</definedName>
    <definedName name="DATA7" localSheetId="7">#REF!</definedName>
    <definedName name="DATA7">#REF!</definedName>
    <definedName name="DATA8" localSheetId="8">#REF!</definedName>
    <definedName name="DATA8" localSheetId="7">#REF!</definedName>
    <definedName name="DATA8">#REF!</definedName>
    <definedName name="DATA9" localSheetId="8">#REF!</definedName>
    <definedName name="DATA9" localSheetId="7">#REF!</definedName>
    <definedName name="DATA9">#REF!</definedName>
    <definedName name="datos" localSheetId="8">#REF!</definedName>
    <definedName name="datos" localSheetId="7">#REF!</definedName>
    <definedName name="datos">#REF!</definedName>
    <definedName name="Definición" localSheetId="8">#REF!</definedName>
    <definedName name="Definición" localSheetId="7">#REF!</definedName>
    <definedName name="Definición">#REF!</definedName>
    <definedName name="desc" localSheetId="8">#REF!</definedName>
    <definedName name="desc" localSheetId="7">#REF!</definedName>
    <definedName name="desc">#REF!</definedName>
    <definedName name="detaacu" localSheetId="8">#REF!</definedName>
    <definedName name="detaacu" localSheetId="7">#REF!</definedName>
    <definedName name="detaacu">#REF!</definedName>
    <definedName name="detames" localSheetId="8">#REF!</definedName>
    <definedName name="detames" localSheetId="7">#REF!</definedName>
    <definedName name="detames">#REF!</definedName>
    <definedName name="dgh" localSheetId="8">#REF!</definedName>
    <definedName name="dgh" localSheetId="7">#REF!</definedName>
    <definedName name="dgh">#REF!</definedName>
    <definedName name="Diferencias_de_redondeo" localSheetId="8">#REF!</definedName>
    <definedName name="Diferencias_de_redondeo" localSheetId="7">#REF!</definedName>
    <definedName name="Diferencias_de_redondeo">#REF!</definedName>
    <definedName name="Disagg_AR_Balance" localSheetId="8">#REF!</definedName>
    <definedName name="Disagg_AR_Balance" localSheetId="7">#REF!</definedName>
    <definedName name="Disagg_AR_Balance">#REF!</definedName>
    <definedName name="Disaggregations_SRD" localSheetId="8">#REF!</definedName>
    <definedName name="Disaggregations_SRD" localSheetId="7">#REF!</definedName>
    <definedName name="Disaggregations_SRD">#REF!</definedName>
    <definedName name="Disc_Allowance" localSheetId="8">#REF!</definedName>
    <definedName name="Disc_Allowance" localSheetId="7">#REF!</definedName>
    <definedName name="Disc_Allowance">#REF!</definedName>
    <definedName name="Dist" localSheetId="8">#REF!</definedName>
    <definedName name="Dist" localSheetId="7">#REF!</definedName>
    <definedName name="Dist">#REF!</definedName>
    <definedName name="distribuidores" localSheetId="8">#REF!</definedName>
    <definedName name="distribuidores" localSheetId="7">#REF!</definedName>
    <definedName name="distribuidores">#REF!</definedName>
    <definedName name="Dollar_Threshold" localSheetId="8">#REF!</definedName>
    <definedName name="Dollar_Threshold" localSheetId="7">#REF!</definedName>
    <definedName name="Dollar_Threshold">#REF!</definedName>
    <definedName name="dtt" localSheetId="8" hidden="1">#REF!</definedName>
    <definedName name="dtt" localSheetId="7" hidden="1">#REF!</definedName>
    <definedName name="dtt" hidden="1">#REF!</definedName>
    <definedName name="Edesa" localSheetId="8">#REF!</definedName>
    <definedName name="Edesa" localSheetId="7">#REF!</definedName>
    <definedName name="Edesa">#REF!</definedName>
    <definedName name="Enriputo" localSheetId="8">#REF!</definedName>
    <definedName name="Enriputo" localSheetId="7">#REF!</definedName>
    <definedName name="Enriputo">#REF!</definedName>
    <definedName name="eoafh" localSheetId="8">#REF!</definedName>
    <definedName name="eoafh" localSheetId="7">#REF!</definedName>
    <definedName name="eoafh">#REF!</definedName>
    <definedName name="eoafn" localSheetId="8">#REF!</definedName>
    <definedName name="eoafn" localSheetId="7">#REF!</definedName>
    <definedName name="eoafn">#REF!</definedName>
    <definedName name="eoafs" localSheetId="8">#REF!</definedName>
    <definedName name="eoafs" localSheetId="7">#REF!</definedName>
    <definedName name="eoafs">#REF!</definedName>
    <definedName name="est" localSheetId="8">#REF!</definedName>
    <definedName name="est" localSheetId="7">#REF!</definedName>
    <definedName name="est">#REF!</definedName>
    <definedName name="ESTBF" localSheetId="8">#REF!</definedName>
    <definedName name="ESTBF" localSheetId="7">#REF!</definedName>
    <definedName name="ESTBF">#REF!</definedName>
    <definedName name="ESTIMADO" localSheetId="8">#REF!</definedName>
    <definedName name="ESTIMADO" localSheetId="7">#REF!</definedName>
    <definedName name="ESTIMADO">#REF!</definedName>
    <definedName name="EV__LASTREFTIME__" hidden="1">38972.3597337963</definedName>
    <definedName name="EX" localSheetId="8">#REF!</definedName>
    <definedName name="EX" localSheetId="7">#REF!</definedName>
    <definedName name="EX">#REF!</definedName>
    <definedName name="Excel_BuiltIn__FilterDatabase_1_1" localSheetId="8">#REF!</definedName>
    <definedName name="Excel_BuiltIn__FilterDatabase_1_1" localSheetId="7">#REF!</definedName>
    <definedName name="Excel_BuiltIn__FilterDatabase_1_1">#REF!</definedName>
    <definedName name="Excel_BuiltIn_Print_Area_6_1_1_1">"$'OMNI 2007'.$#REF!$#REF!:$#REF!$#REF!"</definedName>
    <definedName name="fdg" localSheetId="8">#REF!</definedName>
    <definedName name="fdg" localSheetId="7">#REF!</definedName>
    <definedName name="fdg">#REF!</definedName>
    <definedName name="fds" localSheetId="8">#REF!</definedName>
    <definedName name="fds" localSheetId="7">#REF!</definedName>
    <definedName name="fds">#REF!</definedName>
    <definedName name="ffffff" hidden="1">"AS2DocumentBrowse"</definedName>
    <definedName name="fgg" localSheetId="8">#REF!</definedName>
    <definedName name="fgg" localSheetId="7">#REF!</definedName>
    <definedName name="fgg">#REF!</definedName>
    <definedName name="fnjrjkkkkkkkkkkkkkkkk" localSheetId="8" hidden="1">#REF!</definedName>
    <definedName name="fnjrjkkkkkkkkkkkkkkkk" localSheetId="7" hidden="1">#REF!</definedName>
    <definedName name="fnjrjkkkkkkkkkkkkkkkk" hidden="1">#REF!</definedName>
    <definedName name="GA" localSheetId="8">#REF!</definedName>
    <definedName name="GA" localSheetId="7">#REF!</definedName>
    <definedName name="GA">#REF!</definedName>
    <definedName name="gald" localSheetId="8">#REF!</definedName>
    <definedName name="gald" localSheetId="7">#REF!</definedName>
    <definedName name="gald">#REF!</definedName>
    <definedName name="GAPCS" localSheetId="8">#REF!</definedName>
    <definedName name="GAPCS" localSheetId="7">#REF!</definedName>
    <definedName name="GAPCS">#REF!</definedName>
    <definedName name="GASTOS" localSheetId="8">#REF!</definedName>
    <definedName name="GASTOS" localSheetId="7">#REF!</definedName>
    <definedName name="GASTOS">#REF!</definedName>
    <definedName name="grandes3" localSheetId="8">#REF!</definedName>
    <definedName name="grandes3" localSheetId="7">#REF!</definedName>
    <definedName name="grandes3">#REF!</definedName>
    <definedName name="histor" localSheetId="8">#REF!</definedName>
    <definedName name="histor" localSheetId="7">#REF!</definedName>
    <definedName name="histor">#REF!</definedName>
    <definedName name="hjkhjficjnkdhfoikds" localSheetId="8" hidden="1">#REF!</definedName>
    <definedName name="hjkhjficjnkdhfoikds" localSheetId="7" hidden="1">#REF!</definedName>
    <definedName name="hjkhjficjnkdhfoikds" hidden="1">#REF!</definedName>
    <definedName name="Hola" localSheetId="8">#REF!</definedName>
    <definedName name="Hola" localSheetId="7">#REF!</definedName>
    <definedName name="Hola">#REF!</definedName>
    <definedName name="in" localSheetId="8" hidden="1">#REF!</definedName>
    <definedName name="in" localSheetId="7" hidden="1">#REF!</definedName>
    <definedName name="in" hidden="1">#REF!</definedName>
    <definedName name="INT" localSheetId="8">#REF!</definedName>
    <definedName name="INT" localSheetId="7">#REF!</definedName>
    <definedName name="INT">#REF!</definedName>
    <definedName name="intangcomb" localSheetId="8">#REF!</definedName>
    <definedName name="intangcomb" localSheetId="7">#REF!</definedName>
    <definedName name="intangcomb">#REF!</definedName>
    <definedName name="intanghold" localSheetId="8">#REF!</definedName>
    <definedName name="intanghold" localSheetId="7">#REF!</definedName>
    <definedName name="intanghold">#REF!</definedName>
    <definedName name="intangnorte" localSheetId="8">#REF!</definedName>
    <definedName name="intangnorte" localSheetId="7">#REF!</definedName>
    <definedName name="intangnorte">#REF!</definedName>
    <definedName name="intangsur" localSheetId="8">#REF!</definedName>
    <definedName name="intangsur" localSheetId="7">#REF!</definedName>
    <definedName name="intangsur">#REF!</definedName>
    <definedName name="Interval" localSheetId="8">#REF!</definedName>
    <definedName name="Interval" localSheetId="7">#REF!</definedName>
    <definedName name="Interval">#REF!</definedName>
    <definedName name="jhhj" localSheetId="8" hidden="1">#REF!</definedName>
    <definedName name="jhhj" localSheetId="7" hidden="1">#REF!</definedName>
    <definedName name="jhhj" hidden="1">#REF!</definedName>
    <definedName name="jjee" localSheetId="8">#REF!</definedName>
    <definedName name="jjee" localSheetId="7">#REF!</definedName>
    <definedName name="jjee">#REF!</definedName>
    <definedName name="jkkj" localSheetId="8" hidden="1">#REF!</definedName>
    <definedName name="jkkj" localSheetId="7" hidden="1">#REF!</definedName>
    <definedName name="jkkj" hidden="1">#REF!</definedName>
    <definedName name="junio" localSheetId="8">#REF!</definedName>
    <definedName name="junio" localSheetId="7">#REF!</definedName>
    <definedName name="junio">#REF!</definedName>
    <definedName name="JYGJHSDSJDFD" localSheetId="8" hidden="1">#REF!</definedName>
    <definedName name="JYGJHSDSJDFD" localSheetId="7" hidden="1">#REF!</definedName>
    <definedName name="JYGJHSDSJDFD" hidden="1">#REF!</definedName>
    <definedName name="K2_WBEVMODE" hidden="1">-1</definedName>
    <definedName name="kdkdk" localSheetId="8">#REF!</definedName>
    <definedName name="kdkdk" localSheetId="7">#REF!</definedName>
    <definedName name="kdkdk">#REF!</definedName>
    <definedName name="kfdg" localSheetId="8">#REF!</definedName>
    <definedName name="kfdg" localSheetId="7">#REF!</definedName>
    <definedName name="kfdg">#REF!</definedName>
    <definedName name="kfg" localSheetId="8">#REF!</definedName>
    <definedName name="kfg" localSheetId="7">#REF!</definedName>
    <definedName name="kfg">#REF!</definedName>
    <definedName name="Leadsheet" localSheetId="8">#REF!</definedName>
    <definedName name="Leadsheet" localSheetId="7">#REF!</definedName>
    <definedName name="Leadsheet">#REF!</definedName>
    <definedName name="liq" hidden="1">{#N/A,#N/A,FALSE,"VOL"}</definedName>
    <definedName name="listasuper" localSheetId="8">#REF!</definedName>
    <definedName name="listasuper" localSheetId="7">#REF!</definedName>
    <definedName name="listasuper">#REF!</definedName>
    <definedName name="Maintenance" localSheetId="8">#REF!</definedName>
    <definedName name="Maintenance" localSheetId="7">#REF!</definedName>
    <definedName name="Maintenance">#REF!</definedName>
    <definedName name="maintenanceld" localSheetId="8">#REF!</definedName>
    <definedName name="maintenanceld" localSheetId="7">#REF!</definedName>
    <definedName name="maintenanceld">#REF!</definedName>
    <definedName name="MaintenancePCS" localSheetId="8">#REF!</definedName>
    <definedName name="MaintenancePCS" localSheetId="7">#REF!</definedName>
    <definedName name="MaintenancePCS">#REF!</definedName>
    <definedName name="marca" localSheetId="8">#REF!</definedName>
    <definedName name="marca" localSheetId="7">#REF!</definedName>
    <definedName name="marca">#REF!</definedName>
    <definedName name="Marcas" localSheetId="8">#REF!</definedName>
    <definedName name="Marcas" localSheetId="7">#REF!</definedName>
    <definedName name="Marcas">#REF!</definedName>
    <definedName name="Minimis" localSheetId="8">#REF!</definedName>
    <definedName name="Minimis" localSheetId="7">#REF!</definedName>
    <definedName name="Minimis">#REF!</definedName>
    <definedName name="MKT" localSheetId="8">#REF!</definedName>
    <definedName name="MKT" localSheetId="7">#REF!</definedName>
    <definedName name="MKT">#REF!</definedName>
    <definedName name="mktld" localSheetId="8">#REF!</definedName>
    <definedName name="mktld" localSheetId="7">#REF!</definedName>
    <definedName name="mktld">#REF!</definedName>
    <definedName name="MKTPCS" localSheetId="8">#REF!</definedName>
    <definedName name="MKTPCS" localSheetId="7">#REF!</definedName>
    <definedName name="MKTPCS">#REF!</definedName>
    <definedName name="MP" localSheetId="8">#REF!</definedName>
    <definedName name="MP" localSheetId="7">#REF!</definedName>
    <definedName name="MP">#REF!</definedName>
    <definedName name="MP_AR_Balance" localSheetId="8">#REF!</definedName>
    <definedName name="MP_AR_Balance" localSheetId="7">#REF!</definedName>
    <definedName name="MP_AR_Balance">#REF!</definedName>
    <definedName name="MP_SRD" localSheetId="8">#REF!</definedName>
    <definedName name="MP_SRD" localSheetId="7">#REF!</definedName>
    <definedName name="MP_SRD">#REF!</definedName>
    <definedName name="Muestrini" hidden="1">3</definedName>
    <definedName name="ncjdbjfkw" localSheetId="8" hidden="1">#REF!</definedName>
    <definedName name="ncjdbjfkw" localSheetId="7" hidden="1">#REF!</definedName>
    <definedName name="ncjdbjfkw" hidden="1">#REF!</definedName>
    <definedName name="NDJFDOVFD" localSheetId="8" hidden="1">#REF!</definedName>
    <definedName name="NDJFDOVFD" localSheetId="7" hidden="1">#REF!</definedName>
    <definedName name="NDJFDOVFD" hidden="1">#REF!</definedName>
    <definedName name="Networ" localSheetId="8">#REF!</definedName>
    <definedName name="Networ" localSheetId="7">#REF!</definedName>
    <definedName name="Networ">#REF!</definedName>
    <definedName name="Network" localSheetId="8">#REF!</definedName>
    <definedName name="Network" localSheetId="7">#REF!</definedName>
    <definedName name="Network">#REF!</definedName>
    <definedName name="networkld" localSheetId="8">#REF!</definedName>
    <definedName name="networkld" localSheetId="7">#REF!</definedName>
    <definedName name="networkld">#REF!</definedName>
    <definedName name="NetworkPCS" localSheetId="8">#REF!</definedName>
    <definedName name="NetworkPCS" localSheetId="7">#REF!</definedName>
    <definedName name="NetworkPCS">#REF!</definedName>
    <definedName name="new" hidden="1">{#N/A,#N/A,FALSE,"Aging Summary";#N/A,#N/A,FALSE,"Ratio Analysis";#N/A,#N/A,FALSE,"Test 120 Day Accts";#N/A,#N/A,FALSE,"Tickmarks"}</definedName>
    <definedName name="ngughuiyhuhhhhhhhhhhhhhhhhhh" localSheetId="8" hidden="1">#REF!</definedName>
    <definedName name="ngughuiyhuhhhhhhhhhhhhhhhhhh" localSheetId="7" hidden="1">#REF!</definedName>
    <definedName name="ngughuiyhuhhhhhhhhhhhhhhhhhh" hidden="1">#REF!</definedName>
    <definedName name="njkhoikh" localSheetId="8" hidden="1">#REF!</definedName>
    <definedName name="njkhoikh" localSheetId="7" hidden="1">#REF!</definedName>
    <definedName name="njkhoikh" hidden="1">#REF!</definedName>
    <definedName name="nmm" hidden="1">{#N/A,#N/A,FALSE,"VOL"}</definedName>
    <definedName name="NO" hidden="1">{#N/A,#N/A,FALSE,"VOL"}</definedName>
    <definedName name="NonTop_Stratum_Value" localSheetId="8">#REF!</definedName>
    <definedName name="NonTop_Stratum_Value" localSheetId="7">#REF!</definedName>
    <definedName name="NonTop_Stratum_Value">#REF!</definedName>
    <definedName name="Number_of_Selections" localSheetId="8">#REF!</definedName>
    <definedName name="Number_of_Selections" localSheetId="7">#REF!</definedName>
    <definedName name="Number_of_Selections">#REF!</definedName>
    <definedName name="Numof_Selections2" localSheetId="8">#REF!</definedName>
    <definedName name="Numof_Selections2" localSheetId="7">#REF!</definedName>
    <definedName name="Numof_Selections2">#REF!</definedName>
    <definedName name="ñfdsl" localSheetId="8">#REF!</definedName>
    <definedName name="ñfdsl" localSheetId="7">#REF!</definedName>
    <definedName name="ñfdsl">#REF!</definedName>
    <definedName name="ññ" localSheetId="8">#REF!</definedName>
    <definedName name="ññ" localSheetId="7">#REF!</definedName>
    <definedName name="ññ">#REF!</definedName>
    <definedName name="OPPROD" localSheetId="8">#REF!</definedName>
    <definedName name="OPPROD" localSheetId="7">#REF!</definedName>
    <definedName name="OPPROD">#REF!</definedName>
    <definedName name="opt" localSheetId="8">#REF!</definedName>
    <definedName name="opt" localSheetId="7">#REF!</definedName>
    <definedName name="opt">#REF!</definedName>
    <definedName name="optr" localSheetId="8">#REF!</definedName>
    <definedName name="optr" localSheetId="7">#REF!</definedName>
    <definedName name="optr">#REF!</definedName>
    <definedName name="Others" localSheetId="8">#REF!</definedName>
    <definedName name="Others" localSheetId="7">#REF!</definedName>
    <definedName name="Others">#REF!</definedName>
    <definedName name="othersld" localSheetId="8">#REF!</definedName>
    <definedName name="othersld" localSheetId="7">#REF!</definedName>
    <definedName name="othersld">#REF!</definedName>
    <definedName name="OthersPCS" localSheetId="8">#REF!</definedName>
    <definedName name="OthersPCS" localSheetId="7">#REF!</definedName>
    <definedName name="OthersPCS">#REF!</definedName>
    <definedName name="PARAGUAY" localSheetId="8">#REF!</definedName>
    <definedName name="PARAGUAY" localSheetId="7">#REF!</definedName>
    <definedName name="PARAGUAY">#REF!</definedName>
    <definedName name="participa" localSheetId="8">#REF!</definedName>
    <definedName name="participa" localSheetId="7">#REF!</definedName>
    <definedName name="participa">#REF!</definedName>
    <definedName name="Partidas_seleccionadas_test_de_" localSheetId="8">#REF!</definedName>
    <definedName name="Partidas_seleccionadas_test_de_" localSheetId="7">#REF!</definedName>
    <definedName name="Partidas_seleccionadas_test_de_">#REF!</definedName>
    <definedName name="Partidas_Selecionadas" localSheetId="8">#REF!</definedName>
    <definedName name="Partidas_Selecionadas" localSheetId="7">#REF!</definedName>
    <definedName name="Partidas_Selecionadas">#REF!</definedName>
    <definedName name="Percent_Threshold" localSheetId="8">#REF!</definedName>
    <definedName name="Percent_Threshold" localSheetId="7">#REF!</definedName>
    <definedName name="Percent_Threshold">#REF!</definedName>
    <definedName name="PL_Dollar_Threshold" localSheetId="8">#REF!</definedName>
    <definedName name="PL_Dollar_Threshold" localSheetId="7">#REF!</definedName>
    <definedName name="PL_Dollar_Threshold">#REF!</definedName>
    <definedName name="PL_Percent_Threshold" localSheetId="8">#REF!</definedName>
    <definedName name="PL_Percent_Threshold" localSheetId="7">#REF!</definedName>
    <definedName name="PL_Percent_Threshold">#REF!</definedName>
    <definedName name="pmoslpcomb1" localSheetId="8">#REF!</definedName>
    <definedName name="pmoslpcomb1" localSheetId="7">#REF!</definedName>
    <definedName name="pmoslpcomb1">#REF!</definedName>
    <definedName name="pmoslpcomb2" localSheetId="8">#REF!</definedName>
    <definedName name="pmoslpcomb2" localSheetId="7">#REF!</definedName>
    <definedName name="pmoslpcomb2">#REF!</definedName>
    <definedName name="pmoslpnorte1" localSheetId="8">#REF!</definedName>
    <definedName name="pmoslpnorte1" localSheetId="7">#REF!</definedName>
    <definedName name="pmoslpnorte1">#REF!</definedName>
    <definedName name="pmoslpnorte2" localSheetId="8">#REF!</definedName>
    <definedName name="pmoslpnorte2" localSheetId="7">#REF!</definedName>
    <definedName name="pmoslpnorte2">#REF!</definedName>
    <definedName name="pmoslpsur1" localSheetId="8">#REF!</definedName>
    <definedName name="pmoslpsur1" localSheetId="7">#REF!</definedName>
    <definedName name="pmoslpsur1">#REF!</definedName>
    <definedName name="pmoslpsur2" localSheetId="8">#REF!</definedName>
    <definedName name="pmoslpsur2" localSheetId="7">#REF!</definedName>
    <definedName name="pmoslpsur2">#REF!</definedName>
    <definedName name="POLYAR" localSheetId="8">#REF!</definedName>
    <definedName name="POLYAR" localSheetId="7">#REF!</definedName>
    <definedName name="POLYAR">#REF!</definedName>
    <definedName name="potir" localSheetId="8">#REF!</definedName>
    <definedName name="potir" localSheetId="7">#REF!</definedName>
    <definedName name="potir">#REF!</definedName>
    <definedName name="ppc" localSheetId="8">#REF!</definedName>
    <definedName name="ppc" localSheetId="7">#REF!</definedName>
    <definedName name="ppc">#REF!</definedName>
    <definedName name="pr" localSheetId="8">#REF!</definedName>
    <definedName name="pr" localSheetId="7">#REF!</definedName>
    <definedName name="pr">#REF!</definedName>
    <definedName name="previs" localSheetId="8">#REF!</definedName>
    <definedName name="previs" localSheetId="7">#REF!</definedName>
    <definedName name="previs">#REF!</definedName>
    <definedName name="PS_Test_de_Gastos" localSheetId="8">#REF!</definedName>
    <definedName name="PS_Test_de_Gastos" localSheetId="7">#REF!</definedName>
    <definedName name="PS_Test_de_Gastos">#REF!</definedName>
    <definedName name="PY_Administration" localSheetId="8">#REF!</definedName>
    <definedName name="PY_Administration" localSheetId="7">#REF!</definedName>
    <definedName name="PY_Administration">#REF!</definedName>
    <definedName name="PY_Disc_allow" localSheetId="8">#REF!</definedName>
    <definedName name="PY_Disc_allow" localSheetId="7">#REF!</definedName>
    <definedName name="PY_Disc_allow">#REF!</definedName>
    <definedName name="PY_Disc_mnth" localSheetId="8">#REF!</definedName>
    <definedName name="PY_Disc_mnth" localSheetId="7">#REF!</definedName>
    <definedName name="PY_Disc_mnth">#REF!</definedName>
    <definedName name="PY_Disc_pd" localSheetId="8">#REF!</definedName>
    <definedName name="PY_Disc_pd" localSheetId="7">#REF!</definedName>
    <definedName name="PY_Disc_pd">#REF!</definedName>
    <definedName name="PY_Discounts" localSheetId="8">#REF!</definedName>
    <definedName name="PY_Discounts" localSheetId="7">#REF!</definedName>
    <definedName name="PY_Discounts">#REF!</definedName>
    <definedName name="PY_Intangible_Assets" localSheetId="8">#REF!</definedName>
    <definedName name="PY_Intangible_Assets" localSheetId="7">#REF!</definedName>
    <definedName name="PY_Intangible_Assets">#REF!</definedName>
    <definedName name="PY_LIABIL_EQUITY" localSheetId="8">#REF!</definedName>
    <definedName name="PY_LIABIL_EQUITY" localSheetId="7">#REF!</definedName>
    <definedName name="PY_LIABIL_EQUITY">#REF!</definedName>
    <definedName name="PY_Marketable_Sec" localSheetId="8">#REF!</definedName>
    <definedName name="PY_Marketable_Sec" localSheetId="7">#REF!</definedName>
    <definedName name="PY_Marketable_Sec">#REF!</definedName>
    <definedName name="PY_NET_PROFIT" localSheetId="8">#REF!</definedName>
    <definedName name="PY_NET_PROFIT" localSheetId="7">#REF!</definedName>
    <definedName name="PY_NET_PROFIT">#REF!</definedName>
    <definedName name="PY_Operating_Inc" localSheetId="8">#REF!</definedName>
    <definedName name="PY_Operating_Inc" localSheetId="7">#REF!</definedName>
    <definedName name="PY_Operating_Inc">#REF!</definedName>
    <definedName name="PY_Operating_Income" localSheetId="8">#REF!</definedName>
    <definedName name="PY_Operating_Income" localSheetId="7">#REF!</definedName>
    <definedName name="PY_Operating_Income">#REF!</definedName>
    <definedName name="PY_Other_Curr_Assets" localSheetId="8">#REF!</definedName>
    <definedName name="PY_Other_Curr_Assets" localSheetId="7">#REF!</definedName>
    <definedName name="PY_Other_Curr_Assets">#REF!</definedName>
    <definedName name="PY_Other_Exp" localSheetId="8">#REF!</definedName>
    <definedName name="PY_Other_Exp" localSheetId="7">#REF!</definedName>
    <definedName name="PY_Other_Exp">#REF!</definedName>
    <definedName name="PY_Other_LT_Assets" localSheetId="8">#REF!</definedName>
    <definedName name="PY_Other_LT_Assets" localSheetId="7">#REF!</definedName>
    <definedName name="PY_Other_LT_Assets">#REF!</definedName>
    <definedName name="PY_Other_LT_Liabilities" localSheetId="8">#REF!</definedName>
    <definedName name="PY_Other_LT_Liabilities" localSheetId="7">#REF!</definedName>
    <definedName name="PY_Other_LT_Liabilities">#REF!</definedName>
    <definedName name="PY_Preferred_Stock" localSheetId="8">#REF!</definedName>
    <definedName name="PY_Preferred_Stock" localSheetId="7">#REF!</definedName>
    <definedName name="PY_Preferred_Stock">#REF!</definedName>
    <definedName name="PY_Ret_allow" localSheetId="8">#REF!</definedName>
    <definedName name="PY_Ret_allow" localSheetId="7">#REF!</definedName>
    <definedName name="PY_Ret_allow">#REF!</definedName>
    <definedName name="PY_Ret_mnth" localSheetId="8">#REF!</definedName>
    <definedName name="PY_Ret_mnth" localSheetId="7">#REF!</definedName>
    <definedName name="PY_Ret_mnth">#REF!</definedName>
    <definedName name="PY_Ret_pd" localSheetId="8">#REF!</definedName>
    <definedName name="PY_Ret_pd" localSheetId="7">#REF!</definedName>
    <definedName name="PY_Ret_pd">#REF!</definedName>
    <definedName name="PY_Retained_Earnings" localSheetId="8">#REF!</definedName>
    <definedName name="PY_Retained_Earnings" localSheetId="7">#REF!</definedName>
    <definedName name="PY_Retained_Earnings">#REF!</definedName>
    <definedName name="PY_Returns" localSheetId="8">#REF!</definedName>
    <definedName name="PY_Returns" localSheetId="7">#REF!</definedName>
    <definedName name="PY_Returns">#REF!</definedName>
    <definedName name="PY_Selling" localSheetId="8">#REF!</definedName>
    <definedName name="PY_Selling" localSheetId="7">#REF!</definedName>
    <definedName name="PY_Selling">#REF!</definedName>
    <definedName name="PY_Tangible_Assets" localSheetId="8">#REF!</definedName>
    <definedName name="PY_Tangible_Assets" localSheetId="7">#REF!</definedName>
    <definedName name="PY_Tangible_Assets">#REF!</definedName>
    <definedName name="PY3_Intangible_Assets" localSheetId="8">#REF!</definedName>
    <definedName name="PY3_Intangible_Assets" localSheetId="7">#REF!</definedName>
    <definedName name="PY3_Intangible_Assets">#REF!</definedName>
    <definedName name="PY3_Marketable_Sec" localSheetId="8">#REF!</definedName>
    <definedName name="PY3_Marketable_Sec" localSheetId="7">#REF!</definedName>
    <definedName name="PY3_Marketable_Sec">#REF!</definedName>
    <definedName name="PY3_Other_Curr_Assets" localSheetId="8">#REF!</definedName>
    <definedName name="PY3_Other_Curr_Assets" localSheetId="7">#REF!</definedName>
    <definedName name="PY3_Other_Curr_Assets">#REF!</definedName>
    <definedName name="PY3_Other_LT_Assets" localSheetId="8">#REF!</definedName>
    <definedName name="PY3_Other_LT_Assets" localSheetId="7">#REF!</definedName>
    <definedName name="PY3_Other_LT_Assets">#REF!</definedName>
    <definedName name="PY3_Other_LT_Liabilities" localSheetId="8">#REF!</definedName>
    <definedName name="PY3_Other_LT_Liabilities" localSheetId="7">#REF!</definedName>
    <definedName name="PY3_Other_LT_Liabilities">#REF!</definedName>
    <definedName name="PY3_Preferred_Stock" localSheetId="8">#REF!</definedName>
    <definedName name="PY3_Preferred_Stock" localSheetId="7">#REF!</definedName>
    <definedName name="PY3_Preferred_Stock">#REF!</definedName>
    <definedName name="PY3_Retained_Earnings" localSheetId="8">#REF!</definedName>
    <definedName name="PY3_Retained_Earnings" localSheetId="7">#REF!</definedName>
    <definedName name="PY3_Retained_Earnings">#REF!</definedName>
    <definedName name="PY3_Tangible_Assets" localSheetId="8">#REF!</definedName>
    <definedName name="PY3_Tangible_Assets" localSheetId="7">#REF!</definedName>
    <definedName name="PY3_Tangible_Assets">#REF!</definedName>
    <definedName name="PY4_Intangible_Assets" localSheetId="8">#REF!</definedName>
    <definedName name="PY4_Intangible_Assets" localSheetId="7">#REF!</definedName>
    <definedName name="PY4_Intangible_Assets">#REF!</definedName>
    <definedName name="PY4_Marketable_Sec" localSheetId="8">#REF!</definedName>
    <definedName name="PY4_Marketable_Sec" localSheetId="7">#REF!</definedName>
    <definedName name="PY4_Marketable_Sec">#REF!</definedName>
    <definedName name="PY4_Other_Cur_Assets" localSheetId="8">#REF!</definedName>
    <definedName name="PY4_Other_Cur_Assets" localSheetId="7">#REF!</definedName>
    <definedName name="PY4_Other_Cur_Assets">#REF!</definedName>
    <definedName name="PY4_Other_LT_Assets" localSheetId="8">#REF!</definedName>
    <definedName name="PY4_Other_LT_Assets" localSheetId="7">#REF!</definedName>
    <definedName name="PY4_Other_LT_Assets">#REF!</definedName>
    <definedName name="PY4_Other_LT_Liabilities" localSheetId="8">#REF!</definedName>
    <definedName name="PY4_Other_LT_Liabilities" localSheetId="7">#REF!</definedName>
    <definedName name="PY4_Other_LT_Liabilities">#REF!</definedName>
    <definedName name="PY4_Preferred_Stock" localSheetId="8">#REF!</definedName>
    <definedName name="PY4_Preferred_Stock" localSheetId="7">#REF!</definedName>
    <definedName name="PY4_Preferred_Stock">#REF!</definedName>
    <definedName name="PY4_Retained_Earnings" localSheetId="8">#REF!</definedName>
    <definedName name="PY4_Retained_Earnings" localSheetId="7">#REF!</definedName>
    <definedName name="PY4_Retained_Earnings">#REF!</definedName>
    <definedName name="PY4_Tangible_Assets" localSheetId="8">#REF!</definedName>
    <definedName name="PY4_Tangible_Assets" localSheetId="7">#REF!</definedName>
    <definedName name="PY4_Tangible_Assets">#REF!</definedName>
    <definedName name="PY5_Accounts_Receivable" localSheetId="8">#REF!</definedName>
    <definedName name="PY5_Accounts_Receivable" localSheetId="7">#REF!</definedName>
    <definedName name="PY5_Accounts_Receivable">#REF!</definedName>
    <definedName name="PY5_Intangible_Assets" localSheetId="8">#REF!</definedName>
    <definedName name="PY5_Intangible_Assets" localSheetId="7">#REF!</definedName>
    <definedName name="PY5_Intangible_Assets">#REF!</definedName>
    <definedName name="PY5_Inventory" localSheetId="8">#REF!</definedName>
    <definedName name="PY5_Inventory" localSheetId="7">#REF!</definedName>
    <definedName name="PY5_Inventory">#REF!</definedName>
    <definedName name="PY5_Marketable_Sec" localSheetId="8">#REF!</definedName>
    <definedName name="PY5_Marketable_Sec" localSheetId="7">#REF!</definedName>
    <definedName name="PY5_Marketable_Sec">#REF!</definedName>
    <definedName name="PY5_Other_Curr_Assets" localSheetId="8">#REF!</definedName>
    <definedName name="PY5_Other_Curr_Assets" localSheetId="7">#REF!</definedName>
    <definedName name="PY5_Other_Curr_Assets">#REF!</definedName>
    <definedName name="PY5_Other_LT_Assets" localSheetId="8">#REF!</definedName>
    <definedName name="PY5_Other_LT_Assets" localSheetId="7">#REF!</definedName>
    <definedName name="PY5_Other_LT_Assets">#REF!</definedName>
    <definedName name="PY5_Other_LT_Liabilities" localSheetId="8">#REF!</definedName>
    <definedName name="PY5_Other_LT_Liabilities" localSheetId="7">#REF!</definedName>
    <definedName name="PY5_Other_LT_Liabilities">#REF!</definedName>
    <definedName name="PY5_Preferred_Stock" localSheetId="8">#REF!</definedName>
    <definedName name="PY5_Preferred_Stock" localSheetId="7">#REF!</definedName>
    <definedName name="PY5_Preferred_Stock">#REF!</definedName>
    <definedName name="PY5_Retained_Earnings" localSheetId="8">#REF!</definedName>
    <definedName name="PY5_Retained_Earnings" localSheetId="7">#REF!</definedName>
    <definedName name="PY5_Retained_Earnings">#REF!</definedName>
    <definedName name="PY5_Tangible_Assets" localSheetId="8">#REF!</definedName>
    <definedName name="PY5_Tangible_Assets" localSheetId="7">#REF!</definedName>
    <definedName name="PY5_Tangible_Assets">#REF!</definedName>
    <definedName name="QGPL_CLTESLB" localSheetId="8">#REF!</definedName>
    <definedName name="QGPL_CLTESLB" localSheetId="7">#REF!</definedName>
    <definedName name="QGPL_CLTESLB">#REF!</definedName>
    <definedName name="quarter" localSheetId="8">#REF!</definedName>
    <definedName name="quarter" localSheetId="7">#REF!</definedName>
    <definedName name="quarter">#REF!</definedName>
    <definedName name="R_Factor" localSheetId="8">#REF!</definedName>
    <definedName name="R_Factor" localSheetId="7">#REF!</definedName>
    <definedName name="R_Factor">#REF!</definedName>
    <definedName name="R_Factor_AR_Balance" localSheetId="8">#REF!</definedName>
    <definedName name="R_Factor_AR_Balance" localSheetId="7">#REF!</definedName>
    <definedName name="R_Factor_AR_Balance">#REF!</definedName>
    <definedName name="R_Factor_SRD" localSheetId="8">#REF!</definedName>
    <definedName name="R_Factor_SRD" localSheetId="7">#REF!</definedName>
    <definedName name="R_Factor_SRD">#REF!</definedName>
    <definedName name="Ret_Allowance" localSheetId="8">#REF!</definedName>
    <definedName name="Ret_Allowance" localSheetId="7">#REF!</definedName>
    <definedName name="Ret_Allowance">#REF!</definedName>
    <definedName name="roie" localSheetId="8">#REF!</definedName>
    <definedName name="roie" localSheetId="7">#REF!</definedName>
    <definedName name="roie">#REF!</definedName>
    <definedName name="rr" hidden="1">{#N/A,#N/A,FALSE,"VOL"}</definedName>
    <definedName name="rt" localSheetId="8">#REF!</definedName>
    <definedName name="rt" localSheetId="7">#REF!</definedName>
    <definedName name="rt">#REF!</definedName>
    <definedName name="rte" localSheetId="8">#REF!</definedName>
    <definedName name="rte" localSheetId="7">#REF!</definedName>
    <definedName name="rte">#REF!</definedName>
    <definedName name="S_AcctDes" localSheetId="8">#REF!</definedName>
    <definedName name="S_AcctDes" localSheetId="7">#REF!</definedName>
    <definedName name="S_AcctDes">#REF!</definedName>
    <definedName name="S_Adjust" localSheetId="8">#REF!</definedName>
    <definedName name="S_Adjust" localSheetId="7">#REF!</definedName>
    <definedName name="S_Adjust">#REF!</definedName>
    <definedName name="S_AJE_Tot" localSheetId="8">#REF!</definedName>
    <definedName name="S_AJE_Tot" localSheetId="7">#REF!</definedName>
    <definedName name="S_AJE_Tot">#REF!</definedName>
    <definedName name="S_CompNum" localSheetId="8">#REF!</definedName>
    <definedName name="S_CompNum" localSheetId="7">#REF!</definedName>
    <definedName name="S_CompNum">#REF!</definedName>
    <definedName name="S_CY_Beg" localSheetId="8">#REF!</definedName>
    <definedName name="S_CY_Beg" localSheetId="7">#REF!</definedName>
    <definedName name="S_CY_Beg">#REF!</definedName>
    <definedName name="S_CY_End" localSheetId="8">#REF!</definedName>
    <definedName name="S_CY_End" localSheetId="7">#REF!</definedName>
    <definedName name="S_CY_End">#REF!</definedName>
    <definedName name="S_Diff_Amt" localSheetId="8">#REF!</definedName>
    <definedName name="S_Diff_Amt" localSheetId="7">#REF!</definedName>
    <definedName name="S_Diff_Amt">#REF!</definedName>
    <definedName name="S_Diff_Pct" localSheetId="8">#REF!</definedName>
    <definedName name="S_Diff_Pct" localSheetId="7">#REF!</definedName>
    <definedName name="S_Diff_Pct">#REF!</definedName>
    <definedName name="S_GrpNum" localSheetId="8">#REF!</definedName>
    <definedName name="S_GrpNum" localSheetId="7">#REF!</definedName>
    <definedName name="S_GrpNum">#REF!</definedName>
    <definedName name="S_Headings" localSheetId="8">#REF!</definedName>
    <definedName name="S_Headings" localSheetId="7">#REF!</definedName>
    <definedName name="S_Headings">#REF!</definedName>
    <definedName name="S_KeyValue" localSheetId="8">#REF!</definedName>
    <definedName name="S_KeyValue" localSheetId="7">#REF!</definedName>
    <definedName name="S_KeyValue">#REF!</definedName>
    <definedName name="S_PY_End" localSheetId="8">#REF!</definedName>
    <definedName name="S_PY_End" localSheetId="7">#REF!</definedName>
    <definedName name="S_PY_End">#REF!</definedName>
    <definedName name="S_RJE_Tot" localSheetId="8">#REF!</definedName>
    <definedName name="S_RJE_Tot" localSheetId="7">#REF!</definedName>
    <definedName name="S_RJE_Tot">#REF!</definedName>
    <definedName name="S_RowNum" localSheetId="8">#REF!</definedName>
    <definedName name="S_RowNum" localSheetId="7">#REF!</definedName>
    <definedName name="S_RowNum">#REF!</definedName>
    <definedName name="Sales" localSheetId="8">#REF!</definedName>
    <definedName name="Sales" localSheetId="7">#REF!</definedName>
    <definedName name="Sales">#REF!</definedName>
    <definedName name="salesld" localSheetId="8">#REF!</definedName>
    <definedName name="salesld" localSheetId="7">#REF!</definedName>
    <definedName name="salesld">#REF!</definedName>
    <definedName name="SalesPCS" localSheetId="8">#REF!</definedName>
    <definedName name="SalesPCS" localSheetId="7">#REF!</definedName>
    <definedName name="SalesPCS">#REF!</definedName>
    <definedName name="SAPBEXrevision" hidden="1">3</definedName>
    <definedName name="SAPBEXsysID" hidden="1">"PLW"</definedName>
    <definedName name="SAPBEXwbID" hidden="1">"14RHU0IXG8KL7C7PJMON454VM"</definedName>
    <definedName name="sdfnlsd" localSheetId="8" hidden="1">#REF!</definedName>
    <definedName name="sdfnlsd" localSheetId="7" hidden="1">#REF!</definedName>
    <definedName name="sdfnlsd" hidden="1">#REF!</definedName>
    <definedName name="sectores" localSheetId="8">#REF!</definedName>
    <definedName name="sectores" localSheetId="7">#REF!</definedName>
    <definedName name="sectores">#REF!</definedName>
    <definedName name="sedal" localSheetId="8">#REF!</definedName>
    <definedName name="sedal" localSheetId="7">#REF!</definedName>
    <definedName name="sedal">#REF!</definedName>
    <definedName name="Selection_Remainder" localSheetId="8">#REF!</definedName>
    <definedName name="Selection_Remainder" localSheetId="7">#REF!</definedName>
    <definedName name="Selection_Remainder">#REF!</definedName>
    <definedName name="sku" localSheetId="8">#REF!</definedName>
    <definedName name="sku" localSheetId="7">#REF!</definedName>
    <definedName name="sku">#REF!</definedName>
    <definedName name="skus" localSheetId="8">#REF!</definedName>
    <definedName name="skus" localSheetId="7">#REF!</definedName>
    <definedName name="skus">#REF!</definedName>
    <definedName name="Starting_Point" localSheetId="8">#REF!</definedName>
    <definedName name="Starting_Point" localSheetId="7">#REF!</definedName>
    <definedName name="Starting_Point">#REF!</definedName>
    <definedName name="STKDIARIO" localSheetId="8">#REF!</definedName>
    <definedName name="STKDIARIO" localSheetId="7">#REF!</definedName>
    <definedName name="STKDIARIO">#REF!</definedName>
    <definedName name="STKDIARIOPX01" localSheetId="8">#REF!</definedName>
    <definedName name="STKDIARIOPX01" localSheetId="7">#REF!</definedName>
    <definedName name="STKDIARIOPX01">#REF!</definedName>
    <definedName name="STKDIARIOPX04" localSheetId="8">#REF!</definedName>
    <definedName name="STKDIARIOPX04" localSheetId="7">#REF!</definedName>
    <definedName name="STKDIARIOPX04">#REF!</definedName>
    <definedName name="Suma_de_ABR_U_3" localSheetId="8">#REF!</definedName>
    <definedName name="Suma_de_ABR_U_3" localSheetId="7">#REF!</definedName>
    <definedName name="Suma_de_ABR_U_3">#REF!</definedName>
    <definedName name="SUMMARY" localSheetId="8">#REF!</definedName>
    <definedName name="SUMMARY" localSheetId="7">#REF!</definedName>
    <definedName name="SUMMARY">#REF!</definedName>
    <definedName name="super" localSheetId="8">#REF!</definedName>
    <definedName name="super" localSheetId="7">#REF!</definedName>
    <definedName name="super">#REF!</definedName>
    <definedName name="tablasun" localSheetId="8">#REF!</definedName>
    <definedName name="tablasun" localSheetId="7">#REF!</definedName>
    <definedName name="tablasun">#REF!</definedName>
    <definedName name="TbPy530159" localSheetId="8">#REF!</definedName>
    <definedName name="TbPy530159" localSheetId="7">#REF!</definedName>
    <definedName name="TbPy530159">#REF!</definedName>
    <definedName name="Tech" localSheetId="8">#REF!</definedName>
    <definedName name="Tech" localSheetId="7">#REF!</definedName>
    <definedName name="Tech">#REF!</definedName>
    <definedName name="techld" localSheetId="8">#REF!</definedName>
    <definedName name="techld" localSheetId="7">#REF!</definedName>
    <definedName name="techld">#REF!</definedName>
    <definedName name="TechPCS" localSheetId="8">#REF!</definedName>
    <definedName name="TechPCS" localSheetId="7">#REF!</definedName>
    <definedName name="TechPCS">#REF!</definedName>
    <definedName name="Test_de_Gastos_Mayores" localSheetId="8">#REF!</definedName>
    <definedName name="Test_de_Gastos_Mayores" localSheetId="7">#REF!</definedName>
    <definedName name="Test_de_Gastos_Mayores">#REF!</definedName>
    <definedName name="TEST0" localSheetId="8">#REF!</definedName>
    <definedName name="TEST0" localSheetId="7">#REF!</definedName>
    <definedName name="TEST0">#REF!</definedName>
    <definedName name="TEST1" localSheetId="8">#REF!</definedName>
    <definedName name="TEST1" localSheetId="7">#REF!</definedName>
    <definedName name="TEST1">#REF!</definedName>
    <definedName name="TEST10" localSheetId="8">#REF!</definedName>
    <definedName name="TEST10" localSheetId="7">#REF!</definedName>
    <definedName name="TEST10">#REF!</definedName>
    <definedName name="TEST11" localSheetId="8">#REF!</definedName>
    <definedName name="TEST11" localSheetId="7">#REF!</definedName>
    <definedName name="TEST11">#REF!</definedName>
    <definedName name="TEST12" localSheetId="8">#REF!</definedName>
    <definedName name="TEST12" localSheetId="7">#REF!</definedName>
    <definedName name="TEST12">#REF!</definedName>
    <definedName name="TEST13" localSheetId="8">#REF!</definedName>
    <definedName name="TEST13" localSheetId="7">#REF!</definedName>
    <definedName name="TEST13">#REF!</definedName>
    <definedName name="TEST14" localSheetId="8">#REF!</definedName>
    <definedName name="TEST14" localSheetId="7">#REF!</definedName>
    <definedName name="TEST14">#REF!</definedName>
    <definedName name="TEST15" localSheetId="8">#REF!</definedName>
    <definedName name="TEST15" localSheetId="7">#REF!</definedName>
    <definedName name="TEST15">#REF!</definedName>
    <definedName name="TEST16" localSheetId="8">#REF!</definedName>
    <definedName name="TEST16" localSheetId="7">#REF!</definedName>
    <definedName name="TEST16">#REF!</definedName>
    <definedName name="TEST17" localSheetId="8">#REF!</definedName>
    <definedName name="TEST17" localSheetId="7">#REF!</definedName>
    <definedName name="TEST17">#REF!</definedName>
    <definedName name="TEST18" localSheetId="8">#REF!</definedName>
    <definedName name="TEST18" localSheetId="7">#REF!</definedName>
    <definedName name="TEST18">#REF!</definedName>
    <definedName name="TEST19" localSheetId="8">#REF!</definedName>
    <definedName name="TEST19" localSheetId="7">#REF!</definedName>
    <definedName name="TEST19">#REF!</definedName>
    <definedName name="TEST20" localSheetId="8">#REF!</definedName>
    <definedName name="TEST20" localSheetId="7">#REF!</definedName>
    <definedName name="TEST20">#REF!</definedName>
    <definedName name="TEST21" localSheetId="8">#REF!</definedName>
    <definedName name="TEST21" localSheetId="7">#REF!</definedName>
    <definedName name="TEST21">#REF!</definedName>
    <definedName name="TEST22" localSheetId="8">#REF!</definedName>
    <definedName name="TEST22" localSheetId="7">#REF!</definedName>
    <definedName name="TEST22">#REF!</definedName>
    <definedName name="TEST23" localSheetId="8">#REF!</definedName>
    <definedName name="TEST23" localSheetId="7">#REF!</definedName>
    <definedName name="TEST23">#REF!</definedName>
    <definedName name="TEST24" localSheetId="8">#REF!</definedName>
    <definedName name="TEST24" localSheetId="7">#REF!</definedName>
    <definedName name="TEST24">#REF!</definedName>
    <definedName name="TEST25" localSheetId="8">#REF!</definedName>
    <definedName name="TEST25" localSheetId="7">#REF!</definedName>
    <definedName name="TEST25">#REF!</definedName>
    <definedName name="TEST26" localSheetId="8">#REF!</definedName>
    <definedName name="TEST26" localSheetId="7">#REF!</definedName>
    <definedName name="TEST26">#REF!</definedName>
    <definedName name="TEST27" localSheetId="8">#REF!</definedName>
    <definedName name="TEST27" localSheetId="7">#REF!</definedName>
    <definedName name="TEST27">#REF!</definedName>
    <definedName name="TEST28" localSheetId="8">#REF!</definedName>
    <definedName name="TEST28" localSheetId="7">#REF!</definedName>
    <definedName name="TEST28">#REF!</definedName>
    <definedName name="TEST29" localSheetId="8">#REF!</definedName>
    <definedName name="TEST29" localSheetId="7">#REF!</definedName>
    <definedName name="TEST29">#REF!</definedName>
    <definedName name="TEST30" localSheetId="8">#REF!</definedName>
    <definedName name="TEST30" localSheetId="7">#REF!</definedName>
    <definedName name="TEST30">#REF!</definedName>
    <definedName name="TEST31" localSheetId="8">#REF!</definedName>
    <definedName name="TEST31" localSheetId="7">#REF!</definedName>
    <definedName name="TEST31">#REF!</definedName>
    <definedName name="TEST32" localSheetId="8">#REF!</definedName>
    <definedName name="TEST32" localSheetId="7">#REF!</definedName>
    <definedName name="TEST32">#REF!</definedName>
    <definedName name="TEST33" localSheetId="8">#REF!</definedName>
    <definedName name="TEST33" localSheetId="7">#REF!</definedName>
    <definedName name="TEST33">#REF!</definedName>
    <definedName name="TEST34" localSheetId="8">#REF!</definedName>
    <definedName name="TEST34" localSheetId="7">#REF!</definedName>
    <definedName name="TEST34">#REF!</definedName>
    <definedName name="TEST35" localSheetId="8">#REF!</definedName>
    <definedName name="TEST35" localSheetId="7">#REF!</definedName>
    <definedName name="TEST35">#REF!</definedName>
    <definedName name="TEST36" localSheetId="8">#REF!</definedName>
    <definedName name="TEST36" localSheetId="7">#REF!</definedName>
    <definedName name="TEST36">#REF!</definedName>
    <definedName name="TEST6" localSheetId="8">#REF!</definedName>
    <definedName name="TEST6" localSheetId="7">#REF!</definedName>
    <definedName name="TEST6">#REF!</definedName>
    <definedName name="TEST7" localSheetId="8">#REF!</definedName>
    <definedName name="TEST7" localSheetId="7">#REF!</definedName>
    <definedName name="TEST7">#REF!</definedName>
    <definedName name="TEST8" localSheetId="8">#REF!</definedName>
    <definedName name="TEST8" localSheetId="7">#REF!</definedName>
    <definedName name="TEST8">#REF!</definedName>
    <definedName name="TEST9" localSheetId="8">#REF!</definedName>
    <definedName name="TEST9" localSheetId="7">#REF!</definedName>
    <definedName name="TEST9">#REF!</definedName>
    <definedName name="TESTKEYS" localSheetId="8">#REF!</definedName>
    <definedName name="TESTKEYS" localSheetId="7">#REF!</definedName>
    <definedName name="TESTKEYS">#REF!</definedName>
    <definedName name="TextRefCopy1" localSheetId="8">#REF!</definedName>
    <definedName name="TextRefCopy1" localSheetId="7">#REF!</definedName>
    <definedName name="TextRefCopy1">#REF!</definedName>
    <definedName name="TextRefCopy10" localSheetId="8">#REF!</definedName>
    <definedName name="TextRefCopy10" localSheetId="7">#REF!</definedName>
    <definedName name="TextRefCopy10">#REF!</definedName>
    <definedName name="TextRefCopy100" localSheetId="8">#REF!</definedName>
    <definedName name="TextRefCopy100" localSheetId="7">#REF!</definedName>
    <definedName name="TextRefCopy100">#REF!</definedName>
    <definedName name="TextRefCopy102" localSheetId="8">#REF!</definedName>
    <definedName name="TextRefCopy102" localSheetId="7">#REF!</definedName>
    <definedName name="TextRefCopy102">#REF!</definedName>
    <definedName name="TextRefCopy103" localSheetId="8">#REF!</definedName>
    <definedName name="TextRefCopy103" localSheetId="7">#REF!</definedName>
    <definedName name="TextRefCopy103">#REF!</definedName>
    <definedName name="TextRefCopy104" localSheetId="8">#REF!</definedName>
    <definedName name="TextRefCopy104" localSheetId="7">#REF!</definedName>
    <definedName name="TextRefCopy104">#REF!</definedName>
    <definedName name="TextRefCopy105" localSheetId="8">#REF!</definedName>
    <definedName name="TextRefCopy105" localSheetId="7">#REF!</definedName>
    <definedName name="TextRefCopy105">#REF!</definedName>
    <definedName name="TextRefCopy107" localSheetId="8">#REF!</definedName>
    <definedName name="TextRefCopy107" localSheetId="7">#REF!</definedName>
    <definedName name="TextRefCopy107">#REF!</definedName>
    <definedName name="TextRefCopy108" localSheetId="8">#REF!</definedName>
    <definedName name="TextRefCopy108" localSheetId="7">#REF!</definedName>
    <definedName name="TextRefCopy108">#REF!</definedName>
    <definedName name="TextRefCopy109" localSheetId="8">#REF!</definedName>
    <definedName name="TextRefCopy109" localSheetId="7">#REF!</definedName>
    <definedName name="TextRefCopy109">#REF!</definedName>
    <definedName name="TextRefCopy111" localSheetId="8">#REF!</definedName>
    <definedName name="TextRefCopy111" localSheetId="7">#REF!</definedName>
    <definedName name="TextRefCopy111">#REF!</definedName>
    <definedName name="TextRefCopy112" localSheetId="8">#REF!</definedName>
    <definedName name="TextRefCopy112" localSheetId="7">#REF!</definedName>
    <definedName name="TextRefCopy112">#REF!</definedName>
    <definedName name="TextRefCopy113" localSheetId="8">#REF!</definedName>
    <definedName name="TextRefCopy113" localSheetId="7">#REF!</definedName>
    <definedName name="TextRefCopy113">#REF!</definedName>
    <definedName name="TextRefCopy114" localSheetId="8">#REF!</definedName>
    <definedName name="TextRefCopy114" localSheetId="7">#REF!</definedName>
    <definedName name="TextRefCopy114">#REF!</definedName>
    <definedName name="TextRefCopy116" localSheetId="8">#REF!</definedName>
    <definedName name="TextRefCopy116" localSheetId="7">#REF!</definedName>
    <definedName name="TextRefCopy116">#REF!</definedName>
    <definedName name="TextRefCopy118" localSheetId="8">#REF!</definedName>
    <definedName name="TextRefCopy118" localSheetId="7">#REF!</definedName>
    <definedName name="TextRefCopy118">#REF!</definedName>
    <definedName name="TextRefCopy119" localSheetId="8">#REF!</definedName>
    <definedName name="TextRefCopy119" localSheetId="7">#REF!</definedName>
    <definedName name="TextRefCopy119">#REF!</definedName>
    <definedName name="TextRefCopy120" localSheetId="8">#REF!</definedName>
    <definedName name="TextRefCopy120" localSheetId="7">#REF!</definedName>
    <definedName name="TextRefCopy120">#REF!</definedName>
    <definedName name="TextRefCopy121" localSheetId="8">#REF!</definedName>
    <definedName name="TextRefCopy121" localSheetId="7">#REF!</definedName>
    <definedName name="TextRefCopy121">#REF!</definedName>
    <definedName name="TextRefCopy122" localSheetId="8">#REF!</definedName>
    <definedName name="TextRefCopy122" localSheetId="7">#REF!</definedName>
    <definedName name="TextRefCopy122">#REF!</definedName>
    <definedName name="TextRefCopy123" localSheetId="8">#REF!</definedName>
    <definedName name="TextRefCopy123" localSheetId="7">#REF!</definedName>
    <definedName name="TextRefCopy123">#REF!</definedName>
    <definedName name="TextRefCopy127" localSheetId="8">#REF!</definedName>
    <definedName name="TextRefCopy127" localSheetId="7">#REF!</definedName>
    <definedName name="TextRefCopy127">#REF!</definedName>
    <definedName name="TextRefCopy169" localSheetId="8">#REF!</definedName>
    <definedName name="TextRefCopy169" localSheetId="7">#REF!</definedName>
    <definedName name="TextRefCopy169">#REF!</definedName>
    <definedName name="TextRefCopy171" localSheetId="8">#REF!</definedName>
    <definedName name="TextRefCopy171" localSheetId="7">#REF!</definedName>
    <definedName name="TextRefCopy171">#REF!</definedName>
    <definedName name="TextRefCopy172" localSheetId="8">#REF!</definedName>
    <definedName name="TextRefCopy172" localSheetId="7">#REF!</definedName>
    <definedName name="TextRefCopy172">#REF!</definedName>
    <definedName name="TextRefCopy173" localSheetId="8">#REF!</definedName>
    <definedName name="TextRefCopy173" localSheetId="7">#REF!</definedName>
    <definedName name="TextRefCopy173">#REF!</definedName>
    <definedName name="TextRefCopy175" localSheetId="8">#REF!</definedName>
    <definedName name="TextRefCopy175" localSheetId="7">#REF!</definedName>
    <definedName name="TextRefCopy175">#REF!</definedName>
    <definedName name="TextRefCopy177" localSheetId="8">#REF!</definedName>
    <definedName name="TextRefCopy177" localSheetId="7">#REF!</definedName>
    <definedName name="TextRefCopy177">#REF!</definedName>
    <definedName name="TextRefCopy178" localSheetId="8">#REF!</definedName>
    <definedName name="TextRefCopy178" localSheetId="7">#REF!</definedName>
    <definedName name="TextRefCopy178">#REF!</definedName>
    <definedName name="TextRefCopy29" localSheetId="8">#REF!</definedName>
    <definedName name="TextRefCopy29" localSheetId="7">#REF!</definedName>
    <definedName name="TextRefCopy29">#REF!</definedName>
    <definedName name="TextRefCopy3" localSheetId="8">#REF!</definedName>
    <definedName name="TextRefCopy3" localSheetId="7">#REF!</definedName>
    <definedName name="TextRefCopy3">#REF!</definedName>
    <definedName name="TextRefCopy30" localSheetId="8">#REF!</definedName>
    <definedName name="TextRefCopy30" localSheetId="7">#REF!</definedName>
    <definedName name="TextRefCopy30">#REF!</definedName>
    <definedName name="TextRefCopy31" localSheetId="8">#REF!</definedName>
    <definedName name="TextRefCopy31" localSheetId="7">#REF!</definedName>
    <definedName name="TextRefCopy31">#REF!</definedName>
    <definedName name="TextRefCopy32" localSheetId="8">#REF!</definedName>
    <definedName name="TextRefCopy32" localSheetId="7">#REF!</definedName>
    <definedName name="TextRefCopy32">#REF!</definedName>
    <definedName name="TextRefCopy35" localSheetId="8">#REF!</definedName>
    <definedName name="TextRefCopy35" localSheetId="7">#REF!</definedName>
    <definedName name="TextRefCopy35">#REF!</definedName>
    <definedName name="TextRefCopy37" localSheetId="8">#REF!</definedName>
    <definedName name="TextRefCopy37" localSheetId="7">#REF!</definedName>
    <definedName name="TextRefCopy37">#REF!</definedName>
    <definedName name="TextRefCopy38" localSheetId="8">#REF!</definedName>
    <definedName name="TextRefCopy38" localSheetId="7">#REF!</definedName>
    <definedName name="TextRefCopy38">#REF!</definedName>
    <definedName name="TextRefCopy39" localSheetId="8">#REF!</definedName>
    <definedName name="TextRefCopy39" localSheetId="7">#REF!</definedName>
    <definedName name="TextRefCopy39">#REF!</definedName>
    <definedName name="TextRefCopy4" localSheetId="8">#REF!</definedName>
    <definedName name="TextRefCopy4" localSheetId="7">#REF!</definedName>
    <definedName name="TextRefCopy4">#REF!</definedName>
    <definedName name="TextRefCopy41" localSheetId="8">#REF!</definedName>
    <definedName name="TextRefCopy41" localSheetId="7">#REF!</definedName>
    <definedName name="TextRefCopy41">#REF!</definedName>
    <definedName name="TextRefCopy42" localSheetId="8">#REF!</definedName>
    <definedName name="TextRefCopy42" localSheetId="7">#REF!</definedName>
    <definedName name="TextRefCopy42">#REF!</definedName>
    <definedName name="TextRefCopy44" localSheetId="8">#REF!</definedName>
    <definedName name="TextRefCopy44" localSheetId="7">#REF!</definedName>
    <definedName name="TextRefCopy44">#REF!</definedName>
    <definedName name="TextRefCopy46" localSheetId="8">#REF!</definedName>
    <definedName name="TextRefCopy46" localSheetId="7">#REF!</definedName>
    <definedName name="TextRefCopy46">#REF!</definedName>
    <definedName name="TextRefCopy53" localSheetId="8">#REF!</definedName>
    <definedName name="TextRefCopy53" localSheetId="7">#REF!</definedName>
    <definedName name="TextRefCopy53">#REF!</definedName>
    <definedName name="TextRefCopy54" localSheetId="8">#REF!</definedName>
    <definedName name="TextRefCopy54" localSheetId="7">#REF!</definedName>
    <definedName name="TextRefCopy54">#REF!</definedName>
    <definedName name="TextRefCopy55" localSheetId="8">#REF!</definedName>
    <definedName name="TextRefCopy55" localSheetId="7">#REF!</definedName>
    <definedName name="TextRefCopy55">#REF!</definedName>
    <definedName name="TextRefCopy56" localSheetId="8">#REF!</definedName>
    <definedName name="TextRefCopy56" localSheetId="7">#REF!</definedName>
    <definedName name="TextRefCopy56">#REF!</definedName>
    <definedName name="TextRefCopy6" localSheetId="8">#REF!</definedName>
    <definedName name="TextRefCopy6" localSheetId="7">#REF!</definedName>
    <definedName name="TextRefCopy6">#REF!</definedName>
    <definedName name="TextRefCopy63" localSheetId="8">#REF!</definedName>
    <definedName name="TextRefCopy63" localSheetId="7">#REF!</definedName>
    <definedName name="TextRefCopy63">#REF!</definedName>
    <definedName name="TextRefCopy65" localSheetId="8">#REF!</definedName>
    <definedName name="TextRefCopy65" localSheetId="7">#REF!</definedName>
    <definedName name="TextRefCopy65">#REF!</definedName>
    <definedName name="TextRefCopy66" localSheetId="8">#REF!</definedName>
    <definedName name="TextRefCopy66" localSheetId="7">#REF!</definedName>
    <definedName name="TextRefCopy66">#REF!</definedName>
    <definedName name="TextRefCopy67" localSheetId="8">#REF!</definedName>
    <definedName name="TextRefCopy67" localSheetId="7">#REF!</definedName>
    <definedName name="TextRefCopy67">#REF!</definedName>
    <definedName name="TextRefCopy68" localSheetId="8">#REF!</definedName>
    <definedName name="TextRefCopy68" localSheetId="7">#REF!</definedName>
    <definedName name="TextRefCopy68">#REF!</definedName>
    <definedName name="TextRefCopy7" localSheetId="8">#REF!</definedName>
    <definedName name="TextRefCopy7" localSheetId="7">#REF!</definedName>
    <definedName name="TextRefCopy7">#REF!</definedName>
    <definedName name="TextRefCopy70" localSheetId="8">#REF!</definedName>
    <definedName name="TextRefCopy70" localSheetId="7">#REF!</definedName>
    <definedName name="TextRefCopy70">#REF!</definedName>
    <definedName name="TextRefCopy71" localSheetId="8">#REF!</definedName>
    <definedName name="TextRefCopy71" localSheetId="7">#REF!</definedName>
    <definedName name="TextRefCopy71">#REF!</definedName>
    <definedName name="TextRefCopy73" localSheetId="8">#REF!</definedName>
    <definedName name="TextRefCopy73" localSheetId="7">#REF!</definedName>
    <definedName name="TextRefCopy73">#REF!</definedName>
    <definedName name="TextRefCopy75" localSheetId="8">#REF!</definedName>
    <definedName name="TextRefCopy75" localSheetId="7">#REF!</definedName>
    <definedName name="TextRefCopy75">#REF!</definedName>
    <definedName name="TextRefCopy77" localSheetId="8">#REF!</definedName>
    <definedName name="TextRefCopy77" localSheetId="7">#REF!</definedName>
    <definedName name="TextRefCopy77">#REF!</definedName>
    <definedName name="TextRefCopy79" localSheetId="8">#REF!</definedName>
    <definedName name="TextRefCopy79" localSheetId="7">#REF!</definedName>
    <definedName name="TextRefCopy79">#REF!</definedName>
    <definedName name="TextRefCopy8" localSheetId="8">#REF!</definedName>
    <definedName name="TextRefCopy8" localSheetId="7">#REF!</definedName>
    <definedName name="TextRefCopy8">#REF!</definedName>
    <definedName name="TextRefCopy80" localSheetId="8">#REF!</definedName>
    <definedName name="TextRefCopy80" localSheetId="7">#REF!</definedName>
    <definedName name="TextRefCopy80">#REF!</definedName>
    <definedName name="TextRefCopy82" localSheetId="8">#REF!</definedName>
    <definedName name="TextRefCopy82" localSheetId="7">#REF!</definedName>
    <definedName name="TextRefCopy82">#REF!</definedName>
    <definedName name="TextRefCopy97" localSheetId="8">#REF!</definedName>
    <definedName name="TextRefCopy97" localSheetId="7">#REF!</definedName>
    <definedName name="TextRefCopy97">#REF!</definedName>
    <definedName name="TextRefCopy98" localSheetId="8">#REF!</definedName>
    <definedName name="TextRefCopy98" localSheetId="7">#REF!</definedName>
    <definedName name="TextRefCopy98">#REF!</definedName>
    <definedName name="TextRefCopyRangeCount" hidden="1">1</definedName>
    <definedName name="TítuloDeColumna1" localSheetId="8">#REF!</definedName>
    <definedName name="TítuloDeColumna1" localSheetId="7">#REF!</definedName>
    <definedName name="TítuloDeColumna1">#REF!</definedName>
    <definedName name="_xlnm.Print_Titles" localSheetId="3">'Estado de Resultados'!$1:$8</definedName>
    <definedName name="_xlnm.Print_Titles" localSheetId="4">'Flujo de Caja'!$1:$9</definedName>
    <definedName name="_xlnm.Print_Titles" localSheetId="1">'Info de la Entidad'!$1:$8</definedName>
    <definedName name="Top_Stratum_Number" localSheetId="8">#REF!</definedName>
    <definedName name="Top_Stratum_Number" localSheetId="7">#REF!</definedName>
    <definedName name="Top_Stratum_Number">#REF!</definedName>
    <definedName name="Top_Stratum_Value" localSheetId="8">#REF!</definedName>
    <definedName name="Top_Stratum_Value" localSheetId="7">#REF!</definedName>
    <definedName name="Top_Stratum_Value">#REF!</definedName>
    <definedName name="Total_Amount" localSheetId="8">#REF!</definedName>
    <definedName name="Total_Amount" localSheetId="7">#REF!</definedName>
    <definedName name="Total_Amount">#REF!</definedName>
    <definedName name="Total_Number_Selections" localSheetId="8">#REF!</definedName>
    <definedName name="Total_Number_Selections" localSheetId="7">#REF!</definedName>
    <definedName name="Total_Number_Selections">#REF!</definedName>
    <definedName name="tp" localSheetId="8">#REF!</definedName>
    <definedName name="tp" localSheetId="7">#REF!</definedName>
    <definedName name="tp">#REF!</definedName>
    <definedName name="Unidades" localSheetId="8">#REF!</definedName>
    <definedName name="Unidades" localSheetId="7">#REF!</definedName>
    <definedName name="Unidades">#REF!</definedName>
    <definedName name="URUGUAY" localSheetId="8">#REF!</definedName>
    <definedName name="URUGUAY" localSheetId="7">#REF!</definedName>
    <definedName name="URUGUAY">#REF!</definedName>
    <definedName name="vencidos" localSheetId="8">#REF!</definedName>
    <definedName name="vencidos" localSheetId="7">#REF!</definedName>
    <definedName name="vencidos">#REF!</definedName>
    <definedName name="vigencia" localSheetId="8">#REF!</definedName>
    <definedName name="vigencia" localSheetId="7">#REF!</definedName>
    <definedName name="vigencia">#REF!</definedName>
    <definedName name="vpphold" localSheetId="8">#REF!</definedName>
    <definedName name="vpphold" localSheetId="7">#REF!</definedName>
    <definedName name="vpphold">#REF!</definedName>
    <definedName name="VTADIAR" localSheetId="8">#REF!</definedName>
    <definedName name="VTADIAR" localSheetId="7">#REF!</definedName>
    <definedName name="VTADIAR">#REF!</definedName>
    <definedName name="VTO" localSheetId="8">#REF!</definedName>
    <definedName name="VTO" localSheetId="7">#REF!</definedName>
    <definedName name="VTO">#REF!</definedName>
    <definedName name="vtoañoc" localSheetId="8">#REF!</definedName>
    <definedName name="vtoañoc" localSheetId="7">#REF!</definedName>
    <definedName name="vtoañoc">#REF!</definedName>
    <definedName name="vtoañon" localSheetId="8">#REF!</definedName>
    <definedName name="vtoañon" localSheetId="7">#REF!</definedName>
    <definedName name="vtoañon">#REF!</definedName>
    <definedName name="vtoaños" localSheetId="8">#REF!</definedName>
    <definedName name="vtoaños" localSheetId="7">#REF!</definedName>
    <definedName name="vtoaños">#REF!</definedName>
    <definedName name="VTOSN" localSheetId="8">#REF!</definedName>
    <definedName name="VTOSN" localSheetId="7">#REF!</definedName>
    <definedName name="VTOSN">#REF!</definedName>
    <definedName name="WDSD" localSheetId="8" hidden="1">#REF!</definedName>
    <definedName name="WDSD" localSheetId="7" hidden="1">#REF!</definedName>
    <definedName name="WDSD" hidden="1">#REF!</definedName>
    <definedName name="wrn.Aging._.and._.Trend._.Analysis." hidden="1">{#N/A,#N/A,FALSE,"Aging Summary";#N/A,#N/A,FALSE,"Ratio Analysis";#N/A,#N/A,FALSE,"Test 120 Day Accts";#N/A,#N/A,FALSE,"Tickmarks"}</definedName>
    <definedName name="wrn.Volumen." hidden="1">{#N/A,#N/A,FALSE,"VOL"}</definedName>
    <definedName name="xdc" localSheetId="8">#REF!</definedName>
    <definedName name="xdc" localSheetId="7">#REF!</definedName>
    <definedName name="xdc">#REF!</definedName>
    <definedName name="XREF_COLUMN_1" localSheetId="8" hidden="1">#REF!</definedName>
    <definedName name="XREF_COLUMN_1" localSheetId="7" hidden="1">#REF!</definedName>
    <definedName name="XREF_COLUMN_1" hidden="1">#REF!</definedName>
    <definedName name="XREF_COLUMN_10" localSheetId="8" hidden="1">#REF!</definedName>
    <definedName name="XREF_COLUMN_10" localSheetId="7" hidden="1">#REF!</definedName>
    <definedName name="XREF_COLUMN_10" hidden="1">#REF!</definedName>
    <definedName name="XREF_COLUMN_12" localSheetId="8" hidden="1">#REF!</definedName>
    <definedName name="XREF_COLUMN_12" localSheetId="7" hidden="1">#REF!</definedName>
    <definedName name="XREF_COLUMN_12" hidden="1">#REF!</definedName>
    <definedName name="XREF_COLUMN_13" localSheetId="8" hidden="1">#REF!</definedName>
    <definedName name="XREF_COLUMN_13" localSheetId="7" hidden="1">#REF!</definedName>
    <definedName name="XREF_COLUMN_13" hidden="1">#REF!</definedName>
    <definedName name="XREF_COLUMN_14" localSheetId="8" hidden="1">#REF!</definedName>
    <definedName name="XREF_COLUMN_14" localSheetId="7" hidden="1">#REF!</definedName>
    <definedName name="XREF_COLUMN_14" hidden="1">#REF!</definedName>
    <definedName name="XREF_COLUMN_15" localSheetId="8" hidden="1">#REF!</definedName>
    <definedName name="XREF_COLUMN_15" localSheetId="7" hidden="1">#REF!</definedName>
    <definedName name="XREF_COLUMN_15" hidden="1">#REF!</definedName>
    <definedName name="XREF_COLUMN_17" localSheetId="8" hidden="1">#REF!</definedName>
    <definedName name="XREF_COLUMN_17" localSheetId="7" hidden="1">#REF!</definedName>
    <definedName name="XREF_COLUMN_17" hidden="1">#REF!</definedName>
    <definedName name="XREF_COLUMN_2" localSheetId="8" hidden="1">#REF!</definedName>
    <definedName name="XREF_COLUMN_2" localSheetId="7" hidden="1">#REF!</definedName>
    <definedName name="XREF_COLUMN_2" hidden="1">#REF!</definedName>
    <definedName name="XREF_COLUMN_24" localSheetId="8" hidden="1">#REF!</definedName>
    <definedName name="XREF_COLUMN_24" localSheetId="7" hidden="1">#REF!</definedName>
    <definedName name="XREF_COLUMN_24" hidden="1">#REF!</definedName>
    <definedName name="XREF_COLUMN_7" localSheetId="8" hidden="1">#REF!</definedName>
    <definedName name="XREF_COLUMN_7" localSheetId="7" hidden="1">#REF!</definedName>
    <definedName name="XREF_COLUMN_7" hidden="1">#REF!</definedName>
    <definedName name="XREF_COLUMN_9" localSheetId="8" hidden="1">#REF!</definedName>
    <definedName name="XREF_COLUMN_9" localSheetId="7" hidden="1">#REF!</definedName>
    <definedName name="XREF_COLUMN_9" hidden="1">#REF!</definedName>
    <definedName name="XRefActiveRow" localSheetId="8" hidden="1">#REF!</definedName>
    <definedName name="XRefActiveRow" localSheetId="7" hidden="1">#REF!</definedName>
    <definedName name="XRefActiveRow" hidden="1">#REF!</definedName>
    <definedName name="XRefColumnsCount" hidden="1">2</definedName>
    <definedName name="XRefCopy1" localSheetId="8" hidden="1">#REF!</definedName>
    <definedName name="XRefCopy1" localSheetId="7" hidden="1">#REF!</definedName>
    <definedName name="XRefCopy1" hidden="1">#REF!</definedName>
    <definedName name="XRefCopy100" localSheetId="8" hidden="1">#REF!</definedName>
    <definedName name="XRefCopy100" localSheetId="7" hidden="1">#REF!</definedName>
    <definedName name="XRefCopy100" hidden="1">#REF!</definedName>
    <definedName name="XRefCopy100Row" localSheetId="8" hidden="1">#REF!</definedName>
    <definedName name="XRefCopy100Row" localSheetId="7" hidden="1">#REF!</definedName>
    <definedName name="XRefCopy100Row" hidden="1">#REF!</definedName>
    <definedName name="XRefCopy101" localSheetId="8" hidden="1">#REF!</definedName>
    <definedName name="XRefCopy101" localSheetId="7" hidden="1">#REF!</definedName>
    <definedName name="XRefCopy101" hidden="1">#REF!</definedName>
    <definedName name="XRefCopy101Row" localSheetId="8" hidden="1">#REF!</definedName>
    <definedName name="XRefCopy101Row" localSheetId="7" hidden="1">#REF!</definedName>
    <definedName name="XRefCopy101Row" hidden="1">#REF!</definedName>
    <definedName name="XRefCopy102" localSheetId="8" hidden="1">#REF!</definedName>
    <definedName name="XRefCopy102" localSheetId="7" hidden="1">#REF!</definedName>
    <definedName name="XRefCopy102" hidden="1">#REF!</definedName>
    <definedName name="XRefCopy102Row" localSheetId="8" hidden="1">#REF!</definedName>
    <definedName name="XRefCopy102Row" localSheetId="7" hidden="1">#REF!</definedName>
    <definedName name="XRefCopy102Row" hidden="1">#REF!</definedName>
    <definedName name="XRefCopy103" localSheetId="8" hidden="1">#REF!</definedName>
    <definedName name="XRefCopy103" localSheetId="7" hidden="1">#REF!</definedName>
    <definedName name="XRefCopy103" hidden="1">#REF!</definedName>
    <definedName name="XRefCopy103Row" localSheetId="8" hidden="1">#REF!</definedName>
    <definedName name="XRefCopy103Row" localSheetId="7" hidden="1">#REF!</definedName>
    <definedName name="XRefCopy103Row" hidden="1">#REF!</definedName>
    <definedName name="XRefCopy104" localSheetId="8" hidden="1">#REF!</definedName>
    <definedName name="XRefCopy104" localSheetId="7" hidden="1">#REF!</definedName>
    <definedName name="XRefCopy104" hidden="1">#REF!</definedName>
    <definedName name="XRefCopy104Row" localSheetId="8" hidden="1">#REF!</definedName>
    <definedName name="XRefCopy104Row" localSheetId="7" hidden="1">#REF!</definedName>
    <definedName name="XRefCopy104Row" hidden="1">#REF!</definedName>
    <definedName name="XRefCopy105" localSheetId="8" hidden="1">#REF!</definedName>
    <definedName name="XRefCopy105" localSheetId="7" hidden="1">#REF!</definedName>
    <definedName name="XRefCopy105" hidden="1">#REF!</definedName>
    <definedName name="XRefCopy105Row" localSheetId="8" hidden="1">#REF!</definedName>
    <definedName name="XRefCopy105Row" localSheetId="7" hidden="1">#REF!</definedName>
    <definedName name="XRefCopy105Row" hidden="1">#REF!</definedName>
    <definedName name="XRefCopy106" localSheetId="8" hidden="1">#REF!</definedName>
    <definedName name="XRefCopy106" localSheetId="7" hidden="1">#REF!</definedName>
    <definedName name="XRefCopy106" hidden="1">#REF!</definedName>
    <definedName name="XRefCopy106Row" localSheetId="8" hidden="1">#REF!</definedName>
    <definedName name="XRefCopy106Row" localSheetId="7" hidden="1">#REF!</definedName>
    <definedName name="XRefCopy106Row" hidden="1">#REF!</definedName>
    <definedName name="XRefCopy107" localSheetId="8" hidden="1">#REF!</definedName>
    <definedName name="XRefCopy107" localSheetId="7" hidden="1">#REF!</definedName>
    <definedName name="XRefCopy107" hidden="1">#REF!</definedName>
    <definedName name="XRefCopy107Row" localSheetId="8" hidden="1">#REF!</definedName>
    <definedName name="XRefCopy107Row" localSheetId="7" hidden="1">#REF!</definedName>
    <definedName name="XRefCopy107Row" hidden="1">#REF!</definedName>
    <definedName name="XRefCopy108" localSheetId="8" hidden="1">#REF!</definedName>
    <definedName name="XRefCopy108" localSheetId="7" hidden="1">#REF!</definedName>
    <definedName name="XRefCopy108" hidden="1">#REF!</definedName>
    <definedName name="XRefCopy108Row" localSheetId="8" hidden="1">#REF!</definedName>
    <definedName name="XRefCopy108Row" localSheetId="7" hidden="1">#REF!</definedName>
    <definedName name="XRefCopy108Row" hidden="1">#REF!</definedName>
    <definedName name="XRefCopy109" localSheetId="8" hidden="1">#REF!</definedName>
    <definedName name="XRefCopy109" localSheetId="7" hidden="1">#REF!</definedName>
    <definedName name="XRefCopy109" hidden="1">#REF!</definedName>
    <definedName name="XRefCopy109Row" localSheetId="8" hidden="1">#REF!</definedName>
    <definedName name="XRefCopy109Row" localSheetId="7" hidden="1">#REF!</definedName>
    <definedName name="XRefCopy109Row" hidden="1">#REF!</definedName>
    <definedName name="XRefCopy10Row" localSheetId="8" hidden="1">#REF!</definedName>
    <definedName name="XRefCopy10Row" localSheetId="7" hidden="1">#REF!</definedName>
    <definedName name="XRefCopy10Row" hidden="1">#REF!</definedName>
    <definedName name="XRefCopy110Row" localSheetId="8" hidden="1">#REF!</definedName>
    <definedName name="XRefCopy110Row" localSheetId="7" hidden="1">#REF!</definedName>
    <definedName name="XRefCopy110Row" hidden="1">#REF!</definedName>
    <definedName name="XRefCopy111Row" localSheetId="8" hidden="1">#REF!</definedName>
    <definedName name="XRefCopy111Row" localSheetId="7" hidden="1">#REF!</definedName>
    <definedName name="XRefCopy111Row" hidden="1">#REF!</definedName>
    <definedName name="XRefCopy112" localSheetId="8" hidden="1">#REF!</definedName>
    <definedName name="XRefCopy112" localSheetId="7" hidden="1">#REF!</definedName>
    <definedName name="XRefCopy112" hidden="1">#REF!</definedName>
    <definedName name="XRefCopy112Row" localSheetId="8" hidden="1">#REF!</definedName>
    <definedName name="XRefCopy112Row" localSheetId="7" hidden="1">#REF!</definedName>
    <definedName name="XRefCopy112Row" hidden="1">#REF!</definedName>
    <definedName name="XRefCopy113" localSheetId="8" hidden="1">#REF!</definedName>
    <definedName name="XRefCopy113" localSheetId="7" hidden="1">#REF!</definedName>
    <definedName name="XRefCopy113" hidden="1">#REF!</definedName>
    <definedName name="XRefCopy113Row" localSheetId="8" hidden="1">#REF!</definedName>
    <definedName name="XRefCopy113Row" localSheetId="7" hidden="1">#REF!</definedName>
    <definedName name="XRefCopy113Row" hidden="1">#REF!</definedName>
    <definedName name="XRefCopy114" localSheetId="8" hidden="1">#REF!</definedName>
    <definedName name="XRefCopy114" localSheetId="7" hidden="1">#REF!</definedName>
    <definedName name="XRefCopy114" hidden="1">#REF!</definedName>
    <definedName name="XRefCopy114Row" localSheetId="8" hidden="1">#REF!</definedName>
    <definedName name="XRefCopy114Row" localSheetId="7" hidden="1">#REF!</definedName>
    <definedName name="XRefCopy114Row" hidden="1">#REF!</definedName>
    <definedName name="XRefCopy115" localSheetId="8" hidden="1">#REF!</definedName>
    <definedName name="XRefCopy115" localSheetId="7" hidden="1">#REF!</definedName>
    <definedName name="XRefCopy115" hidden="1">#REF!</definedName>
    <definedName name="XRefCopy115Row" localSheetId="8" hidden="1">#REF!</definedName>
    <definedName name="XRefCopy115Row" localSheetId="7" hidden="1">#REF!</definedName>
    <definedName name="XRefCopy115Row" hidden="1">#REF!</definedName>
    <definedName name="XRefCopy116" localSheetId="8" hidden="1">#REF!</definedName>
    <definedName name="XRefCopy116" localSheetId="7" hidden="1">#REF!</definedName>
    <definedName name="XRefCopy116" hidden="1">#REF!</definedName>
    <definedName name="XRefCopy116Row" localSheetId="8" hidden="1">#REF!</definedName>
    <definedName name="XRefCopy116Row" localSheetId="7" hidden="1">#REF!</definedName>
    <definedName name="XRefCopy116Row" hidden="1">#REF!</definedName>
    <definedName name="XRefCopy117" localSheetId="8" hidden="1">#REF!</definedName>
    <definedName name="XRefCopy117" localSheetId="7" hidden="1">#REF!</definedName>
    <definedName name="XRefCopy117" hidden="1">#REF!</definedName>
    <definedName name="XRefCopy117Row" localSheetId="8" hidden="1">#REF!</definedName>
    <definedName name="XRefCopy117Row" localSheetId="7" hidden="1">#REF!</definedName>
    <definedName name="XRefCopy117Row" hidden="1">#REF!</definedName>
    <definedName name="XRefCopy118" localSheetId="8" hidden="1">#REF!</definedName>
    <definedName name="XRefCopy118" localSheetId="7" hidden="1">#REF!</definedName>
    <definedName name="XRefCopy118" hidden="1">#REF!</definedName>
    <definedName name="XRefCopy118Row" localSheetId="8" hidden="1">#REF!</definedName>
    <definedName name="XRefCopy118Row" localSheetId="7" hidden="1">#REF!</definedName>
    <definedName name="XRefCopy118Row" hidden="1">#REF!</definedName>
    <definedName name="XRefCopy119" localSheetId="8" hidden="1">#REF!</definedName>
    <definedName name="XRefCopy119" localSheetId="7" hidden="1">#REF!</definedName>
    <definedName name="XRefCopy119" hidden="1">#REF!</definedName>
    <definedName name="XRefCopy119Row" localSheetId="8" hidden="1">#REF!</definedName>
    <definedName name="XRefCopy119Row" localSheetId="7" hidden="1">#REF!</definedName>
    <definedName name="XRefCopy119Row" hidden="1">#REF!</definedName>
    <definedName name="XRefCopy11Row" localSheetId="8" hidden="1">#REF!</definedName>
    <definedName name="XRefCopy11Row" localSheetId="7" hidden="1">#REF!</definedName>
    <definedName name="XRefCopy11Row" hidden="1">#REF!</definedName>
    <definedName name="XRefCopy12" localSheetId="8" hidden="1">#REF!</definedName>
    <definedName name="XRefCopy12" localSheetId="7" hidden="1">#REF!</definedName>
    <definedName name="XRefCopy12" hidden="1">#REF!</definedName>
    <definedName name="XRefCopy120" localSheetId="8" hidden="1">#REF!</definedName>
    <definedName name="XRefCopy120" localSheetId="7" hidden="1">#REF!</definedName>
    <definedName name="XRefCopy120" hidden="1">#REF!</definedName>
    <definedName name="XRefCopy120Row" localSheetId="8" hidden="1">#REF!</definedName>
    <definedName name="XRefCopy120Row" localSheetId="7" hidden="1">#REF!</definedName>
    <definedName name="XRefCopy120Row" hidden="1">#REF!</definedName>
    <definedName name="XRefCopy121" localSheetId="8" hidden="1">#REF!</definedName>
    <definedName name="XRefCopy121" localSheetId="7" hidden="1">#REF!</definedName>
    <definedName name="XRefCopy121" hidden="1">#REF!</definedName>
    <definedName name="XRefCopy121Row" localSheetId="8" hidden="1">#REF!</definedName>
    <definedName name="XRefCopy121Row" localSheetId="7" hidden="1">#REF!</definedName>
    <definedName name="XRefCopy121Row" hidden="1">#REF!</definedName>
    <definedName name="XRefCopy122" localSheetId="8" hidden="1">#REF!</definedName>
    <definedName name="XRefCopy122" localSheetId="7" hidden="1">#REF!</definedName>
    <definedName name="XRefCopy122" hidden="1">#REF!</definedName>
    <definedName name="XRefCopy122Row" localSheetId="8" hidden="1">#REF!</definedName>
    <definedName name="XRefCopy122Row" localSheetId="7" hidden="1">#REF!</definedName>
    <definedName name="XRefCopy122Row" hidden="1">#REF!</definedName>
    <definedName name="XRefCopy123" localSheetId="8" hidden="1">#REF!</definedName>
    <definedName name="XRefCopy123" localSheetId="7" hidden="1">#REF!</definedName>
    <definedName name="XRefCopy123" hidden="1">#REF!</definedName>
    <definedName name="XRefCopy123Row" localSheetId="8" hidden="1">#REF!</definedName>
    <definedName name="XRefCopy123Row" localSheetId="7" hidden="1">#REF!</definedName>
    <definedName name="XRefCopy123Row" hidden="1">#REF!</definedName>
    <definedName name="XRefCopy124" localSheetId="8" hidden="1">#REF!</definedName>
    <definedName name="XRefCopy124" localSheetId="7" hidden="1">#REF!</definedName>
    <definedName name="XRefCopy124" hidden="1">#REF!</definedName>
    <definedName name="XRefCopy124Row" localSheetId="8" hidden="1">#REF!</definedName>
    <definedName name="XRefCopy124Row" localSheetId="7" hidden="1">#REF!</definedName>
    <definedName name="XRefCopy124Row" hidden="1">#REF!</definedName>
    <definedName name="XRefCopy125" localSheetId="8" hidden="1">#REF!</definedName>
    <definedName name="XRefCopy125" localSheetId="7" hidden="1">#REF!</definedName>
    <definedName name="XRefCopy125" hidden="1">#REF!</definedName>
    <definedName name="XRefCopy125Row" localSheetId="8" hidden="1">#REF!</definedName>
    <definedName name="XRefCopy125Row" localSheetId="7" hidden="1">#REF!</definedName>
    <definedName name="XRefCopy125Row" hidden="1">#REF!</definedName>
    <definedName name="XRefCopy126" localSheetId="8" hidden="1">#REF!</definedName>
    <definedName name="XRefCopy126" localSheetId="7" hidden="1">#REF!</definedName>
    <definedName name="XRefCopy126" hidden="1">#REF!</definedName>
    <definedName name="XRefCopy126Row" localSheetId="8" hidden="1">#REF!</definedName>
    <definedName name="XRefCopy126Row" localSheetId="7" hidden="1">#REF!</definedName>
    <definedName name="XRefCopy126Row" hidden="1">#REF!</definedName>
    <definedName name="XRefCopy127" localSheetId="8" hidden="1">#REF!</definedName>
    <definedName name="XRefCopy127" localSheetId="7" hidden="1">#REF!</definedName>
    <definedName name="XRefCopy127" hidden="1">#REF!</definedName>
    <definedName name="XRefCopy127Row" localSheetId="8" hidden="1">#REF!</definedName>
    <definedName name="XRefCopy127Row" localSheetId="7" hidden="1">#REF!</definedName>
    <definedName name="XRefCopy127Row" hidden="1">#REF!</definedName>
    <definedName name="XRefCopy128" localSheetId="8" hidden="1">#REF!</definedName>
    <definedName name="XRefCopy128" localSheetId="7" hidden="1">#REF!</definedName>
    <definedName name="XRefCopy128" hidden="1">#REF!</definedName>
    <definedName name="XRefCopy129" localSheetId="8" hidden="1">#REF!</definedName>
    <definedName name="XRefCopy129" localSheetId="7" hidden="1">#REF!</definedName>
    <definedName name="XRefCopy129" hidden="1">#REF!</definedName>
    <definedName name="XRefCopy129Row" localSheetId="8" hidden="1">#REF!</definedName>
    <definedName name="XRefCopy129Row" localSheetId="7" hidden="1">#REF!</definedName>
    <definedName name="XRefCopy129Row" hidden="1">#REF!</definedName>
    <definedName name="XRefCopy12Row" localSheetId="8" hidden="1">#REF!</definedName>
    <definedName name="XRefCopy12Row" localSheetId="7" hidden="1">#REF!</definedName>
    <definedName name="XRefCopy12Row" hidden="1">#REF!</definedName>
    <definedName name="XRefCopy130" localSheetId="8" hidden="1">#REF!</definedName>
    <definedName name="XRefCopy130" localSheetId="7" hidden="1">#REF!</definedName>
    <definedName name="XRefCopy130" hidden="1">#REF!</definedName>
    <definedName name="XRefCopy130Row" localSheetId="8" hidden="1">#REF!</definedName>
    <definedName name="XRefCopy130Row" localSheetId="7" hidden="1">#REF!</definedName>
    <definedName name="XRefCopy130Row" hidden="1">#REF!</definedName>
    <definedName name="XRefCopy131" localSheetId="8" hidden="1">#REF!</definedName>
    <definedName name="XRefCopy131" localSheetId="7" hidden="1">#REF!</definedName>
    <definedName name="XRefCopy131" hidden="1">#REF!</definedName>
    <definedName name="XRefCopy131Row" localSheetId="8" hidden="1">#REF!</definedName>
    <definedName name="XRefCopy131Row" localSheetId="7" hidden="1">#REF!</definedName>
    <definedName name="XRefCopy131Row" hidden="1">#REF!</definedName>
    <definedName name="XRefCopy132" localSheetId="8" hidden="1">#REF!</definedName>
    <definedName name="XRefCopy132" localSheetId="7" hidden="1">#REF!</definedName>
    <definedName name="XRefCopy132" hidden="1">#REF!</definedName>
    <definedName name="XRefCopy132Row" localSheetId="8" hidden="1">#REF!</definedName>
    <definedName name="XRefCopy132Row" localSheetId="7" hidden="1">#REF!</definedName>
    <definedName name="XRefCopy132Row" hidden="1">#REF!</definedName>
    <definedName name="XRefCopy133" localSheetId="8" hidden="1">#REF!</definedName>
    <definedName name="XRefCopy133" localSheetId="7" hidden="1">#REF!</definedName>
    <definedName name="XRefCopy133" hidden="1">#REF!</definedName>
    <definedName name="XRefCopy133Row" localSheetId="8" hidden="1">#REF!</definedName>
    <definedName name="XRefCopy133Row" localSheetId="7" hidden="1">#REF!</definedName>
    <definedName name="XRefCopy133Row" hidden="1">#REF!</definedName>
    <definedName name="XRefCopy134" localSheetId="8" hidden="1">#REF!</definedName>
    <definedName name="XRefCopy134" localSheetId="7" hidden="1">#REF!</definedName>
    <definedName name="XRefCopy134" hidden="1">#REF!</definedName>
    <definedName name="XRefCopy134Row" localSheetId="8" hidden="1">#REF!</definedName>
    <definedName name="XRefCopy134Row" localSheetId="7" hidden="1">#REF!</definedName>
    <definedName name="XRefCopy134Row" hidden="1">#REF!</definedName>
    <definedName name="XRefCopy135" localSheetId="8" hidden="1">#REF!</definedName>
    <definedName name="XRefCopy135" localSheetId="7" hidden="1">#REF!</definedName>
    <definedName name="XRefCopy135" hidden="1">#REF!</definedName>
    <definedName name="XRefCopy135Row" localSheetId="8" hidden="1">#REF!</definedName>
    <definedName name="XRefCopy135Row" localSheetId="7" hidden="1">#REF!</definedName>
    <definedName name="XRefCopy135Row" hidden="1">#REF!</definedName>
    <definedName name="XRefCopy136" localSheetId="8" hidden="1">#REF!</definedName>
    <definedName name="XRefCopy136" localSheetId="7" hidden="1">#REF!</definedName>
    <definedName name="XRefCopy136" hidden="1">#REF!</definedName>
    <definedName name="XRefCopy136Row" localSheetId="8" hidden="1">#REF!</definedName>
    <definedName name="XRefCopy136Row" localSheetId="7" hidden="1">#REF!</definedName>
    <definedName name="XRefCopy136Row" hidden="1">#REF!</definedName>
    <definedName name="XRefCopy137" localSheetId="8" hidden="1">#REF!</definedName>
    <definedName name="XRefCopy137" localSheetId="7" hidden="1">#REF!</definedName>
    <definedName name="XRefCopy137" hidden="1">#REF!</definedName>
    <definedName name="XRefCopy137Row" localSheetId="8" hidden="1">#REF!</definedName>
    <definedName name="XRefCopy137Row" localSheetId="7" hidden="1">#REF!</definedName>
    <definedName name="XRefCopy137Row" hidden="1">#REF!</definedName>
    <definedName name="XRefCopy138" localSheetId="8" hidden="1">#REF!</definedName>
    <definedName name="XRefCopy138" localSheetId="7" hidden="1">#REF!</definedName>
    <definedName name="XRefCopy138" hidden="1">#REF!</definedName>
    <definedName name="XRefCopy138Row" localSheetId="8" hidden="1">#REF!</definedName>
    <definedName name="XRefCopy138Row" localSheetId="7" hidden="1">#REF!</definedName>
    <definedName name="XRefCopy138Row" hidden="1">#REF!</definedName>
    <definedName name="XRefCopy139" localSheetId="8" hidden="1">#REF!</definedName>
    <definedName name="XRefCopy139" localSheetId="7" hidden="1">#REF!</definedName>
    <definedName name="XRefCopy139" hidden="1">#REF!</definedName>
    <definedName name="XRefCopy139Row" localSheetId="8" hidden="1">#REF!</definedName>
    <definedName name="XRefCopy139Row" localSheetId="7" hidden="1">#REF!</definedName>
    <definedName name="XRefCopy139Row" hidden="1">#REF!</definedName>
    <definedName name="XRefCopy13Row" localSheetId="8" hidden="1">#REF!</definedName>
    <definedName name="XRefCopy13Row" localSheetId="7" hidden="1">#REF!</definedName>
    <definedName name="XRefCopy13Row" hidden="1">#REF!</definedName>
    <definedName name="XRefCopy140" localSheetId="8" hidden="1">#REF!</definedName>
    <definedName name="XRefCopy140" localSheetId="7" hidden="1">#REF!</definedName>
    <definedName name="XRefCopy140" hidden="1">#REF!</definedName>
    <definedName name="XRefCopy140Row" localSheetId="8" hidden="1">#REF!</definedName>
    <definedName name="XRefCopy140Row" localSheetId="7" hidden="1">#REF!</definedName>
    <definedName name="XRefCopy140Row" hidden="1">#REF!</definedName>
    <definedName name="XRefCopy141Row" localSheetId="8" hidden="1">#REF!</definedName>
    <definedName name="XRefCopy141Row" localSheetId="7" hidden="1">#REF!</definedName>
    <definedName name="XRefCopy141Row" hidden="1">#REF!</definedName>
    <definedName name="XRefCopy142Row" localSheetId="8" hidden="1">#REF!</definedName>
    <definedName name="XRefCopy142Row" localSheetId="7" hidden="1">#REF!</definedName>
    <definedName name="XRefCopy142Row" hidden="1">#REF!</definedName>
    <definedName name="XRefCopy143Row" localSheetId="8" hidden="1">#REF!</definedName>
    <definedName name="XRefCopy143Row" localSheetId="7" hidden="1">#REF!</definedName>
    <definedName name="XRefCopy143Row" hidden="1">#REF!</definedName>
    <definedName name="XRefCopy144Row" localSheetId="8" hidden="1">#REF!</definedName>
    <definedName name="XRefCopy144Row" localSheetId="7" hidden="1">#REF!</definedName>
    <definedName name="XRefCopy144Row" hidden="1">#REF!</definedName>
    <definedName name="XRefCopy145Row" localSheetId="8" hidden="1">#REF!</definedName>
    <definedName name="XRefCopy145Row" localSheetId="7" hidden="1">#REF!</definedName>
    <definedName name="XRefCopy145Row" hidden="1">#REF!</definedName>
    <definedName name="XRefCopy146Row" localSheetId="8" hidden="1">#REF!</definedName>
    <definedName name="XRefCopy146Row" localSheetId="7" hidden="1">#REF!</definedName>
    <definedName name="XRefCopy146Row" hidden="1">#REF!</definedName>
    <definedName name="XRefCopy147Row" localSheetId="8" hidden="1">#REF!</definedName>
    <definedName name="XRefCopy147Row" localSheetId="7" hidden="1">#REF!</definedName>
    <definedName name="XRefCopy147Row" hidden="1">#REF!</definedName>
    <definedName name="XRefCopy148Row" localSheetId="8" hidden="1">#REF!</definedName>
    <definedName name="XRefCopy148Row" localSheetId="7" hidden="1">#REF!</definedName>
    <definedName name="XRefCopy148Row" hidden="1">#REF!</definedName>
    <definedName name="XRefCopy149" localSheetId="8" hidden="1">#REF!</definedName>
    <definedName name="XRefCopy149" localSheetId="7" hidden="1">#REF!</definedName>
    <definedName name="XRefCopy149" hidden="1">#REF!</definedName>
    <definedName name="XRefCopy149Row" localSheetId="8" hidden="1">#REF!</definedName>
    <definedName name="XRefCopy149Row" localSheetId="7" hidden="1">#REF!</definedName>
    <definedName name="XRefCopy149Row" hidden="1">#REF!</definedName>
    <definedName name="XRefCopy14Row" localSheetId="8" hidden="1">#REF!</definedName>
    <definedName name="XRefCopy14Row" localSheetId="7" hidden="1">#REF!</definedName>
    <definedName name="XRefCopy14Row" hidden="1">#REF!</definedName>
    <definedName name="XRefCopy150" localSheetId="8" hidden="1">#REF!</definedName>
    <definedName name="XRefCopy150" localSheetId="7" hidden="1">#REF!</definedName>
    <definedName name="XRefCopy150" hidden="1">#REF!</definedName>
    <definedName name="XRefCopy150Row" localSheetId="8" hidden="1">#REF!</definedName>
    <definedName name="XRefCopy150Row" localSheetId="7" hidden="1">#REF!</definedName>
    <definedName name="XRefCopy150Row" hidden="1">#REF!</definedName>
    <definedName name="XRefCopy151" localSheetId="8" hidden="1">#REF!</definedName>
    <definedName name="XRefCopy151" localSheetId="7" hidden="1">#REF!</definedName>
    <definedName name="XRefCopy151" hidden="1">#REF!</definedName>
    <definedName name="XRefCopy151Row" localSheetId="8" hidden="1">#REF!</definedName>
    <definedName name="XRefCopy151Row" localSheetId="7" hidden="1">#REF!</definedName>
    <definedName name="XRefCopy151Row" hidden="1">#REF!</definedName>
    <definedName name="XRefCopy152" localSheetId="8" hidden="1">#REF!</definedName>
    <definedName name="XRefCopy152" localSheetId="7" hidden="1">#REF!</definedName>
    <definedName name="XRefCopy152" hidden="1">#REF!</definedName>
    <definedName name="XRefCopy152Row" localSheetId="8" hidden="1">#REF!</definedName>
    <definedName name="XRefCopy152Row" localSheetId="7" hidden="1">#REF!</definedName>
    <definedName name="XRefCopy152Row" hidden="1">#REF!</definedName>
    <definedName name="XRefCopy153" localSheetId="8" hidden="1">#REF!</definedName>
    <definedName name="XRefCopy153" localSheetId="7" hidden="1">#REF!</definedName>
    <definedName name="XRefCopy153" hidden="1">#REF!</definedName>
    <definedName name="XRefCopy153Row" localSheetId="8" hidden="1">#REF!</definedName>
    <definedName name="XRefCopy153Row" localSheetId="7" hidden="1">#REF!</definedName>
    <definedName name="XRefCopy153Row" hidden="1">#REF!</definedName>
    <definedName name="XRefCopy154" localSheetId="8" hidden="1">#REF!</definedName>
    <definedName name="XRefCopy154" localSheetId="7" hidden="1">#REF!</definedName>
    <definedName name="XRefCopy154" hidden="1">#REF!</definedName>
    <definedName name="XRefCopy154Row" localSheetId="8" hidden="1">#REF!</definedName>
    <definedName name="XRefCopy154Row" localSheetId="7" hidden="1">#REF!</definedName>
    <definedName name="XRefCopy154Row" hidden="1">#REF!</definedName>
    <definedName name="XRefCopy155" localSheetId="8" hidden="1">#REF!</definedName>
    <definedName name="XRefCopy155" localSheetId="7" hidden="1">#REF!</definedName>
    <definedName name="XRefCopy155" hidden="1">#REF!</definedName>
    <definedName name="XRefCopy155Row" localSheetId="8" hidden="1">#REF!</definedName>
    <definedName name="XRefCopy155Row" localSheetId="7" hidden="1">#REF!</definedName>
    <definedName name="XRefCopy155Row" hidden="1">#REF!</definedName>
    <definedName name="XRefCopy156" localSheetId="8" hidden="1">#REF!</definedName>
    <definedName name="XRefCopy156" localSheetId="7" hidden="1">#REF!</definedName>
    <definedName name="XRefCopy156" hidden="1">#REF!</definedName>
    <definedName name="XRefCopy156Row" localSheetId="8" hidden="1">#REF!</definedName>
    <definedName name="XRefCopy156Row" localSheetId="7" hidden="1">#REF!</definedName>
    <definedName name="XRefCopy156Row" hidden="1">#REF!</definedName>
    <definedName name="XRefCopy157" localSheetId="8" hidden="1">#REF!</definedName>
    <definedName name="XRefCopy157" localSheetId="7" hidden="1">#REF!</definedName>
    <definedName name="XRefCopy157" hidden="1">#REF!</definedName>
    <definedName name="XRefCopy157Row" localSheetId="8" hidden="1">#REF!</definedName>
    <definedName name="XRefCopy157Row" localSheetId="7" hidden="1">#REF!</definedName>
    <definedName name="XRefCopy157Row" hidden="1">#REF!</definedName>
    <definedName name="XRefCopy158" localSheetId="8" hidden="1">#REF!</definedName>
    <definedName name="XRefCopy158" localSheetId="7" hidden="1">#REF!</definedName>
    <definedName name="XRefCopy158" hidden="1">#REF!</definedName>
    <definedName name="XRefCopy158Row" localSheetId="8" hidden="1">#REF!</definedName>
    <definedName name="XRefCopy158Row" localSheetId="7" hidden="1">#REF!</definedName>
    <definedName name="XRefCopy158Row" hidden="1">#REF!</definedName>
    <definedName name="XRefCopy159" localSheetId="8" hidden="1">#REF!</definedName>
    <definedName name="XRefCopy159" localSheetId="7" hidden="1">#REF!</definedName>
    <definedName name="XRefCopy159" hidden="1">#REF!</definedName>
    <definedName name="XRefCopy159Row" localSheetId="8" hidden="1">#REF!</definedName>
    <definedName name="XRefCopy159Row" localSheetId="7" hidden="1">#REF!</definedName>
    <definedName name="XRefCopy159Row" hidden="1">#REF!</definedName>
    <definedName name="XRefCopy160" localSheetId="8" hidden="1">#REF!</definedName>
    <definedName name="XRefCopy160" localSheetId="7" hidden="1">#REF!</definedName>
    <definedName name="XRefCopy160" hidden="1">#REF!</definedName>
    <definedName name="XRefCopy160Row" localSheetId="8" hidden="1">#REF!</definedName>
    <definedName name="XRefCopy160Row" localSheetId="7" hidden="1">#REF!</definedName>
    <definedName name="XRefCopy160Row" hidden="1">#REF!</definedName>
    <definedName name="XRefCopy161" localSheetId="8" hidden="1">#REF!</definedName>
    <definedName name="XRefCopy161" localSheetId="7" hidden="1">#REF!</definedName>
    <definedName name="XRefCopy161" hidden="1">#REF!</definedName>
    <definedName name="XRefCopy161Row" localSheetId="8" hidden="1">#REF!</definedName>
    <definedName name="XRefCopy161Row" localSheetId="7" hidden="1">#REF!</definedName>
    <definedName name="XRefCopy161Row" hidden="1">#REF!</definedName>
    <definedName name="XRefCopy162" localSheetId="8" hidden="1">#REF!</definedName>
    <definedName name="XRefCopy162" localSheetId="7" hidden="1">#REF!</definedName>
    <definedName name="XRefCopy162" hidden="1">#REF!</definedName>
    <definedName name="XRefCopy162Row" localSheetId="8" hidden="1">#REF!</definedName>
    <definedName name="XRefCopy162Row" localSheetId="7" hidden="1">#REF!</definedName>
    <definedName name="XRefCopy162Row" hidden="1">#REF!</definedName>
    <definedName name="XRefCopy163" localSheetId="8" hidden="1">#REF!</definedName>
    <definedName name="XRefCopy163" localSheetId="7" hidden="1">#REF!</definedName>
    <definedName name="XRefCopy163" hidden="1">#REF!</definedName>
    <definedName name="XRefCopy163Row" localSheetId="8" hidden="1">#REF!</definedName>
    <definedName name="XRefCopy163Row" localSheetId="7" hidden="1">#REF!</definedName>
    <definedName name="XRefCopy163Row" hidden="1">#REF!</definedName>
    <definedName name="XRefCopy164" localSheetId="8" hidden="1">#REF!</definedName>
    <definedName name="XRefCopy164" localSheetId="7" hidden="1">#REF!</definedName>
    <definedName name="XRefCopy164" hidden="1">#REF!</definedName>
    <definedName name="XRefCopy164Row" localSheetId="8" hidden="1">#REF!</definedName>
    <definedName name="XRefCopy164Row" localSheetId="7" hidden="1">#REF!</definedName>
    <definedName name="XRefCopy164Row" hidden="1">#REF!</definedName>
    <definedName name="XRefCopy165" localSheetId="8" hidden="1">#REF!</definedName>
    <definedName name="XRefCopy165" localSheetId="7" hidden="1">#REF!</definedName>
    <definedName name="XRefCopy165" hidden="1">#REF!</definedName>
    <definedName name="XRefCopy165Row" localSheetId="8" hidden="1">#REF!</definedName>
    <definedName name="XRefCopy165Row" localSheetId="7" hidden="1">#REF!</definedName>
    <definedName name="XRefCopy165Row" hidden="1">#REF!</definedName>
    <definedName name="XRefCopy166" localSheetId="8" hidden="1">#REF!</definedName>
    <definedName name="XRefCopy166" localSheetId="7" hidden="1">#REF!</definedName>
    <definedName name="XRefCopy166" hidden="1">#REF!</definedName>
    <definedName name="XRefCopy166Row" localSheetId="8" hidden="1">#REF!</definedName>
    <definedName name="XRefCopy166Row" localSheetId="7" hidden="1">#REF!</definedName>
    <definedName name="XRefCopy166Row" hidden="1">#REF!</definedName>
    <definedName name="XRefCopy167" localSheetId="8" hidden="1">#REF!</definedName>
    <definedName name="XRefCopy167" localSheetId="7" hidden="1">#REF!</definedName>
    <definedName name="XRefCopy167" hidden="1">#REF!</definedName>
    <definedName name="XRefCopy167Row" localSheetId="8" hidden="1">#REF!</definedName>
    <definedName name="XRefCopy167Row" localSheetId="7" hidden="1">#REF!</definedName>
    <definedName name="XRefCopy167Row" hidden="1">#REF!</definedName>
    <definedName name="XRefCopy168" localSheetId="8" hidden="1">#REF!</definedName>
    <definedName name="XRefCopy168" localSheetId="7" hidden="1">#REF!</definedName>
    <definedName name="XRefCopy168" hidden="1">#REF!</definedName>
    <definedName name="XRefCopy168Row" localSheetId="8" hidden="1">#REF!</definedName>
    <definedName name="XRefCopy168Row" localSheetId="7" hidden="1">#REF!</definedName>
    <definedName name="XRefCopy168Row" hidden="1">#REF!</definedName>
    <definedName name="XRefCopy169" localSheetId="8" hidden="1">#REF!</definedName>
    <definedName name="XRefCopy169" localSheetId="7" hidden="1">#REF!</definedName>
    <definedName name="XRefCopy169" hidden="1">#REF!</definedName>
    <definedName name="XRefCopy169Row" localSheetId="8" hidden="1">#REF!</definedName>
    <definedName name="XRefCopy169Row" localSheetId="7" hidden="1">#REF!</definedName>
    <definedName name="XRefCopy169Row" hidden="1">#REF!</definedName>
    <definedName name="XRefCopy16Row" localSheetId="8" hidden="1">#REF!</definedName>
    <definedName name="XRefCopy16Row" localSheetId="7" hidden="1">#REF!</definedName>
    <definedName name="XRefCopy16Row" hidden="1">#REF!</definedName>
    <definedName name="XRefCopy17" localSheetId="8" hidden="1">#REF!</definedName>
    <definedName name="XRefCopy17" localSheetId="7" hidden="1">#REF!</definedName>
    <definedName name="XRefCopy17" hidden="1">#REF!</definedName>
    <definedName name="XRefCopy170" localSheetId="8" hidden="1">#REF!</definedName>
    <definedName name="XRefCopy170" localSheetId="7" hidden="1">#REF!</definedName>
    <definedName name="XRefCopy170" hidden="1">#REF!</definedName>
    <definedName name="XRefCopy170Row" localSheetId="8" hidden="1">#REF!</definedName>
    <definedName name="XRefCopy170Row" localSheetId="7" hidden="1">#REF!</definedName>
    <definedName name="XRefCopy170Row" hidden="1">#REF!</definedName>
    <definedName name="XRefCopy171" localSheetId="8" hidden="1">#REF!</definedName>
    <definedName name="XRefCopy171" localSheetId="7" hidden="1">#REF!</definedName>
    <definedName name="XRefCopy171" hidden="1">#REF!</definedName>
    <definedName name="XRefCopy171Row" localSheetId="8" hidden="1">#REF!</definedName>
    <definedName name="XRefCopy171Row" localSheetId="7" hidden="1">#REF!</definedName>
    <definedName name="XRefCopy171Row" hidden="1">#REF!</definedName>
    <definedName name="XRefCopy172" localSheetId="8" hidden="1">#REF!</definedName>
    <definedName name="XRefCopy172" localSheetId="7" hidden="1">#REF!</definedName>
    <definedName name="XRefCopy172" hidden="1">#REF!</definedName>
    <definedName name="XRefCopy172Row" localSheetId="8" hidden="1">#REF!</definedName>
    <definedName name="XRefCopy172Row" localSheetId="7" hidden="1">#REF!</definedName>
    <definedName name="XRefCopy172Row" hidden="1">#REF!</definedName>
    <definedName name="XRefCopy173" localSheetId="8" hidden="1">#REF!</definedName>
    <definedName name="XRefCopy173" localSheetId="7" hidden="1">#REF!</definedName>
    <definedName name="XRefCopy173" hidden="1">#REF!</definedName>
    <definedName name="XRefCopy173Row" localSheetId="8" hidden="1">#REF!</definedName>
    <definedName name="XRefCopy173Row" localSheetId="7" hidden="1">#REF!</definedName>
    <definedName name="XRefCopy173Row" hidden="1">#REF!</definedName>
    <definedName name="XRefCopy174" localSheetId="8" hidden="1">#REF!</definedName>
    <definedName name="XRefCopy174" localSheetId="7" hidden="1">#REF!</definedName>
    <definedName name="XRefCopy174" hidden="1">#REF!</definedName>
    <definedName name="XRefCopy174Row" localSheetId="8" hidden="1">#REF!</definedName>
    <definedName name="XRefCopy174Row" localSheetId="7" hidden="1">#REF!</definedName>
    <definedName name="XRefCopy174Row" hidden="1">#REF!</definedName>
    <definedName name="XRefCopy175" localSheetId="8" hidden="1">#REF!</definedName>
    <definedName name="XRefCopy175" localSheetId="7" hidden="1">#REF!</definedName>
    <definedName name="XRefCopy175" hidden="1">#REF!</definedName>
    <definedName name="XRefCopy175Row" localSheetId="8" hidden="1">#REF!</definedName>
    <definedName name="XRefCopy175Row" localSheetId="7" hidden="1">#REF!</definedName>
    <definedName name="XRefCopy175Row" hidden="1">#REF!</definedName>
    <definedName name="XRefCopy176" localSheetId="8" hidden="1">#REF!</definedName>
    <definedName name="XRefCopy176" localSheetId="7" hidden="1">#REF!</definedName>
    <definedName name="XRefCopy176" hidden="1">#REF!</definedName>
    <definedName name="XRefCopy176Row" localSheetId="8" hidden="1">#REF!</definedName>
    <definedName name="XRefCopy176Row" localSheetId="7" hidden="1">#REF!</definedName>
    <definedName name="XRefCopy176Row" hidden="1">#REF!</definedName>
    <definedName name="XRefCopy177" localSheetId="8" hidden="1">#REF!</definedName>
    <definedName name="XRefCopy177" localSheetId="7" hidden="1">#REF!</definedName>
    <definedName name="XRefCopy177" hidden="1">#REF!</definedName>
    <definedName name="XRefCopy177Row" localSheetId="8" hidden="1">#REF!</definedName>
    <definedName name="XRefCopy177Row" localSheetId="7" hidden="1">#REF!</definedName>
    <definedName name="XRefCopy177Row" hidden="1">#REF!</definedName>
    <definedName name="XRefCopy178" localSheetId="8" hidden="1">#REF!</definedName>
    <definedName name="XRefCopy178" localSheetId="7" hidden="1">#REF!</definedName>
    <definedName name="XRefCopy178" hidden="1">#REF!</definedName>
    <definedName name="XRefCopy178Row" localSheetId="8" hidden="1">#REF!</definedName>
    <definedName name="XRefCopy178Row" localSheetId="7" hidden="1">#REF!</definedName>
    <definedName name="XRefCopy178Row" hidden="1">#REF!</definedName>
    <definedName name="XRefCopy179" localSheetId="8" hidden="1">#REF!</definedName>
    <definedName name="XRefCopy179" localSheetId="7" hidden="1">#REF!</definedName>
    <definedName name="XRefCopy179" hidden="1">#REF!</definedName>
    <definedName name="XRefCopy179Row" localSheetId="8" hidden="1">#REF!</definedName>
    <definedName name="XRefCopy179Row" localSheetId="7" hidden="1">#REF!</definedName>
    <definedName name="XRefCopy179Row" hidden="1">#REF!</definedName>
    <definedName name="XRefCopy17Row" localSheetId="8" hidden="1">#REF!</definedName>
    <definedName name="XRefCopy17Row" localSheetId="7" hidden="1">#REF!</definedName>
    <definedName name="XRefCopy17Row" hidden="1">#REF!</definedName>
    <definedName name="XRefCopy180" localSheetId="8" hidden="1">#REF!</definedName>
    <definedName name="XRefCopy180" localSheetId="7" hidden="1">#REF!</definedName>
    <definedName name="XRefCopy180" hidden="1">#REF!</definedName>
    <definedName name="XRefCopy180Row" localSheetId="8" hidden="1">#REF!</definedName>
    <definedName name="XRefCopy180Row" localSheetId="7" hidden="1">#REF!</definedName>
    <definedName name="XRefCopy180Row" hidden="1">#REF!</definedName>
    <definedName name="XRefCopy181" localSheetId="8" hidden="1">#REF!</definedName>
    <definedName name="XRefCopy181" localSheetId="7" hidden="1">#REF!</definedName>
    <definedName name="XRefCopy181" hidden="1">#REF!</definedName>
    <definedName name="XRefCopy181Row" localSheetId="8" hidden="1">#REF!</definedName>
    <definedName name="XRefCopy181Row" localSheetId="7" hidden="1">#REF!</definedName>
    <definedName name="XRefCopy181Row" hidden="1">#REF!</definedName>
    <definedName name="XRefCopy182" localSheetId="8" hidden="1">#REF!</definedName>
    <definedName name="XRefCopy182" localSheetId="7" hidden="1">#REF!</definedName>
    <definedName name="XRefCopy182" hidden="1">#REF!</definedName>
    <definedName name="XRefCopy182Row" localSheetId="8" hidden="1">#REF!</definedName>
    <definedName name="XRefCopy182Row" localSheetId="7" hidden="1">#REF!</definedName>
    <definedName name="XRefCopy182Row" hidden="1">#REF!</definedName>
    <definedName name="XRefCopy183" localSheetId="8" hidden="1">#REF!</definedName>
    <definedName name="XRefCopy183" localSheetId="7" hidden="1">#REF!</definedName>
    <definedName name="XRefCopy183" hidden="1">#REF!</definedName>
    <definedName name="XRefCopy183Row" localSheetId="8" hidden="1">#REF!</definedName>
    <definedName name="XRefCopy183Row" localSheetId="7" hidden="1">#REF!</definedName>
    <definedName name="XRefCopy183Row" hidden="1">#REF!</definedName>
    <definedName name="XRefCopy184" localSheetId="8" hidden="1">#REF!</definedName>
    <definedName name="XRefCopy184" localSheetId="7" hidden="1">#REF!</definedName>
    <definedName name="XRefCopy184" hidden="1">#REF!</definedName>
    <definedName name="XRefCopy184Row" localSheetId="8" hidden="1">#REF!</definedName>
    <definedName name="XRefCopy184Row" localSheetId="7" hidden="1">#REF!</definedName>
    <definedName name="XRefCopy184Row" hidden="1">#REF!</definedName>
    <definedName name="XRefCopy185" localSheetId="8" hidden="1">#REF!</definedName>
    <definedName name="XRefCopy185" localSheetId="7" hidden="1">#REF!</definedName>
    <definedName name="XRefCopy185" hidden="1">#REF!</definedName>
    <definedName name="XRefCopy185Row" localSheetId="8" hidden="1">#REF!</definedName>
    <definedName name="XRefCopy185Row" localSheetId="7" hidden="1">#REF!</definedName>
    <definedName name="XRefCopy185Row" hidden="1">#REF!</definedName>
    <definedName name="XRefCopy186" localSheetId="8" hidden="1">#REF!</definedName>
    <definedName name="XRefCopy186" localSheetId="7" hidden="1">#REF!</definedName>
    <definedName name="XRefCopy186" hidden="1">#REF!</definedName>
    <definedName name="XRefCopy186Row" localSheetId="8" hidden="1">#REF!</definedName>
    <definedName name="XRefCopy186Row" localSheetId="7" hidden="1">#REF!</definedName>
    <definedName name="XRefCopy186Row" hidden="1">#REF!</definedName>
    <definedName name="XRefCopy187" localSheetId="8" hidden="1">#REF!</definedName>
    <definedName name="XRefCopy187" localSheetId="7" hidden="1">#REF!</definedName>
    <definedName name="XRefCopy187" hidden="1">#REF!</definedName>
    <definedName name="XRefCopy187Row" localSheetId="8" hidden="1">#REF!</definedName>
    <definedName name="XRefCopy187Row" localSheetId="7" hidden="1">#REF!</definedName>
    <definedName name="XRefCopy187Row" hidden="1">#REF!</definedName>
    <definedName name="XRefCopy188" localSheetId="8" hidden="1">#REF!</definedName>
    <definedName name="XRefCopy188" localSheetId="7" hidden="1">#REF!</definedName>
    <definedName name="XRefCopy188" hidden="1">#REF!</definedName>
    <definedName name="XRefCopy188Row" localSheetId="8" hidden="1">#REF!</definedName>
    <definedName name="XRefCopy188Row" localSheetId="7" hidden="1">#REF!</definedName>
    <definedName name="XRefCopy188Row" hidden="1">#REF!</definedName>
    <definedName name="XRefCopy189" localSheetId="8" hidden="1">#REF!</definedName>
    <definedName name="XRefCopy189" localSheetId="7" hidden="1">#REF!</definedName>
    <definedName name="XRefCopy189" hidden="1">#REF!</definedName>
    <definedName name="XRefCopy189Row" localSheetId="8" hidden="1">#REF!</definedName>
    <definedName name="XRefCopy189Row" localSheetId="7" hidden="1">#REF!</definedName>
    <definedName name="XRefCopy189Row" hidden="1">#REF!</definedName>
    <definedName name="XRefCopy190" localSheetId="8" hidden="1">#REF!</definedName>
    <definedName name="XRefCopy190" localSheetId="7" hidden="1">#REF!</definedName>
    <definedName name="XRefCopy190" hidden="1">#REF!</definedName>
    <definedName name="XRefCopy190Row" localSheetId="8" hidden="1">#REF!</definedName>
    <definedName name="XRefCopy190Row" localSheetId="7" hidden="1">#REF!</definedName>
    <definedName name="XRefCopy190Row" hidden="1">#REF!</definedName>
    <definedName name="XRefCopy191" localSheetId="8" hidden="1">#REF!</definedName>
    <definedName name="XRefCopy191" localSheetId="7" hidden="1">#REF!</definedName>
    <definedName name="XRefCopy191" hidden="1">#REF!</definedName>
    <definedName name="XRefCopy191Row" localSheetId="8" hidden="1">#REF!</definedName>
    <definedName name="XRefCopy191Row" localSheetId="7" hidden="1">#REF!</definedName>
    <definedName name="XRefCopy191Row" hidden="1">#REF!</definedName>
    <definedName name="XRefCopy192" localSheetId="8" hidden="1">#REF!</definedName>
    <definedName name="XRefCopy192" localSheetId="7" hidden="1">#REF!</definedName>
    <definedName name="XRefCopy192" hidden="1">#REF!</definedName>
    <definedName name="XRefCopy192Row" localSheetId="8" hidden="1">#REF!</definedName>
    <definedName name="XRefCopy192Row" localSheetId="7" hidden="1">#REF!</definedName>
    <definedName name="XRefCopy192Row" hidden="1">#REF!</definedName>
    <definedName name="XRefCopy193" localSheetId="8" hidden="1">#REF!</definedName>
    <definedName name="XRefCopy193" localSheetId="7" hidden="1">#REF!</definedName>
    <definedName name="XRefCopy193" hidden="1">#REF!</definedName>
    <definedName name="XRefCopy193Row" localSheetId="8" hidden="1">#REF!</definedName>
    <definedName name="XRefCopy193Row" localSheetId="7" hidden="1">#REF!</definedName>
    <definedName name="XRefCopy193Row" hidden="1">#REF!</definedName>
    <definedName name="XRefCopy194" localSheetId="8" hidden="1">#REF!</definedName>
    <definedName name="XRefCopy194" localSheetId="7" hidden="1">#REF!</definedName>
    <definedName name="XRefCopy194" hidden="1">#REF!</definedName>
    <definedName name="XRefCopy194Row" localSheetId="8" hidden="1">#REF!</definedName>
    <definedName name="XRefCopy194Row" localSheetId="7" hidden="1">#REF!</definedName>
    <definedName name="XRefCopy194Row" hidden="1">#REF!</definedName>
    <definedName name="XRefCopy195" localSheetId="8" hidden="1">#REF!</definedName>
    <definedName name="XRefCopy195" localSheetId="7" hidden="1">#REF!</definedName>
    <definedName name="XRefCopy195" hidden="1">#REF!</definedName>
    <definedName name="XRefCopy195Row" localSheetId="8" hidden="1">#REF!</definedName>
    <definedName name="XRefCopy195Row" localSheetId="7" hidden="1">#REF!</definedName>
    <definedName name="XRefCopy195Row" hidden="1">#REF!</definedName>
    <definedName name="XRefCopy196" localSheetId="8" hidden="1">#REF!</definedName>
    <definedName name="XRefCopy196" localSheetId="7" hidden="1">#REF!</definedName>
    <definedName name="XRefCopy196" hidden="1">#REF!</definedName>
    <definedName name="XRefCopy196Row" localSheetId="8" hidden="1">#REF!</definedName>
    <definedName name="XRefCopy196Row" localSheetId="7" hidden="1">#REF!</definedName>
    <definedName name="XRefCopy196Row" hidden="1">#REF!</definedName>
    <definedName name="XRefCopy197" localSheetId="8" hidden="1">#REF!</definedName>
    <definedName name="XRefCopy197" localSheetId="7" hidden="1">#REF!</definedName>
    <definedName name="XRefCopy197" hidden="1">#REF!</definedName>
    <definedName name="XRefCopy197Row" localSheetId="8" hidden="1">#REF!</definedName>
    <definedName name="XRefCopy197Row" localSheetId="7" hidden="1">#REF!</definedName>
    <definedName name="XRefCopy197Row" hidden="1">#REF!</definedName>
    <definedName name="XRefCopy198" localSheetId="8" hidden="1">#REF!</definedName>
    <definedName name="XRefCopy198" localSheetId="7" hidden="1">#REF!</definedName>
    <definedName name="XRefCopy198" hidden="1">#REF!</definedName>
    <definedName name="XRefCopy198Row" localSheetId="8" hidden="1">#REF!</definedName>
    <definedName name="XRefCopy198Row" localSheetId="7" hidden="1">#REF!</definedName>
    <definedName name="XRefCopy198Row" hidden="1">#REF!</definedName>
    <definedName name="XRefCopy199" localSheetId="8" hidden="1">#REF!</definedName>
    <definedName name="XRefCopy199" localSheetId="7" hidden="1">#REF!</definedName>
    <definedName name="XRefCopy199" hidden="1">#REF!</definedName>
    <definedName name="XRefCopy199Row" localSheetId="8" hidden="1">#REF!</definedName>
    <definedName name="XRefCopy199Row" localSheetId="7" hidden="1">#REF!</definedName>
    <definedName name="XRefCopy199Row" hidden="1">#REF!</definedName>
    <definedName name="XRefCopy19Row" localSheetId="8" hidden="1">#REF!</definedName>
    <definedName name="XRefCopy19Row" localSheetId="7" hidden="1">#REF!</definedName>
    <definedName name="XRefCopy19Row" hidden="1">#REF!</definedName>
    <definedName name="XRefCopy1Row" localSheetId="8" hidden="1">#REF!</definedName>
    <definedName name="XRefCopy1Row" localSheetId="7" hidden="1">#REF!</definedName>
    <definedName name="XRefCopy1Row" hidden="1">#REF!</definedName>
    <definedName name="XRefCopy2" localSheetId="8" hidden="1">#REF!</definedName>
    <definedName name="XRefCopy2" localSheetId="7" hidden="1">#REF!</definedName>
    <definedName name="XRefCopy2" hidden="1">#REF!</definedName>
    <definedName name="XRefCopy200" localSheetId="8" hidden="1">#REF!</definedName>
    <definedName name="XRefCopy200" localSheetId="7" hidden="1">#REF!</definedName>
    <definedName name="XRefCopy200" hidden="1">#REF!</definedName>
    <definedName name="XRefCopy200Row" localSheetId="8" hidden="1">#REF!</definedName>
    <definedName name="XRefCopy200Row" localSheetId="7" hidden="1">#REF!</definedName>
    <definedName name="XRefCopy200Row" hidden="1">#REF!</definedName>
    <definedName name="XRefCopy201" localSheetId="8" hidden="1">#REF!</definedName>
    <definedName name="XRefCopy201" localSheetId="7" hidden="1">#REF!</definedName>
    <definedName name="XRefCopy201" hidden="1">#REF!</definedName>
    <definedName name="XRefCopy201Row" localSheetId="8" hidden="1">#REF!</definedName>
    <definedName name="XRefCopy201Row" localSheetId="7" hidden="1">#REF!</definedName>
    <definedName name="XRefCopy201Row" hidden="1">#REF!</definedName>
    <definedName name="XRefCopy202" localSheetId="8" hidden="1">#REF!</definedName>
    <definedName name="XRefCopy202" localSheetId="7" hidden="1">#REF!</definedName>
    <definedName name="XRefCopy202" hidden="1">#REF!</definedName>
    <definedName name="XRefCopy202Row" localSheetId="8" hidden="1">#REF!</definedName>
    <definedName name="XRefCopy202Row" localSheetId="7" hidden="1">#REF!</definedName>
    <definedName name="XRefCopy202Row" hidden="1">#REF!</definedName>
    <definedName name="XRefCopy203" localSheetId="8" hidden="1">#REF!</definedName>
    <definedName name="XRefCopy203" localSheetId="7" hidden="1">#REF!</definedName>
    <definedName name="XRefCopy203" hidden="1">#REF!</definedName>
    <definedName name="XRefCopy203Row" localSheetId="8" hidden="1">#REF!</definedName>
    <definedName name="XRefCopy203Row" localSheetId="7" hidden="1">#REF!</definedName>
    <definedName name="XRefCopy203Row" hidden="1">#REF!</definedName>
    <definedName name="XRefCopy204" localSheetId="8" hidden="1">#REF!</definedName>
    <definedName name="XRefCopy204" localSheetId="7" hidden="1">#REF!</definedName>
    <definedName name="XRefCopy204" hidden="1">#REF!</definedName>
    <definedName name="XRefCopy204Row" localSheetId="8" hidden="1">#REF!</definedName>
    <definedName name="XRefCopy204Row" localSheetId="7" hidden="1">#REF!</definedName>
    <definedName name="XRefCopy204Row" hidden="1">#REF!</definedName>
    <definedName name="XRefCopy205" localSheetId="8" hidden="1">#REF!</definedName>
    <definedName name="XRefCopy205" localSheetId="7" hidden="1">#REF!</definedName>
    <definedName name="XRefCopy205" hidden="1">#REF!</definedName>
    <definedName name="XRefCopy205Row" localSheetId="8" hidden="1">#REF!</definedName>
    <definedName name="XRefCopy205Row" localSheetId="7" hidden="1">#REF!</definedName>
    <definedName name="XRefCopy205Row" hidden="1">#REF!</definedName>
    <definedName name="XRefCopy206" localSheetId="8" hidden="1">#REF!</definedName>
    <definedName name="XRefCopy206" localSheetId="7" hidden="1">#REF!</definedName>
    <definedName name="XRefCopy206" hidden="1">#REF!</definedName>
    <definedName name="XRefCopy206Row" localSheetId="8" hidden="1">#REF!</definedName>
    <definedName name="XRefCopy206Row" localSheetId="7" hidden="1">#REF!</definedName>
    <definedName name="XRefCopy206Row" hidden="1">#REF!</definedName>
    <definedName name="XRefCopy207" localSheetId="8" hidden="1">#REF!</definedName>
    <definedName name="XRefCopy207" localSheetId="7" hidden="1">#REF!</definedName>
    <definedName name="XRefCopy207" hidden="1">#REF!</definedName>
    <definedName name="XRefCopy207Row" localSheetId="8" hidden="1">#REF!</definedName>
    <definedName name="XRefCopy207Row" localSheetId="7" hidden="1">#REF!</definedName>
    <definedName name="XRefCopy207Row" hidden="1">#REF!</definedName>
    <definedName name="XRefCopy208" localSheetId="8" hidden="1">#REF!</definedName>
    <definedName name="XRefCopy208" localSheetId="7" hidden="1">#REF!</definedName>
    <definedName name="XRefCopy208" hidden="1">#REF!</definedName>
    <definedName name="XRefCopy208Row" localSheetId="8" hidden="1">#REF!</definedName>
    <definedName name="XRefCopy208Row" localSheetId="7" hidden="1">#REF!</definedName>
    <definedName name="XRefCopy208Row" hidden="1">#REF!</definedName>
    <definedName name="XRefCopy209" localSheetId="8" hidden="1">#REF!</definedName>
    <definedName name="XRefCopy209" localSheetId="7" hidden="1">#REF!</definedName>
    <definedName name="XRefCopy209" hidden="1">#REF!</definedName>
    <definedName name="XRefCopy209Row" localSheetId="8" hidden="1">#REF!</definedName>
    <definedName name="XRefCopy209Row" localSheetId="7" hidden="1">#REF!</definedName>
    <definedName name="XRefCopy209Row" hidden="1">#REF!</definedName>
    <definedName name="XRefCopy20Row" localSheetId="8" hidden="1">#REF!</definedName>
    <definedName name="XRefCopy20Row" localSheetId="7" hidden="1">#REF!</definedName>
    <definedName name="XRefCopy20Row" hidden="1">#REF!</definedName>
    <definedName name="XRefCopy210" localSheetId="8" hidden="1">#REF!</definedName>
    <definedName name="XRefCopy210" localSheetId="7" hidden="1">#REF!</definedName>
    <definedName name="XRefCopy210" hidden="1">#REF!</definedName>
    <definedName name="XRefCopy210Row" localSheetId="8" hidden="1">#REF!</definedName>
    <definedName name="XRefCopy210Row" localSheetId="7" hidden="1">#REF!</definedName>
    <definedName name="XRefCopy210Row" hidden="1">#REF!</definedName>
    <definedName name="XRefCopy211" localSheetId="8" hidden="1">#REF!</definedName>
    <definedName name="XRefCopy211" localSheetId="7" hidden="1">#REF!</definedName>
    <definedName name="XRefCopy211" hidden="1">#REF!</definedName>
    <definedName name="XRefCopy211Row" localSheetId="8" hidden="1">#REF!</definedName>
    <definedName name="XRefCopy211Row" localSheetId="7" hidden="1">#REF!</definedName>
    <definedName name="XRefCopy211Row" hidden="1">#REF!</definedName>
    <definedName name="XRefCopy212" localSheetId="8" hidden="1">#REF!</definedName>
    <definedName name="XRefCopy212" localSheetId="7" hidden="1">#REF!</definedName>
    <definedName name="XRefCopy212" hidden="1">#REF!</definedName>
    <definedName name="XRefCopy212Row" localSheetId="8" hidden="1">#REF!</definedName>
    <definedName name="XRefCopy212Row" localSheetId="7" hidden="1">#REF!</definedName>
    <definedName name="XRefCopy212Row" hidden="1">#REF!</definedName>
    <definedName name="XRefCopy213" localSheetId="8" hidden="1">#REF!</definedName>
    <definedName name="XRefCopy213" localSheetId="7" hidden="1">#REF!</definedName>
    <definedName name="XRefCopy213" hidden="1">#REF!</definedName>
    <definedName name="XRefCopy213Row" localSheetId="8" hidden="1">#REF!</definedName>
    <definedName name="XRefCopy213Row" localSheetId="7" hidden="1">#REF!</definedName>
    <definedName name="XRefCopy213Row" hidden="1">#REF!</definedName>
    <definedName name="XRefCopy214" localSheetId="8" hidden="1">#REF!</definedName>
    <definedName name="XRefCopy214" localSheetId="7" hidden="1">#REF!</definedName>
    <definedName name="XRefCopy214" hidden="1">#REF!</definedName>
    <definedName name="XRefCopy214Row" localSheetId="8" hidden="1">#REF!</definedName>
    <definedName name="XRefCopy214Row" localSheetId="7" hidden="1">#REF!</definedName>
    <definedName name="XRefCopy214Row" hidden="1">#REF!</definedName>
    <definedName name="XRefCopy215" localSheetId="8" hidden="1">#REF!</definedName>
    <definedName name="XRefCopy215" localSheetId="7" hidden="1">#REF!</definedName>
    <definedName name="XRefCopy215" hidden="1">#REF!</definedName>
    <definedName name="XRefCopy215Row" localSheetId="8" hidden="1">#REF!</definedName>
    <definedName name="XRefCopy215Row" localSheetId="7" hidden="1">#REF!</definedName>
    <definedName name="XRefCopy215Row" hidden="1">#REF!</definedName>
    <definedName name="XRefCopy216" localSheetId="8" hidden="1">#REF!</definedName>
    <definedName name="XRefCopy216" localSheetId="7" hidden="1">#REF!</definedName>
    <definedName name="XRefCopy216" hidden="1">#REF!</definedName>
    <definedName name="XRefCopy216Row" localSheetId="8" hidden="1">#REF!</definedName>
    <definedName name="XRefCopy216Row" localSheetId="7" hidden="1">#REF!</definedName>
    <definedName name="XRefCopy216Row" hidden="1">#REF!</definedName>
    <definedName name="XRefCopy217" localSheetId="8" hidden="1">#REF!</definedName>
    <definedName name="XRefCopy217" localSheetId="7" hidden="1">#REF!</definedName>
    <definedName name="XRefCopy217" hidden="1">#REF!</definedName>
    <definedName name="XRefCopy217Row" localSheetId="8" hidden="1">#REF!</definedName>
    <definedName name="XRefCopy217Row" localSheetId="7" hidden="1">#REF!</definedName>
    <definedName name="XRefCopy217Row" hidden="1">#REF!</definedName>
    <definedName name="XRefCopy218" localSheetId="8" hidden="1">#REF!</definedName>
    <definedName name="XRefCopy218" localSheetId="7" hidden="1">#REF!</definedName>
    <definedName name="XRefCopy218" hidden="1">#REF!</definedName>
    <definedName name="XRefCopy218Row" localSheetId="8" hidden="1">#REF!</definedName>
    <definedName name="XRefCopy218Row" localSheetId="7" hidden="1">#REF!</definedName>
    <definedName name="XRefCopy218Row" hidden="1">#REF!</definedName>
    <definedName name="XRefCopy219" localSheetId="8" hidden="1">#REF!</definedName>
    <definedName name="XRefCopy219" localSheetId="7" hidden="1">#REF!</definedName>
    <definedName name="XRefCopy219" hidden="1">#REF!</definedName>
    <definedName name="XRefCopy219Row" localSheetId="8" hidden="1">#REF!</definedName>
    <definedName name="XRefCopy219Row" localSheetId="7" hidden="1">#REF!</definedName>
    <definedName name="XRefCopy219Row" hidden="1">#REF!</definedName>
    <definedName name="XRefCopy21Row" localSheetId="8" hidden="1">#REF!</definedName>
    <definedName name="XRefCopy21Row" localSheetId="7" hidden="1">#REF!</definedName>
    <definedName name="XRefCopy21Row" hidden="1">#REF!</definedName>
    <definedName name="XRefCopy220" localSheetId="8" hidden="1">#REF!</definedName>
    <definedName name="XRefCopy220" localSheetId="7" hidden="1">#REF!</definedName>
    <definedName name="XRefCopy220" hidden="1">#REF!</definedName>
    <definedName name="XRefCopy220Row" localSheetId="8" hidden="1">#REF!</definedName>
    <definedName name="XRefCopy220Row" localSheetId="7" hidden="1">#REF!</definedName>
    <definedName name="XRefCopy220Row" hidden="1">#REF!</definedName>
    <definedName name="XRefCopy221" localSheetId="8" hidden="1">#REF!</definedName>
    <definedName name="XRefCopy221" localSheetId="7" hidden="1">#REF!</definedName>
    <definedName name="XRefCopy221" hidden="1">#REF!</definedName>
    <definedName name="XRefCopy221Row" localSheetId="8" hidden="1">#REF!</definedName>
    <definedName name="XRefCopy221Row" localSheetId="7" hidden="1">#REF!</definedName>
    <definedName name="XRefCopy221Row" hidden="1">#REF!</definedName>
    <definedName name="XRefCopy222" localSheetId="8" hidden="1">#REF!</definedName>
    <definedName name="XRefCopy222" localSheetId="7" hidden="1">#REF!</definedName>
    <definedName name="XRefCopy222" hidden="1">#REF!</definedName>
    <definedName name="XRefCopy222Row" localSheetId="8" hidden="1">#REF!</definedName>
    <definedName name="XRefCopy222Row" localSheetId="7" hidden="1">#REF!</definedName>
    <definedName name="XRefCopy222Row" hidden="1">#REF!</definedName>
    <definedName name="XRefCopy223" localSheetId="8" hidden="1">#REF!</definedName>
    <definedName name="XRefCopy223" localSheetId="7" hidden="1">#REF!</definedName>
    <definedName name="XRefCopy223" hidden="1">#REF!</definedName>
    <definedName name="XRefCopy224" localSheetId="8" hidden="1">#REF!</definedName>
    <definedName name="XRefCopy224" localSheetId="7" hidden="1">#REF!</definedName>
    <definedName name="XRefCopy224" hidden="1">#REF!</definedName>
    <definedName name="XRefCopy224Row" localSheetId="8" hidden="1">#REF!</definedName>
    <definedName name="XRefCopy224Row" localSheetId="7" hidden="1">#REF!</definedName>
    <definedName name="XRefCopy224Row" hidden="1">#REF!</definedName>
    <definedName name="XRefCopy225" localSheetId="8" hidden="1">#REF!</definedName>
    <definedName name="XRefCopy225" localSheetId="7" hidden="1">#REF!</definedName>
    <definedName name="XRefCopy225" hidden="1">#REF!</definedName>
    <definedName name="XRefCopy225Row" localSheetId="8" hidden="1">#REF!</definedName>
    <definedName name="XRefCopy225Row" localSheetId="7" hidden="1">#REF!</definedName>
    <definedName name="XRefCopy225Row" hidden="1">#REF!</definedName>
    <definedName name="XRefCopy226" localSheetId="8" hidden="1">#REF!</definedName>
    <definedName name="XRefCopy226" localSheetId="7" hidden="1">#REF!</definedName>
    <definedName name="XRefCopy226" hidden="1">#REF!</definedName>
    <definedName name="XRefCopy226Row" localSheetId="8" hidden="1">#REF!</definedName>
    <definedName name="XRefCopy226Row" localSheetId="7" hidden="1">#REF!</definedName>
    <definedName name="XRefCopy226Row" hidden="1">#REF!</definedName>
    <definedName name="XRefCopy227" localSheetId="8" hidden="1">#REF!</definedName>
    <definedName name="XRefCopy227" localSheetId="7" hidden="1">#REF!</definedName>
    <definedName name="XRefCopy227" hidden="1">#REF!</definedName>
    <definedName name="XRefCopy227Row" localSheetId="8" hidden="1">#REF!</definedName>
    <definedName name="XRefCopy227Row" localSheetId="7" hidden="1">#REF!</definedName>
    <definedName name="XRefCopy227Row" hidden="1">#REF!</definedName>
    <definedName name="XRefCopy228" localSheetId="8" hidden="1">#REF!</definedName>
    <definedName name="XRefCopy228" localSheetId="7" hidden="1">#REF!</definedName>
    <definedName name="XRefCopy228" hidden="1">#REF!</definedName>
    <definedName name="XRefCopy228Row" localSheetId="8" hidden="1">#REF!</definedName>
    <definedName name="XRefCopy228Row" localSheetId="7" hidden="1">#REF!</definedName>
    <definedName name="XRefCopy228Row" hidden="1">#REF!</definedName>
    <definedName name="XRefCopy229" localSheetId="8" hidden="1">#REF!</definedName>
    <definedName name="XRefCopy229" localSheetId="7" hidden="1">#REF!</definedName>
    <definedName name="XRefCopy229" hidden="1">#REF!</definedName>
    <definedName name="XRefCopy229Row" localSheetId="8" hidden="1">#REF!</definedName>
    <definedName name="XRefCopy229Row" localSheetId="7" hidden="1">#REF!</definedName>
    <definedName name="XRefCopy229Row" hidden="1">#REF!</definedName>
    <definedName name="XRefCopy22Row" localSheetId="8" hidden="1">#REF!</definedName>
    <definedName name="XRefCopy22Row" localSheetId="7" hidden="1">#REF!</definedName>
    <definedName name="XRefCopy22Row" hidden="1">#REF!</definedName>
    <definedName name="XRefCopy230" localSheetId="8" hidden="1">#REF!</definedName>
    <definedName name="XRefCopy230" localSheetId="7" hidden="1">#REF!</definedName>
    <definedName name="XRefCopy230" hidden="1">#REF!</definedName>
    <definedName name="XRefCopy230Row" localSheetId="8" hidden="1">#REF!</definedName>
    <definedName name="XRefCopy230Row" localSheetId="7" hidden="1">#REF!</definedName>
    <definedName name="XRefCopy230Row" hidden="1">#REF!</definedName>
    <definedName name="XRefCopy231" localSheetId="8" hidden="1">#REF!</definedName>
    <definedName name="XRefCopy231" localSheetId="7" hidden="1">#REF!</definedName>
    <definedName name="XRefCopy231" hidden="1">#REF!</definedName>
    <definedName name="XRefCopy231Row" localSheetId="8" hidden="1">#REF!</definedName>
    <definedName name="XRefCopy231Row" localSheetId="7" hidden="1">#REF!</definedName>
    <definedName name="XRefCopy231Row" hidden="1">#REF!</definedName>
    <definedName name="XRefCopy232" localSheetId="8" hidden="1">#REF!</definedName>
    <definedName name="XRefCopy232" localSheetId="7" hidden="1">#REF!</definedName>
    <definedName name="XRefCopy232" hidden="1">#REF!</definedName>
    <definedName name="XRefCopy232Row" localSheetId="8" hidden="1">#REF!</definedName>
    <definedName name="XRefCopy232Row" localSheetId="7" hidden="1">#REF!</definedName>
    <definedName name="XRefCopy232Row" hidden="1">#REF!</definedName>
    <definedName name="XRefCopy233" localSheetId="8" hidden="1">#REF!</definedName>
    <definedName name="XRefCopy233" localSheetId="7" hidden="1">#REF!</definedName>
    <definedName name="XRefCopy233" hidden="1">#REF!</definedName>
    <definedName name="XRefCopy233Row" localSheetId="8" hidden="1">#REF!</definedName>
    <definedName name="XRefCopy233Row" localSheetId="7" hidden="1">#REF!</definedName>
    <definedName name="XRefCopy233Row" hidden="1">#REF!</definedName>
    <definedName name="XRefCopy234" localSheetId="8" hidden="1">#REF!</definedName>
    <definedName name="XRefCopy234" localSheetId="7" hidden="1">#REF!</definedName>
    <definedName name="XRefCopy234" hidden="1">#REF!</definedName>
    <definedName name="XRefCopy234Row" localSheetId="8" hidden="1">#REF!</definedName>
    <definedName name="XRefCopy234Row" localSheetId="7" hidden="1">#REF!</definedName>
    <definedName name="XRefCopy234Row" hidden="1">#REF!</definedName>
    <definedName name="XRefCopy235" localSheetId="8" hidden="1">#REF!</definedName>
    <definedName name="XRefCopy235" localSheetId="7" hidden="1">#REF!</definedName>
    <definedName name="XRefCopy235" hidden="1">#REF!</definedName>
    <definedName name="XRefCopy235Row" localSheetId="8" hidden="1">#REF!</definedName>
    <definedName name="XRefCopy235Row" localSheetId="7" hidden="1">#REF!</definedName>
    <definedName name="XRefCopy235Row" hidden="1">#REF!</definedName>
    <definedName name="XRefCopy236" localSheetId="8" hidden="1">#REF!</definedName>
    <definedName name="XRefCopy236" localSheetId="7" hidden="1">#REF!</definedName>
    <definedName name="XRefCopy236" hidden="1">#REF!</definedName>
    <definedName name="XRefCopy236Row" localSheetId="8" hidden="1">#REF!</definedName>
    <definedName name="XRefCopy236Row" localSheetId="7" hidden="1">#REF!</definedName>
    <definedName name="XRefCopy236Row" hidden="1">#REF!</definedName>
    <definedName name="XRefCopy237" localSheetId="8" hidden="1">#REF!</definedName>
    <definedName name="XRefCopy237" localSheetId="7" hidden="1">#REF!</definedName>
    <definedName name="XRefCopy237" hidden="1">#REF!</definedName>
    <definedName name="XRefCopy237Row" localSheetId="8" hidden="1">#REF!</definedName>
    <definedName name="XRefCopy237Row" localSheetId="7" hidden="1">#REF!</definedName>
    <definedName name="XRefCopy237Row" hidden="1">#REF!</definedName>
    <definedName name="XRefCopy238" localSheetId="8" hidden="1">#REF!</definedName>
    <definedName name="XRefCopy238" localSheetId="7" hidden="1">#REF!</definedName>
    <definedName name="XRefCopy238" hidden="1">#REF!</definedName>
    <definedName name="XRefCopy238Row" localSheetId="8" hidden="1">#REF!</definedName>
    <definedName name="XRefCopy238Row" localSheetId="7" hidden="1">#REF!</definedName>
    <definedName name="XRefCopy238Row" hidden="1">#REF!</definedName>
    <definedName name="XRefCopy239" localSheetId="8" hidden="1">#REF!</definedName>
    <definedName name="XRefCopy239" localSheetId="7" hidden="1">#REF!</definedName>
    <definedName name="XRefCopy239" hidden="1">#REF!</definedName>
    <definedName name="XRefCopy239Row" localSheetId="8" hidden="1">#REF!</definedName>
    <definedName name="XRefCopy239Row" localSheetId="7" hidden="1">#REF!</definedName>
    <definedName name="XRefCopy239Row" hidden="1">#REF!</definedName>
    <definedName name="XRefCopy23Row" localSheetId="8" hidden="1">#REF!</definedName>
    <definedName name="XRefCopy23Row" localSheetId="7" hidden="1">#REF!</definedName>
    <definedName name="XRefCopy23Row" hidden="1">#REF!</definedName>
    <definedName name="XRefCopy240" localSheetId="8" hidden="1">#REF!</definedName>
    <definedName name="XRefCopy240" localSheetId="7" hidden="1">#REF!</definedName>
    <definedName name="XRefCopy240" hidden="1">#REF!</definedName>
    <definedName name="XRefCopy240Row" localSheetId="8" hidden="1">#REF!</definedName>
    <definedName name="XRefCopy240Row" localSheetId="7" hidden="1">#REF!</definedName>
    <definedName name="XRefCopy240Row" hidden="1">#REF!</definedName>
    <definedName name="XRefCopy241" localSheetId="8" hidden="1">#REF!</definedName>
    <definedName name="XRefCopy241" localSheetId="7" hidden="1">#REF!</definedName>
    <definedName name="XRefCopy241" hidden="1">#REF!</definedName>
    <definedName name="XRefCopy241Row" localSheetId="8" hidden="1">#REF!</definedName>
    <definedName name="XRefCopy241Row" localSheetId="7" hidden="1">#REF!</definedName>
    <definedName name="XRefCopy241Row" hidden="1">#REF!</definedName>
    <definedName name="XRefCopy242" localSheetId="8" hidden="1">#REF!</definedName>
    <definedName name="XRefCopy242" localSheetId="7" hidden="1">#REF!</definedName>
    <definedName name="XRefCopy242" hidden="1">#REF!</definedName>
    <definedName name="XRefCopy242Row" localSheetId="8" hidden="1">#REF!</definedName>
    <definedName name="XRefCopy242Row" localSheetId="7" hidden="1">#REF!</definedName>
    <definedName name="XRefCopy242Row" hidden="1">#REF!</definedName>
    <definedName name="XRefCopy243" localSheetId="8" hidden="1">#REF!</definedName>
    <definedName name="XRefCopy243" localSheetId="7" hidden="1">#REF!</definedName>
    <definedName name="XRefCopy243" hidden="1">#REF!</definedName>
    <definedName name="XRefCopy243Row" localSheetId="8" hidden="1">#REF!</definedName>
    <definedName name="XRefCopy243Row" localSheetId="7" hidden="1">#REF!</definedName>
    <definedName name="XRefCopy243Row" hidden="1">#REF!</definedName>
    <definedName name="XRefCopy244" localSheetId="8" hidden="1">#REF!</definedName>
    <definedName name="XRefCopy244" localSheetId="7" hidden="1">#REF!</definedName>
    <definedName name="XRefCopy244" hidden="1">#REF!</definedName>
    <definedName name="XRefCopy244Row" localSheetId="8" hidden="1">#REF!</definedName>
    <definedName name="XRefCopy244Row" localSheetId="7" hidden="1">#REF!</definedName>
    <definedName name="XRefCopy244Row" hidden="1">#REF!</definedName>
    <definedName name="XRefCopy245" localSheetId="8" hidden="1">#REF!</definedName>
    <definedName name="XRefCopy245" localSheetId="7" hidden="1">#REF!</definedName>
    <definedName name="XRefCopy245" hidden="1">#REF!</definedName>
    <definedName name="XRefCopy245Row" localSheetId="8" hidden="1">#REF!</definedName>
    <definedName name="XRefCopy245Row" localSheetId="7" hidden="1">#REF!</definedName>
    <definedName name="XRefCopy245Row" hidden="1">#REF!</definedName>
    <definedName name="XRefCopy246" localSheetId="8" hidden="1">#REF!</definedName>
    <definedName name="XRefCopy246" localSheetId="7" hidden="1">#REF!</definedName>
    <definedName name="XRefCopy246" hidden="1">#REF!</definedName>
    <definedName name="XRefCopy246Row" localSheetId="8" hidden="1">#REF!</definedName>
    <definedName name="XRefCopy246Row" localSheetId="7" hidden="1">#REF!</definedName>
    <definedName name="XRefCopy246Row" hidden="1">#REF!</definedName>
    <definedName name="XRefCopy247" localSheetId="8" hidden="1">#REF!</definedName>
    <definedName name="XRefCopy247" localSheetId="7" hidden="1">#REF!</definedName>
    <definedName name="XRefCopy247" hidden="1">#REF!</definedName>
    <definedName name="XRefCopy247Row" localSheetId="8" hidden="1">#REF!</definedName>
    <definedName name="XRefCopy247Row" localSheetId="7" hidden="1">#REF!</definedName>
    <definedName name="XRefCopy247Row" hidden="1">#REF!</definedName>
    <definedName name="XRefCopy248" localSheetId="8" hidden="1">#REF!</definedName>
    <definedName name="XRefCopy248" localSheetId="7" hidden="1">#REF!</definedName>
    <definedName name="XRefCopy248" hidden="1">#REF!</definedName>
    <definedName name="XRefCopy248Row" localSheetId="8" hidden="1">#REF!</definedName>
    <definedName name="XRefCopy248Row" localSheetId="7" hidden="1">#REF!</definedName>
    <definedName name="XRefCopy248Row" hidden="1">#REF!</definedName>
    <definedName name="XRefCopy249" localSheetId="8" hidden="1">#REF!</definedName>
    <definedName name="XRefCopy249" localSheetId="7" hidden="1">#REF!</definedName>
    <definedName name="XRefCopy249" hidden="1">#REF!</definedName>
    <definedName name="XRefCopy249Row" localSheetId="8" hidden="1">#REF!</definedName>
    <definedName name="XRefCopy249Row" localSheetId="7" hidden="1">#REF!</definedName>
    <definedName name="XRefCopy249Row" hidden="1">#REF!</definedName>
    <definedName name="XRefCopy24Row" localSheetId="8" hidden="1">#REF!</definedName>
    <definedName name="XRefCopy24Row" localSheetId="7" hidden="1">#REF!</definedName>
    <definedName name="XRefCopy24Row" hidden="1">#REF!</definedName>
    <definedName name="XRefCopy250" localSheetId="8" hidden="1">#REF!</definedName>
    <definedName name="XRefCopy250" localSheetId="7" hidden="1">#REF!</definedName>
    <definedName name="XRefCopy250" hidden="1">#REF!</definedName>
    <definedName name="XRefCopy250Row" localSheetId="8" hidden="1">#REF!</definedName>
    <definedName name="XRefCopy250Row" localSheetId="7" hidden="1">#REF!</definedName>
    <definedName name="XRefCopy250Row" hidden="1">#REF!</definedName>
    <definedName name="XRefCopy251" localSheetId="8" hidden="1">#REF!</definedName>
    <definedName name="XRefCopy251" localSheetId="7" hidden="1">#REF!</definedName>
    <definedName name="XRefCopy251" hidden="1">#REF!</definedName>
    <definedName name="XRefCopy251Row" localSheetId="8" hidden="1">#REF!</definedName>
    <definedName name="XRefCopy251Row" localSheetId="7" hidden="1">#REF!</definedName>
    <definedName name="XRefCopy251Row" hidden="1">#REF!</definedName>
    <definedName name="XRefCopy252" localSheetId="8" hidden="1">#REF!</definedName>
    <definedName name="XRefCopy252" localSheetId="7" hidden="1">#REF!</definedName>
    <definedName name="XRefCopy252" hidden="1">#REF!</definedName>
    <definedName name="XRefCopy252Row" localSheetId="8" hidden="1">#REF!</definedName>
    <definedName name="XRefCopy252Row" localSheetId="7" hidden="1">#REF!</definedName>
    <definedName name="XRefCopy252Row" hidden="1">#REF!</definedName>
    <definedName name="XRefCopy253" localSheetId="8" hidden="1">#REF!</definedName>
    <definedName name="XRefCopy253" localSheetId="7" hidden="1">#REF!</definedName>
    <definedName name="XRefCopy253" hidden="1">#REF!</definedName>
    <definedName name="XRefCopy253Row" localSheetId="8" hidden="1">#REF!</definedName>
    <definedName name="XRefCopy253Row" localSheetId="7" hidden="1">#REF!</definedName>
    <definedName name="XRefCopy253Row" hidden="1">#REF!</definedName>
    <definedName name="XRefCopy254" localSheetId="8" hidden="1">#REF!</definedName>
    <definedName name="XRefCopy254" localSheetId="7" hidden="1">#REF!</definedName>
    <definedName name="XRefCopy254" hidden="1">#REF!</definedName>
    <definedName name="XRefCopy254Row" localSheetId="8" hidden="1">#REF!</definedName>
    <definedName name="XRefCopy254Row" localSheetId="7" hidden="1">#REF!</definedName>
    <definedName name="XRefCopy254Row" hidden="1">#REF!</definedName>
    <definedName name="XRefCopy255" localSheetId="8" hidden="1">#REF!</definedName>
    <definedName name="XRefCopy255" localSheetId="7" hidden="1">#REF!</definedName>
    <definedName name="XRefCopy255" hidden="1">#REF!</definedName>
    <definedName name="XRefCopy255Row" localSheetId="8" hidden="1">#REF!</definedName>
    <definedName name="XRefCopy255Row" localSheetId="7" hidden="1">#REF!</definedName>
    <definedName name="XRefCopy255Row" hidden="1">#REF!</definedName>
    <definedName name="XRefCopy256" localSheetId="8" hidden="1">#REF!</definedName>
    <definedName name="XRefCopy256" localSheetId="7" hidden="1">#REF!</definedName>
    <definedName name="XRefCopy256" hidden="1">#REF!</definedName>
    <definedName name="XRefCopy256Row" localSheetId="8" hidden="1">#REF!</definedName>
    <definedName name="XRefCopy256Row" localSheetId="7" hidden="1">#REF!</definedName>
    <definedName name="XRefCopy256Row" hidden="1">#REF!</definedName>
    <definedName name="XRefCopy257" localSheetId="8" hidden="1">#REF!</definedName>
    <definedName name="XRefCopy257" localSheetId="7" hidden="1">#REF!</definedName>
    <definedName name="XRefCopy257" hidden="1">#REF!</definedName>
    <definedName name="XRefCopy257Row" localSheetId="8" hidden="1">#REF!</definedName>
    <definedName name="XRefCopy257Row" localSheetId="7" hidden="1">#REF!</definedName>
    <definedName name="XRefCopy257Row" hidden="1">#REF!</definedName>
    <definedName name="XRefCopy258" localSheetId="8" hidden="1">#REF!</definedName>
    <definedName name="XRefCopy258" localSheetId="7" hidden="1">#REF!</definedName>
    <definedName name="XRefCopy258" hidden="1">#REF!</definedName>
    <definedName name="XRefCopy258Row" localSheetId="8" hidden="1">#REF!</definedName>
    <definedName name="XRefCopy258Row" localSheetId="7" hidden="1">#REF!</definedName>
    <definedName name="XRefCopy258Row" hidden="1">#REF!</definedName>
    <definedName name="XRefCopy259" localSheetId="8" hidden="1">#REF!</definedName>
    <definedName name="XRefCopy259" localSheetId="7" hidden="1">#REF!</definedName>
    <definedName name="XRefCopy259" hidden="1">#REF!</definedName>
    <definedName name="XRefCopy259Row" localSheetId="8" hidden="1">#REF!</definedName>
    <definedName name="XRefCopy259Row" localSheetId="7" hidden="1">#REF!</definedName>
    <definedName name="XRefCopy259Row" hidden="1">#REF!</definedName>
    <definedName name="XRefCopy25Row" localSheetId="8" hidden="1">#REF!</definedName>
    <definedName name="XRefCopy25Row" localSheetId="7" hidden="1">#REF!</definedName>
    <definedName name="XRefCopy25Row" hidden="1">#REF!</definedName>
    <definedName name="XRefCopy260" localSheetId="8" hidden="1">#REF!</definedName>
    <definedName name="XRefCopy260" localSheetId="7" hidden="1">#REF!</definedName>
    <definedName name="XRefCopy260" hidden="1">#REF!</definedName>
    <definedName name="XRefCopy260Row" localSheetId="8" hidden="1">#REF!</definedName>
    <definedName name="XRefCopy260Row" localSheetId="7" hidden="1">#REF!</definedName>
    <definedName name="XRefCopy260Row" hidden="1">#REF!</definedName>
    <definedName name="XRefCopy261" localSheetId="8" hidden="1">#REF!</definedName>
    <definedName name="XRefCopy261" localSheetId="7" hidden="1">#REF!</definedName>
    <definedName name="XRefCopy261" hidden="1">#REF!</definedName>
    <definedName name="XRefCopy261Row" localSheetId="8" hidden="1">#REF!</definedName>
    <definedName name="XRefCopy261Row" localSheetId="7" hidden="1">#REF!</definedName>
    <definedName name="XRefCopy261Row" hidden="1">#REF!</definedName>
    <definedName name="XRefCopy262" localSheetId="8" hidden="1">#REF!</definedName>
    <definedName name="XRefCopy262" localSheetId="7" hidden="1">#REF!</definedName>
    <definedName name="XRefCopy262" hidden="1">#REF!</definedName>
    <definedName name="XRefCopy262Row" localSheetId="8" hidden="1">#REF!</definedName>
    <definedName name="XRefCopy262Row" localSheetId="7" hidden="1">#REF!</definedName>
    <definedName name="XRefCopy262Row" hidden="1">#REF!</definedName>
    <definedName name="XRefCopy263" localSheetId="8" hidden="1">#REF!</definedName>
    <definedName name="XRefCopy263" localSheetId="7" hidden="1">#REF!</definedName>
    <definedName name="XRefCopy263" hidden="1">#REF!</definedName>
    <definedName name="XRefCopy263Row" localSheetId="8" hidden="1">#REF!</definedName>
    <definedName name="XRefCopy263Row" localSheetId="7" hidden="1">#REF!</definedName>
    <definedName name="XRefCopy263Row" hidden="1">#REF!</definedName>
    <definedName name="XRefCopy264" localSheetId="8" hidden="1">#REF!</definedName>
    <definedName name="XRefCopy264" localSheetId="7" hidden="1">#REF!</definedName>
    <definedName name="XRefCopy264" hidden="1">#REF!</definedName>
    <definedName name="XRefCopy264Row" localSheetId="8" hidden="1">#REF!</definedName>
    <definedName name="XRefCopy264Row" localSheetId="7" hidden="1">#REF!</definedName>
    <definedName name="XRefCopy264Row" hidden="1">#REF!</definedName>
    <definedName name="XRefCopy265" localSheetId="8" hidden="1">#REF!</definedName>
    <definedName name="XRefCopy265" localSheetId="7" hidden="1">#REF!</definedName>
    <definedName name="XRefCopy265" hidden="1">#REF!</definedName>
    <definedName name="XRefCopy265Row" localSheetId="8" hidden="1">#REF!</definedName>
    <definedName name="XRefCopy265Row" localSheetId="7" hidden="1">#REF!</definedName>
    <definedName name="XRefCopy265Row" hidden="1">#REF!</definedName>
    <definedName name="XRefCopy266" localSheetId="8" hidden="1">#REF!</definedName>
    <definedName name="XRefCopy266" localSheetId="7" hidden="1">#REF!</definedName>
    <definedName name="XRefCopy266" hidden="1">#REF!</definedName>
    <definedName name="XRefCopy266Row" localSheetId="8" hidden="1">#REF!</definedName>
    <definedName name="XRefCopy266Row" localSheetId="7" hidden="1">#REF!</definedName>
    <definedName name="XRefCopy266Row" hidden="1">#REF!</definedName>
    <definedName name="XRefCopy267" localSheetId="8" hidden="1">#REF!</definedName>
    <definedName name="XRefCopy267" localSheetId="7" hidden="1">#REF!</definedName>
    <definedName name="XRefCopy267" hidden="1">#REF!</definedName>
    <definedName name="XRefCopy267Row" localSheetId="8" hidden="1">#REF!</definedName>
    <definedName name="XRefCopy267Row" localSheetId="7" hidden="1">#REF!</definedName>
    <definedName name="XRefCopy267Row" hidden="1">#REF!</definedName>
    <definedName name="XRefCopy268" localSheetId="8" hidden="1">#REF!</definedName>
    <definedName name="XRefCopy268" localSheetId="7" hidden="1">#REF!</definedName>
    <definedName name="XRefCopy268" hidden="1">#REF!</definedName>
    <definedName name="XRefCopy268Row" localSheetId="8" hidden="1">#REF!</definedName>
    <definedName name="XRefCopy268Row" localSheetId="7" hidden="1">#REF!</definedName>
    <definedName name="XRefCopy268Row" hidden="1">#REF!</definedName>
    <definedName name="XRefCopy269" localSheetId="8" hidden="1">#REF!</definedName>
    <definedName name="XRefCopy269" localSheetId="7" hidden="1">#REF!</definedName>
    <definedName name="XRefCopy269" hidden="1">#REF!</definedName>
    <definedName name="XRefCopy269Row" localSheetId="8" hidden="1">#REF!</definedName>
    <definedName name="XRefCopy269Row" localSheetId="7" hidden="1">#REF!</definedName>
    <definedName name="XRefCopy269Row" hidden="1">#REF!</definedName>
    <definedName name="XRefCopy26Row" localSheetId="8" hidden="1">#REF!</definedName>
    <definedName name="XRefCopy26Row" localSheetId="7" hidden="1">#REF!</definedName>
    <definedName name="XRefCopy26Row" hidden="1">#REF!</definedName>
    <definedName name="XRefCopy270" localSheetId="8" hidden="1">#REF!</definedName>
    <definedName name="XRefCopy270" localSheetId="7" hidden="1">#REF!</definedName>
    <definedName name="XRefCopy270" hidden="1">#REF!</definedName>
    <definedName name="XRefCopy270Row" localSheetId="8" hidden="1">#REF!</definedName>
    <definedName name="XRefCopy270Row" localSheetId="7" hidden="1">#REF!</definedName>
    <definedName name="XRefCopy270Row" hidden="1">#REF!</definedName>
    <definedName name="XRefCopy271" localSheetId="8" hidden="1">#REF!</definedName>
    <definedName name="XRefCopy271" localSheetId="7" hidden="1">#REF!</definedName>
    <definedName name="XRefCopy271" hidden="1">#REF!</definedName>
    <definedName name="XRefCopy271Row" localSheetId="8" hidden="1">#REF!</definedName>
    <definedName name="XRefCopy271Row" localSheetId="7" hidden="1">#REF!</definedName>
    <definedName name="XRefCopy271Row" hidden="1">#REF!</definedName>
    <definedName name="XRefCopy272" localSheetId="8" hidden="1">#REF!</definedName>
    <definedName name="XRefCopy272" localSheetId="7" hidden="1">#REF!</definedName>
    <definedName name="XRefCopy272" hidden="1">#REF!</definedName>
    <definedName name="XRefCopy272Row" localSheetId="8" hidden="1">#REF!</definedName>
    <definedName name="XRefCopy272Row" localSheetId="7" hidden="1">#REF!</definedName>
    <definedName name="XRefCopy272Row" hidden="1">#REF!</definedName>
    <definedName name="XRefCopy273" localSheetId="8" hidden="1">#REF!</definedName>
    <definedName name="XRefCopy273" localSheetId="7" hidden="1">#REF!</definedName>
    <definedName name="XRefCopy273" hidden="1">#REF!</definedName>
    <definedName name="XRefCopy273Row" localSheetId="8" hidden="1">#REF!</definedName>
    <definedName name="XRefCopy273Row" localSheetId="7" hidden="1">#REF!</definedName>
    <definedName name="XRefCopy273Row" hidden="1">#REF!</definedName>
    <definedName name="XRefCopy274" localSheetId="8" hidden="1">#REF!</definedName>
    <definedName name="XRefCopy274" localSheetId="7" hidden="1">#REF!</definedName>
    <definedName name="XRefCopy274" hidden="1">#REF!</definedName>
    <definedName name="XRefCopy274Row" localSheetId="8" hidden="1">#REF!</definedName>
    <definedName name="XRefCopy274Row" localSheetId="7" hidden="1">#REF!</definedName>
    <definedName name="XRefCopy274Row" hidden="1">#REF!</definedName>
    <definedName name="XRefCopy275" localSheetId="8" hidden="1">#REF!</definedName>
    <definedName name="XRefCopy275" localSheetId="7" hidden="1">#REF!</definedName>
    <definedName name="XRefCopy275" hidden="1">#REF!</definedName>
    <definedName name="XRefCopy275Row" localSheetId="8" hidden="1">#REF!</definedName>
    <definedName name="XRefCopy275Row" localSheetId="7" hidden="1">#REF!</definedName>
    <definedName name="XRefCopy275Row" hidden="1">#REF!</definedName>
    <definedName name="XRefCopy276" localSheetId="8" hidden="1">#REF!</definedName>
    <definedName name="XRefCopy276" localSheetId="7" hidden="1">#REF!</definedName>
    <definedName name="XRefCopy276" hidden="1">#REF!</definedName>
    <definedName name="XRefCopy276Row" localSheetId="8" hidden="1">#REF!</definedName>
    <definedName name="XRefCopy276Row" localSheetId="7" hidden="1">#REF!</definedName>
    <definedName name="XRefCopy276Row" hidden="1">#REF!</definedName>
    <definedName name="XRefCopy277" localSheetId="8" hidden="1">#REF!</definedName>
    <definedName name="XRefCopy277" localSheetId="7" hidden="1">#REF!</definedName>
    <definedName name="XRefCopy277" hidden="1">#REF!</definedName>
    <definedName name="XRefCopy277Row" localSheetId="8" hidden="1">#REF!</definedName>
    <definedName name="XRefCopy277Row" localSheetId="7" hidden="1">#REF!</definedName>
    <definedName name="XRefCopy277Row" hidden="1">#REF!</definedName>
    <definedName name="XRefCopy278" localSheetId="8" hidden="1">#REF!</definedName>
    <definedName name="XRefCopy278" localSheetId="7" hidden="1">#REF!</definedName>
    <definedName name="XRefCopy278" hidden="1">#REF!</definedName>
    <definedName name="XRefCopy278Row" localSheetId="8" hidden="1">#REF!</definedName>
    <definedName name="XRefCopy278Row" localSheetId="7" hidden="1">#REF!</definedName>
    <definedName name="XRefCopy278Row" hidden="1">#REF!</definedName>
    <definedName name="XRefCopy279" localSheetId="8" hidden="1">#REF!</definedName>
    <definedName name="XRefCopy279" localSheetId="7" hidden="1">#REF!</definedName>
    <definedName name="XRefCopy279" hidden="1">#REF!</definedName>
    <definedName name="XRefCopy279Row" localSheetId="8" hidden="1">#REF!</definedName>
    <definedName name="XRefCopy279Row" localSheetId="7" hidden="1">#REF!</definedName>
    <definedName name="XRefCopy279Row" hidden="1">#REF!</definedName>
    <definedName name="XRefCopy27Row" localSheetId="8" hidden="1">#REF!</definedName>
    <definedName name="XRefCopy27Row" localSheetId="7" hidden="1">#REF!</definedName>
    <definedName name="XRefCopy27Row" hidden="1">#REF!</definedName>
    <definedName name="XRefCopy280" localSheetId="8" hidden="1">#REF!</definedName>
    <definedName name="XRefCopy280" localSheetId="7" hidden="1">#REF!</definedName>
    <definedName name="XRefCopy280" hidden="1">#REF!</definedName>
    <definedName name="XRefCopy280Row" localSheetId="8" hidden="1">#REF!</definedName>
    <definedName name="XRefCopy280Row" localSheetId="7" hidden="1">#REF!</definedName>
    <definedName name="XRefCopy280Row" hidden="1">#REF!</definedName>
    <definedName name="XRefCopy281" localSheetId="8" hidden="1">#REF!</definedName>
    <definedName name="XRefCopy281" localSheetId="7" hidden="1">#REF!</definedName>
    <definedName name="XRefCopy281" hidden="1">#REF!</definedName>
    <definedName name="XRefCopy281Row" localSheetId="8" hidden="1">#REF!</definedName>
    <definedName name="XRefCopy281Row" localSheetId="7" hidden="1">#REF!</definedName>
    <definedName name="XRefCopy281Row" hidden="1">#REF!</definedName>
    <definedName name="XRefCopy282" localSheetId="8" hidden="1">#REF!</definedName>
    <definedName name="XRefCopy282" localSheetId="7" hidden="1">#REF!</definedName>
    <definedName name="XRefCopy282" hidden="1">#REF!</definedName>
    <definedName name="XRefCopy282Row" localSheetId="8" hidden="1">#REF!</definedName>
    <definedName name="XRefCopy282Row" localSheetId="7" hidden="1">#REF!</definedName>
    <definedName name="XRefCopy282Row" hidden="1">#REF!</definedName>
    <definedName name="XRefCopy283" localSheetId="8" hidden="1">#REF!</definedName>
    <definedName name="XRefCopy283" localSheetId="7" hidden="1">#REF!</definedName>
    <definedName name="XRefCopy283" hidden="1">#REF!</definedName>
    <definedName name="XRefCopy283Row" localSheetId="8" hidden="1">#REF!</definedName>
    <definedName name="XRefCopy283Row" localSheetId="7" hidden="1">#REF!</definedName>
    <definedName name="XRefCopy283Row" hidden="1">#REF!</definedName>
    <definedName name="XRefCopy284" localSheetId="8" hidden="1">#REF!</definedName>
    <definedName name="XRefCopy284" localSheetId="7" hidden="1">#REF!</definedName>
    <definedName name="XRefCopy284" hidden="1">#REF!</definedName>
    <definedName name="XRefCopy284Row" localSheetId="8" hidden="1">#REF!</definedName>
    <definedName name="XRefCopy284Row" localSheetId="7" hidden="1">#REF!</definedName>
    <definedName name="XRefCopy284Row" hidden="1">#REF!</definedName>
    <definedName name="XRefCopy285" localSheetId="8" hidden="1">#REF!</definedName>
    <definedName name="XRefCopy285" localSheetId="7" hidden="1">#REF!</definedName>
    <definedName name="XRefCopy285" hidden="1">#REF!</definedName>
    <definedName name="XRefCopy285Row" localSheetId="8" hidden="1">#REF!</definedName>
    <definedName name="XRefCopy285Row" localSheetId="7" hidden="1">#REF!</definedName>
    <definedName name="XRefCopy285Row" hidden="1">#REF!</definedName>
    <definedName name="XRefCopy286" localSheetId="8" hidden="1">#REF!</definedName>
    <definedName name="XRefCopy286" localSheetId="7" hidden="1">#REF!</definedName>
    <definedName name="XRefCopy286" hidden="1">#REF!</definedName>
    <definedName name="XRefCopy286Row" localSheetId="8" hidden="1">#REF!</definedName>
    <definedName name="XRefCopy286Row" localSheetId="7" hidden="1">#REF!</definedName>
    <definedName name="XRefCopy286Row" hidden="1">#REF!</definedName>
    <definedName name="XRefCopy287" localSheetId="8" hidden="1">#REF!</definedName>
    <definedName name="XRefCopy287" localSheetId="7" hidden="1">#REF!</definedName>
    <definedName name="XRefCopy287" hidden="1">#REF!</definedName>
    <definedName name="XRefCopy287Row" localSheetId="8" hidden="1">#REF!</definedName>
    <definedName name="XRefCopy287Row" localSheetId="7" hidden="1">#REF!</definedName>
    <definedName name="XRefCopy287Row" hidden="1">#REF!</definedName>
    <definedName name="XRefCopy288" localSheetId="8" hidden="1">#REF!</definedName>
    <definedName name="XRefCopy288" localSheetId="7" hidden="1">#REF!</definedName>
    <definedName name="XRefCopy288" hidden="1">#REF!</definedName>
    <definedName name="XRefCopy288Row" localSheetId="8" hidden="1">#REF!</definedName>
    <definedName name="XRefCopy288Row" localSheetId="7" hidden="1">#REF!</definedName>
    <definedName name="XRefCopy288Row" hidden="1">#REF!</definedName>
    <definedName name="XRefCopy289" localSheetId="8" hidden="1">#REF!</definedName>
    <definedName name="XRefCopy289" localSheetId="7" hidden="1">#REF!</definedName>
    <definedName name="XRefCopy289" hidden="1">#REF!</definedName>
    <definedName name="XRefCopy289Row" localSheetId="8" hidden="1">#REF!</definedName>
    <definedName name="XRefCopy289Row" localSheetId="7" hidden="1">#REF!</definedName>
    <definedName name="XRefCopy289Row" hidden="1">#REF!</definedName>
    <definedName name="XRefCopy28Row" localSheetId="8" hidden="1">#REF!</definedName>
    <definedName name="XRefCopy28Row" localSheetId="7" hidden="1">#REF!</definedName>
    <definedName name="XRefCopy28Row" hidden="1">#REF!</definedName>
    <definedName name="XRefCopy290" localSheetId="8" hidden="1">#REF!</definedName>
    <definedName name="XRefCopy290" localSheetId="7" hidden="1">#REF!</definedName>
    <definedName name="XRefCopy290" hidden="1">#REF!</definedName>
    <definedName name="XRefCopy290Row" localSheetId="8" hidden="1">#REF!</definedName>
    <definedName name="XRefCopy290Row" localSheetId="7" hidden="1">#REF!</definedName>
    <definedName name="XRefCopy290Row" hidden="1">#REF!</definedName>
    <definedName name="XRefCopy291" localSheetId="8" hidden="1">#REF!</definedName>
    <definedName name="XRefCopy291" localSheetId="7" hidden="1">#REF!</definedName>
    <definedName name="XRefCopy291" hidden="1">#REF!</definedName>
    <definedName name="XRefCopy291Row" localSheetId="8" hidden="1">#REF!</definedName>
    <definedName name="XRefCopy291Row" localSheetId="7" hidden="1">#REF!</definedName>
    <definedName name="XRefCopy291Row" hidden="1">#REF!</definedName>
    <definedName name="XRefCopy292" localSheetId="8" hidden="1">#REF!</definedName>
    <definedName name="XRefCopy292" localSheetId="7" hidden="1">#REF!</definedName>
    <definedName name="XRefCopy292" hidden="1">#REF!</definedName>
    <definedName name="XRefCopy292Row" localSheetId="8" hidden="1">#REF!</definedName>
    <definedName name="XRefCopy292Row" localSheetId="7" hidden="1">#REF!</definedName>
    <definedName name="XRefCopy292Row" hidden="1">#REF!</definedName>
    <definedName name="XRefCopy29Row" localSheetId="8" hidden="1">#REF!</definedName>
    <definedName name="XRefCopy29Row" localSheetId="7" hidden="1">#REF!</definedName>
    <definedName name="XRefCopy29Row" hidden="1">#REF!</definedName>
    <definedName name="XRefCopy2Row" localSheetId="8" hidden="1">#REF!</definedName>
    <definedName name="XRefCopy2Row" localSheetId="7" hidden="1">#REF!</definedName>
    <definedName name="XRefCopy2Row" hidden="1">#REF!</definedName>
    <definedName name="XRefCopy30Row" localSheetId="8" hidden="1">#REF!</definedName>
    <definedName name="XRefCopy30Row" localSheetId="7" hidden="1">#REF!</definedName>
    <definedName name="XRefCopy30Row" hidden="1">#REF!</definedName>
    <definedName name="XRefCopy31Row" localSheetId="8" hidden="1">#REF!</definedName>
    <definedName name="XRefCopy31Row" localSheetId="7" hidden="1">#REF!</definedName>
    <definedName name="XRefCopy31Row" hidden="1">#REF!</definedName>
    <definedName name="XRefCopy32Row" localSheetId="8" hidden="1">#REF!</definedName>
    <definedName name="XRefCopy32Row" localSheetId="7" hidden="1">#REF!</definedName>
    <definedName name="XRefCopy32Row" hidden="1">#REF!</definedName>
    <definedName name="XRefCopy33Row" localSheetId="8" hidden="1">#REF!</definedName>
    <definedName name="XRefCopy33Row" localSheetId="7" hidden="1">#REF!</definedName>
    <definedName name="XRefCopy33Row" hidden="1">#REF!</definedName>
    <definedName name="XRefCopy34Row" localSheetId="8" hidden="1">#REF!</definedName>
    <definedName name="XRefCopy34Row" localSheetId="7" hidden="1">#REF!</definedName>
    <definedName name="XRefCopy34Row" hidden="1">#REF!</definedName>
    <definedName name="XRefCopy35Row" localSheetId="8" hidden="1">#REF!</definedName>
    <definedName name="XRefCopy35Row" localSheetId="7" hidden="1">#REF!</definedName>
    <definedName name="XRefCopy35Row" hidden="1">#REF!</definedName>
    <definedName name="XRefCopy36Row" localSheetId="8" hidden="1">#REF!</definedName>
    <definedName name="XRefCopy36Row" localSheetId="7" hidden="1">#REF!</definedName>
    <definedName name="XRefCopy36Row" hidden="1">#REF!</definedName>
    <definedName name="XRefCopy37Row" localSheetId="8" hidden="1">#REF!</definedName>
    <definedName name="XRefCopy37Row" localSheetId="7" hidden="1">#REF!</definedName>
    <definedName name="XRefCopy37Row" hidden="1">#REF!</definedName>
    <definedName name="XRefCopy38Row" localSheetId="8" hidden="1">#REF!</definedName>
    <definedName name="XRefCopy38Row" localSheetId="7" hidden="1">#REF!</definedName>
    <definedName name="XRefCopy38Row" hidden="1">#REF!</definedName>
    <definedName name="XRefCopy39Row" localSheetId="8" hidden="1">#REF!</definedName>
    <definedName name="XRefCopy39Row" localSheetId="7" hidden="1">#REF!</definedName>
    <definedName name="XRefCopy39Row" hidden="1">#REF!</definedName>
    <definedName name="XRefCopy40Row" localSheetId="8" hidden="1">#REF!</definedName>
    <definedName name="XRefCopy40Row" localSheetId="7" hidden="1">#REF!</definedName>
    <definedName name="XRefCopy40Row" hidden="1">#REF!</definedName>
    <definedName name="XRefCopy41Row" localSheetId="8" hidden="1">#REF!</definedName>
    <definedName name="XRefCopy41Row" localSheetId="7" hidden="1">#REF!</definedName>
    <definedName name="XRefCopy41Row" hidden="1">#REF!</definedName>
    <definedName name="XRefCopy42Row" localSheetId="8" hidden="1">#REF!</definedName>
    <definedName name="XRefCopy42Row" localSheetId="7" hidden="1">#REF!</definedName>
    <definedName name="XRefCopy42Row" hidden="1">#REF!</definedName>
    <definedName name="XRefCopy43Row" localSheetId="8" hidden="1">#REF!</definedName>
    <definedName name="XRefCopy43Row" localSheetId="7" hidden="1">#REF!</definedName>
    <definedName name="XRefCopy43Row" hidden="1">#REF!</definedName>
    <definedName name="XRefCopy44Row" localSheetId="8" hidden="1">#REF!</definedName>
    <definedName name="XRefCopy44Row" localSheetId="7" hidden="1">#REF!</definedName>
    <definedName name="XRefCopy44Row" hidden="1">#REF!</definedName>
    <definedName name="XRefCopy45Row" localSheetId="8" hidden="1">#REF!</definedName>
    <definedName name="XRefCopy45Row" localSheetId="7" hidden="1">#REF!</definedName>
    <definedName name="XRefCopy45Row" hidden="1">#REF!</definedName>
    <definedName name="XRefCopy46Row" localSheetId="8" hidden="1">#REF!</definedName>
    <definedName name="XRefCopy46Row" localSheetId="7" hidden="1">#REF!</definedName>
    <definedName name="XRefCopy46Row" hidden="1">#REF!</definedName>
    <definedName name="XRefCopy47Row" localSheetId="8" hidden="1">#REF!</definedName>
    <definedName name="XRefCopy47Row" localSheetId="7" hidden="1">#REF!</definedName>
    <definedName name="XRefCopy47Row" hidden="1">#REF!</definedName>
    <definedName name="XRefCopy48Row" localSheetId="8" hidden="1">#REF!</definedName>
    <definedName name="XRefCopy48Row" localSheetId="7" hidden="1">#REF!</definedName>
    <definedName name="XRefCopy48Row" hidden="1">#REF!</definedName>
    <definedName name="XRefCopy49Row" localSheetId="8" hidden="1">#REF!</definedName>
    <definedName name="XRefCopy49Row" localSheetId="7" hidden="1">#REF!</definedName>
    <definedName name="XRefCopy49Row" hidden="1">#REF!</definedName>
    <definedName name="XRefCopy50Row" localSheetId="8" hidden="1">#REF!</definedName>
    <definedName name="XRefCopy50Row" localSheetId="7" hidden="1">#REF!</definedName>
    <definedName name="XRefCopy50Row" hidden="1">#REF!</definedName>
    <definedName name="XRefCopy51Row" localSheetId="8" hidden="1">#REF!</definedName>
    <definedName name="XRefCopy51Row" localSheetId="7" hidden="1">#REF!</definedName>
    <definedName name="XRefCopy51Row" hidden="1">#REF!</definedName>
    <definedName name="XRefCopy52Row" localSheetId="8" hidden="1">#REF!</definedName>
    <definedName name="XRefCopy52Row" localSheetId="7" hidden="1">#REF!</definedName>
    <definedName name="XRefCopy52Row" hidden="1">#REF!</definedName>
    <definedName name="XRefCopy53" localSheetId="8" hidden="1">#REF!</definedName>
    <definedName name="XRefCopy53" localSheetId="7" hidden="1">#REF!</definedName>
    <definedName name="XRefCopy53" hidden="1">#REF!</definedName>
    <definedName name="XRefCopy53Row" localSheetId="8" hidden="1">#REF!</definedName>
    <definedName name="XRefCopy53Row" localSheetId="7" hidden="1">#REF!</definedName>
    <definedName name="XRefCopy53Row" hidden="1">#REF!</definedName>
    <definedName name="XRefCopy54" localSheetId="8" hidden="1">#REF!</definedName>
    <definedName name="XRefCopy54" localSheetId="7" hidden="1">#REF!</definedName>
    <definedName name="XRefCopy54" hidden="1">#REF!</definedName>
    <definedName name="XRefCopy54Row" localSheetId="8" hidden="1">#REF!</definedName>
    <definedName name="XRefCopy54Row" localSheetId="7" hidden="1">#REF!</definedName>
    <definedName name="XRefCopy54Row" hidden="1">#REF!</definedName>
    <definedName name="XRefCopy55" localSheetId="8" hidden="1">#REF!</definedName>
    <definedName name="XRefCopy55" localSheetId="7" hidden="1">#REF!</definedName>
    <definedName name="XRefCopy55" hidden="1">#REF!</definedName>
    <definedName name="XRefCopy55Row" localSheetId="8" hidden="1">#REF!</definedName>
    <definedName name="XRefCopy55Row" localSheetId="7" hidden="1">#REF!</definedName>
    <definedName name="XRefCopy55Row" hidden="1">#REF!</definedName>
    <definedName name="XRefCopy56" localSheetId="8" hidden="1">#REF!</definedName>
    <definedName name="XRefCopy56" localSheetId="7" hidden="1">#REF!</definedName>
    <definedName name="XRefCopy56" hidden="1">#REF!</definedName>
    <definedName name="XRefCopy56Row" localSheetId="8" hidden="1">#REF!</definedName>
    <definedName name="XRefCopy56Row" localSheetId="7" hidden="1">#REF!</definedName>
    <definedName name="XRefCopy56Row" hidden="1">#REF!</definedName>
    <definedName name="XRefCopy57" localSheetId="8" hidden="1">#REF!</definedName>
    <definedName name="XRefCopy57" localSheetId="7" hidden="1">#REF!</definedName>
    <definedName name="XRefCopy57" hidden="1">#REF!</definedName>
    <definedName name="XRefCopy57Row" localSheetId="8" hidden="1">#REF!</definedName>
    <definedName name="XRefCopy57Row" localSheetId="7" hidden="1">#REF!</definedName>
    <definedName name="XRefCopy57Row" hidden="1">#REF!</definedName>
    <definedName name="XRefCopy58" localSheetId="8" hidden="1">#REF!</definedName>
    <definedName name="XRefCopy58" localSheetId="7" hidden="1">#REF!</definedName>
    <definedName name="XRefCopy58" hidden="1">#REF!</definedName>
    <definedName name="XRefCopy58Row" localSheetId="8" hidden="1">#REF!</definedName>
    <definedName name="XRefCopy58Row" localSheetId="7" hidden="1">#REF!</definedName>
    <definedName name="XRefCopy58Row" hidden="1">#REF!</definedName>
    <definedName name="XRefCopy59" localSheetId="8" hidden="1">#REF!</definedName>
    <definedName name="XRefCopy59" localSheetId="7" hidden="1">#REF!</definedName>
    <definedName name="XRefCopy59" hidden="1">#REF!</definedName>
    <definedName name="XRefCopy59Row" localSheetId="8" hidden="1">#REF!</definedName>
    <definedName name="XRefCopy59Row" localSheetId="7" hidden="1">#REF!</definedName>
    <definedName name="XRefCopy59Row" hidden="1">#REF!</definedName>
    <definedName name="XRefCopy60" localSheetId="8" hidden="1">#REF!</definedName>
    <definedName name="XRefCopy60" localSheetId="7" hidden="1">#REF!</definedName>
    <definedName name="XRefCopy60" hidden="1">#REF!</definedName>
    <definedName name="XRefCopy60Row" localSheetId="8" hidden="1">#REF!</definedName>
    <definedName name="XRefCopy60Row" localSheetId="7" hidden="1">#REF!</definedName>
    <definedName name="XRefCopy60Row" hidden="1">#REF!</definedName>
    <definedName name="XRefCopy61" localSheetId="8" hidden="1">#REF!</definedName>
    <definedName name="XRefCopy61" localSheetId="7" hidden="1">#REF!</definedName>
    <definedName name="XRefCopy61" hidden="1">#REF!</definedName>
    <definedName name="XRefCopy61Row" localSheetId="8" hidden="1">#REF!</definedName>
    <definedName name="XRefCopy61Row" localSheetId="7" hidden="1">#REF!</definedName>
    <definedName name="XRefCopy61Row" hidden="1">#REF!</definedName>
    <definedName name="XRefCopy62" localSheetId="8" hidden="1">#REF!</definedName>
    <definedName name="XRefCopy62" localSheetId="7" hidden="1">#REF!</definedName>
    <definedName name="XRefCopy62" hidden="1">#REF!</definedName>
    <definedName name="XRefCopy62Row" localSheetId="8" hidden="1">#REF!</definedName>
    <definedName name="XRefCopy62Row" localSheetId="7" hidden="1">#REF!</definedName>
    <definedName name="XRefCopy62Row" hidden="1">#REF!</definedName>
    <definedName name="XRefCopy63" localSheetId="8" hidden="1">#REF!</definedName>
    <definedName name="XRefCopy63" localSheetId="7" hidden="1">#REF!</definedName>
    <definedName name="XRefCopy63" hidden="1">#REF!</definedName>
    <definedName name="XRefCopy63Row" localSheetId="8" hidden="1">#REF!</definedName>
    <definedName name="XRefCopy63Row" localSheetId="7" hidden="1">#REF!</definedName>
    <definedName name="XRefCopy63Row" hidden="1">#REF!</definedName>
    <definedName name="XRefCopy64" localSheetId="8" hidden="1">#REF!</definedName>
    <definedName name="XRefCopy64" localSheetId="7" hidden="1">#REF!</definedName>
    <definedName name="XRefCopy64" hidden="1">#REF!</definedName>
    <definedName name="XRefCopy64Row" localSheetId="8" hidden="1">#REF!</definedName>
    <definedName name="XRefCopy64Row" localSheetId="7" hidden="1">#REF!</definedName>
    <definedName name="XRefCopy64Row" hidden="1">#REF!</definedName>
    <definedName name="XRefCopy65" localSheetId="8" hidden="1">#REF!</definedName>
    <definedName name="XRefCopy65" localSheetId="7" hidden="1">#REF!</definedName>
    <definedName name="XRefCopy65" hidden="1">#REF!</definedName>
    <definedName name="XRefCopy65Row" localSheetId="8" hidden="1">#REF!</definedName>
    <definedName name="XRefCopy65Row" localSheetId="7" hidden="1">#REF!</definedName>
    <definedName name="XRefCopy65Row" hidden="1">#REF!</definedName>
    <definedName name="XRefCopy66" localSheetId="8" hidden="1">#REF!</definedName>
    <definedName name="XRefCopy66" localSheetId="7" hidden="1">#REF!</definedName>
    <definedName name="XRefCopy66" hidden="1">#REF!</definedName>
    <definedName name="XRefCopy66Row" localSheetId="8" hidden="1">#REF!</definedName>
    <definedName name="XRefCopy66Row" localSheetId="7" hidden="1">#REF!</definedName>
    <definedName name="XRefCopy66Row" hidden="1">#REF!</definedName>
    <definedName name="XRefCopy67" localSheetId="8" hidden="1">#REF!</definedName>
    <definedName name="XRefCopy67" localSheetId="7" hidden="1">#REF!</definedName>
    <definedName name="XRefCopy67" hidden="1">#REF!</definedName>
    <definedName name="XRefCopy67Row" localSheetId="8" hidden="1">#REF!</definedName>
    <definedName name="XRefCopy67Row" localSheetId="7" hidden="1">#REF!</definedName>
    <definedName name="XRefCopy67Row" hidden="1">#REF!</definedName>
    <definedName name="XRefCopy68" localSheetId="8" hidden="1">#REF!</definedName>
    <definedName name="XRefCopy68" localSheetId="7" hidden="1">#REF!</definedName>
    <definedName name="XRefCopy68" hidden="1">#REF!</definedName>
    <definedName name="XRefCopy68Row" localSheetId="8" hidden="1">#REF!</definedName>
    <definedName name="XRefCopy68Row" localSheetId="7" hidden="1">#REF!</definedName>
    <definedName name="XRefCopy68Row" hidden="1">#REF!</definedName>
    <definedName name="XRefCopy69" localSheetId="8" hidden="1">#REF!</definedName>
    <definedName name="XRefCopy69" localSheetId="7" hidden="1">#REF!</definedName>
    <definedName name="XRefCopy69" hidden="1">#REF!</definedName>
    <definedName name="XRefCopy69Row" localSheetId="8" hidden="1">#REF!</definedName>
    <definedName name="XRefCopy69Row" localSheetId="7" hidden="1">#REF!</definedName>
    <definedName name="XRefCopy69Row" hidden="1">#REF!</definedName>
    <definedName name="XRefCopy70" localSheetId="8" hidden="1">#REF!</definedName>
    <definedName name="XRefCopy70" localSheetId="7" hidden="1">#REF!</definedName>
    <definedName name="XRefCopy70" hidden="1">#REF!</definedName>
    <definedName name="XRefCopy70Row" localSheetId="8" hidden="1">#REF!</definedName>
    <definedName name="XRefCopy70Row" localSheetId="7" hidden="1">#REF!</definedName>
    <definedName name="XRefCopy70Row" hidden="1">#REF!</definedName>
    <definedName name="XRefCopy71" localSheetId="8" hidden="1">#REF!</definedName>
    <definedName name="XRefCopy71" localSheetId="7" hidden="1">#REF!</definedName>
    <definedName name="XRefCopy71" hidden="1">#REF!</definedName>
    <definedName name="XRefCopy71Row" localSheetId="8" hidden="1">#REF!</definedName>
    <definedName name="XRefCopy71Row" localSheetId="7" hidden="1">#REF!</definedName>
    <definedName name="XRefCopy71Row" hidden="1">#REF!</definedName>
    <definedName name="XRefCopy72" localSheetId="8" hidden="1">#REF!</definedName>
    <definedName name="XRefCopy72" localSheetId="7" hidden="1">#REF!</definedName>
    <definedName name="XRefCopy72" hidden="1">#REF!</definedName>
    <definedName name="XRefCopy72Row" localSheetId="8" hidden="1">#REF!</definedName>
    <definedName name="XRefCopy72Row" localSheetId="7" hidden="1">#REF!</definedName>
    <definedName name="XRefCopy72Row" hidden="1">#REF!</definedName>
    <definedName name="XRefCopy73" localSheetId="8" hidden="1">#REF!</definedName>
    <definedName name="XRefCopy73" localSheetId="7" hidden="1">#REF!</definedName>
    <definedName name="XRefCopy73" hidden="1">#REF!</definedName>
    <definedName name="XRefCopy73Row" localSheetId="8" hidden="1">#REF!</definedName>
    <definedName name="XRefCopy73Row" localSheetId="7" hidden="1">#REF!</definedName>
    <definedName name="XRefCopy73Row" hidden="1">#REF!</definedName>
    <definedName name="XRefCopy74" localSheetId="8" hidden="1">#REF!</definedName>
    <definedName name="XRefCopy74" localSheetId="7" hidden="1">#REF!</definedName>
    <definedName name="XRefCopy74" hidden="1">#REF!</definedName>
    <definedName name="XRefCopy74Row" localSheetId="8" hidden="1">#REF!</definedName>
    <definedName name="XRefCopy74Row" localSheetId="7" hidden="1">#REF!</definedName>
    <definedName name="XRefCopy74Row" hidden="1">#REF!</definedName>
    <definedName name="XRefCopy75" localSheetId="8" hidden="1">#REF!</definedName>
    <definedName name="XRefCopy75" localSheetId="7" hidden="1">#REF!</definedName>
    <definedName name="XRefCopy75" hidden="1">#REF!</definedName>
    <definedName name="XRefCopy75Row" localSheetId="8" hidden="1">#REF!</definedName>
    <definedName name="XRefCopy75Row" localSheetId="7" hidden="1">#REF!</definedName>
    <definedName name="XRefCopy75Row" hidden="1">#REF!</definedName>
    <definedName name="XRefCopy76" localSheetId="8" hidden="1">#REF!</definedName>
    <definedName name="XRefCopy76" localSheetId="7" hidden="1">#REF!</definedName>
    <definedName name="XRefCopy76" hidden="1">#REF!</definedName>
    <definedName name="XRefCopy76Row" localSheetId="8" hidden="1">#REF!</definedName>
    <definedName name="XRefCopy76Row" localSheetId="7" hidden="1">#REF!</definedName>
    <definedName name="XRefCopy76Row" hidden="1">#REF!</definedName>
    <definedName name="XRefCopy77" localSheetId="8" hidden="1">#REF!</definedName>
    <definedName name="XRefCopy77" localSheetId="7" hidden="1">#REF!</definedName>
    <definedName name="XRefCopy77" hidden="1">#REF!</definedName>
    <definedName name="XRefCopy77Row" localSheetId="8" hidden="1">#REF!</definedName>
    <definedName name="XRefCopy77Row" localSheetId="7" hidden="1">#REF!</definedName>
    <definedName name="XRefCopy77Row" hidden="1">#REF!</definedName>
    <definedName name="XRefCopy78" localSheetId="8" hidden="1">#REF!</definedName>
    <definedName name="XRefCopy78" localSheetId="7" hidden="1">#REF!</definedName>
    <definedName name="XRefCopy78" hidden="1">#REF!</definedName>
    <definedName name="XRefCopy78Row" localSheetId="8" hidden="1">#REF!</definedName>
    <definedName name="XRefCopy78Row" localSheetId="7" hidden="1">#REF!</definedName>
    <definedName name="XRefCopy78Row" hidden="1">#REF!</definedName>
    <definedName name="XRefCopy79" localSheetId="8" hidden="1">#REF!</definedName>
    <definedName name="XRefCopy79" localSheetId="7" hidden="1">#REF!</definedName>
    <definedName name="XRefCopy79" hidden="1">#REF!</definedName>
    <definedName name="XRefCopy79Row" localSheetId="8" hidden="1">#REF!</definedName>
    <definedName name="XRefCopy79Row" localSheetId="7" hidden="1">#REF!</definedName>
    <definedName name="XRefCopy79Row" hidden="1">#REF!</definedName>
    <definedName name="XRefCopy7Row" localSheetId="8" hidden="1">#REF!</definedName>
    <definedName name="XRefCopy7Row" localSheetId="7" hidden="1">#REF!</definedName>
    <definedName name="XRefCopy7Row" hidden="1">#REF!</definedName>
    <definedName name="XRefCopy80Row" localSheetId="8" hidden="1">#REF!</definedName>
    <definedName name="XRefCopy80Row" localSheetId="7" hidden="1">#REF!</definedName>
    <definedName name="XRefCopy80Row" hidden="1">#REF!</definedName>
    <definedName name="XRefCopy81Row" localSheetId="8" hidden="1">#REF!</definedName>
    <definedName name="XRefCopy81Row" localSheetId="7" hidden="1">#REF!</definedName>
    <definedName name="XRefCopy81Row" hidden="1">#REF!</definedName>
    <definedName name="XRefCopy82Row" localSheetId="8" hidden="1">#REF!</definedName>
    <definedName name="XRefCopy82Row" localSheetId="7" hidden="1">#REF!</definedName>
    <definedName name="XRefCopy82Row" hidden="1">#REF!</definedName>
    <definedName name="XRefCopy83Row" localSheetId="8" hidden="1">#REF!</definedName>
    <definedName name="XRefCopy83Row" localSheetId="7" hidden="1">#REF!</definedName>
    <definedName name="XRefCopy83Row" hidden="1">#REF!</definedName>
    <definedName name="XRefCopy84Row" localSheetId="8" hidden="1">#REF!</definedName>
    <definedName name="XRefCopy84Row" localSheetId="7" hidden="1">#REF!</definedName>
    <definedName name="XRefCopy84Row" hidden="1">#REF!</definedName>
    <definedName name="XRefCopy85" localSheetId="8" hidden="1">#REF!</definedName>
    <definedName name="XRefCopy85" localSheetId="7" hidden="1">#REF!</definedName>
    <definedName name="XRefCopy85" hidden="1">#REF!</definedName>
    <definedName name="XRefCopy85Row" localSheetId="8" hidden="1">#REF!</definedName>
    <definedName name="XRefCopy85Row" localSheetId="7" hidden="1">#REF!</definedName>
    <definedName name="XRefCopy85Row" hidden="1">#REF!</definedName>
    <definedName name="XRefCopy86" localSheetId="8" hidden="1">#REF!</definedName>
    <definedName name="XRefCopy86" localSheetId="7" hidden="1">#REF!</definedName>
    <definedName name="XRefCopy86" hidden="1">#REF!</definedName>
    <definedName name="XRefCopy86Row" localSheetId="8" hidden="1">#REF!</definedName>
    <definedName name="XRefCopy86Row" localSheetId="7" hidden="1">#REF!</definedName>
    <definedName name="XRefCopy86Row" hidden="1">#REF!</definedName>
    <definedName name="XRefCopy87" localSheetId="8" hidden="1">#REF!</definedName>
    <definedName name="XRefCopy87" localSheetId="7" hidden="1">#REF!</definedName>
    <definedName name="XRefCopy87" hidden="1">#REF!</definedName>
    <definedName name="XRefCopy87Row" localSheetId="8" hidden="1">#REF!</definedName>
    <definedName name="XRefCopy87Row" localSheetId="7" hidden="1">#REF!</definedName>
    <definedName name="XRefCopy87Row" hidden="1">#REF!</definedName>
    <definedName name="XRefCopy88" localSheetId="8" hidden="1">#REF!</definedName>
    <definedName name="XRefCopy88" localSheetId="7" hidden="1">#REF!</definedName>
    <definedName name="XRefCopy88" hidden="1">#REF!</definedName>
    <definedName name="XRefCopy88Row" localSheetId="8" hidden="1">#REF!</definedName>
    <definedName name="XRefCopy88Row" localSheetId="7" hidden="1">#REF!</definedName>
    <definedName name="XRefCopy88Row" hidden="1">#REF!</definedName>
    <definedName name="XRefCopy89" localSheetId="8" hidden="1">#REF!</definedName>
    <definedName name="XRefCopy89" localSheetId="7" hidden="1">#REF!</definedName>
    <definedName name="XRefCopy89" hidden="1">#REF!</definedName>
    <definedName name="XRefCopy89Row" localSheetId="8" hidden="1">#REF!</definedName>
    <definedName name="XRefCopy89Row" localSheetId="7" hidden="1">#REF!</definedName>
    <definedName name="XRefCopy89Row" hidden="1">#REF!</definedName>
    <definedName name="XRefCopy8Row" localSheetId="8" hidden="1">#REF!</definedName>
    <definedName name="XRefCopy8Row" localSheetId="7" hidden="1">#REF!</definedName>
    <definedName name="XRefCopy8Row" hidden="1">#REF!</definedName>
    <definedName name="XRefCopy90" localSheetId="8" hidden="1">#REF!</definedName>
    <definedName name="XRefCopy90" localSheetId="7" hidden="1">#REF!</definedName>
    <definedName name="XRefCopy90" hidden="1">#REF!</definedName>
    <definedName name="XRefCopy90Row" localSheetId="8" hidden="1">#REF!</definedName>
    <definedName name="XRefCopy90Row" localSheetId="7" hidden="1">#REF!</definedName>
    <definedName name="XRefCopy90Row" hidden="1">#REF!</definedName>
    <definedName name="XRefCopy91" localSheetId="8" hidden="1">#REF!</definedName>
    <definedName name="XRefCopy91" localSheetId="7" hidden="1">#REF!</definedName>
    <definedName name="XRefCopy91" hidden="1">#REF!</definedName>
    <definedName name="XRefCopy91Row" localSheetId="8" hidden="1">#REF!</definedName>
    <definedName name="XRefCopy91Row" localSheetId="7" hidden="1">#REF!</definedName>
    <definedName name="XRefCopy91Row" hidden="1">#REF!</definedName>
    <definedName name="XRefCopy92" localSheetId="8" hidden="1">#REF!</definedName>
    <definedName name="XRefCopy92" localSheetId="7" hidden="1">#REF!</definedName>
    <definedName name="XRefCopy92" hidden="1">#REF!</definedName>
    <definedName name="XRefCopy92Row" localSheetId="8" hidden="1">#REF!</definedName>
    <definedName name="XRefCopy92Row" localSheetId="7" hidden="1">#REF!</definedName>
    <definedName name="XRefCopy92Row" hidden="1">#REF!</definedName>
    <definedName name="XRefCopy93" localSheetId="8" hidden="1">#REF!</definedName>
    <definedName name="XRefCopy93" localSheetId="7" hidden="1">#REF!</definedName>
    <definedName name="XRefCopy93" hidden="1">#REF!</definedName>
    <definedName name="XRefCopy93Row" localSheetId="8" hidden="1">#REF!</definedName>
    <definedName name="XRefCopy93Row" localSheetId="7" hidden="1">#REF!</definedName>
    <definedName name="XRefCopy93Row" hidden="1">#REF!</definedName>
    <definedName name="XRefCopy94" localSheetId="8" hidden="1">#REF!</definedName>
    <definedName name="XRefCopy94" localSheetId="7" hidden="1">#REF!</definedName>
    <definedName name="XRefCopy94" hidden="1">#REF!</definedName>
    <definedName name="XRefCopy94Row" localSheetId="8" hidden="1">#REF!</definedName>
    <definedName name="XRefCopy94Row" localSheetId="7" hidden="1">#REF!</definedName>
    <definedName name="XRefCopy94Row" hidden="1">#REF!</definedName>
    <definedName name="XRefCopy95" localSheetId="8" hidden="1">#REF!</definedName>
    <definedName name="XRefCopy95" localSheetId="7" hidden="1">#REF!</definedName>
    <definedName name="XRefCopy95" hidden="1">#REF!</definedName>
    <definedName name="XRefCopy95Row" localSheetId="8" hidden="1">#REF!</definedName>
    <definedName name="XRefCopy95Row" localSheetId="7" hidden="1">#REF!</definedName>
    <definedName name="XRefCopy95Row" hidden="1">#REF!</definedName>
    <definedName name="XRefCopy96" localSheetId="8" hidden="1">#REF!</definedName>
    <definedName name="XRefCopy96" localSheetId="7" hidden="1">#REF!</definedName>
    <definedName name="XRefCopy96" hidden="1">#REF!</definedName>
    <definedName name="XRefCopy96Row" localSheetId="8" hidden="1">#REF!</definedName>
    <definedName name="XRefCopy96Row" localSheetId="7" hidden="1">#REF!</definedName>
    <definedName name="XRefCopy96Row" hidden="1">#REF!</definedName>
    <definedName name="XRefCopy97" localSheetId="8" hidden="1">#REF!</definedName>
    <definedName name="XRefCopy97" localSheetId="7" hidden="1">#REF!</definedName>
    <definedName name="XRefCopy97" hidden="1">#REF!</definedName>
    <definedName name="XRefCopy97Row" localSheetId="8" hidden="1">#REF!</definedName>
    <definedName name="XRefCopy97Row" localSheetId="7" hidden="1">#REF!</definedName>
    <definedName name="XRefCopy97Row" hidden="1">#REF!</definedName>
    <definedName name="XRefCopy98" localSheetId="8" hidden="1">#REF!</definedName>
    <definedName name="XRefCopy98" localSheetId="7" hidden="1">#REF!</definedName>
    <definedName name="XRefCopy98" hidden="1">#REF!</definedName>
    <definedName name="XRefCopy98Row" localSheetId="8" hidden="1">#REF!</definedName>
    <definedName name="XRefCopy98Row" localSheetId="7" hidden="1">#REF!</definedName>
    <definedName name="XRefCopy98Row" hidden="1">#REF!</definedName>
    <definedName name="XRefCopy99" localSheetId="8" hidden="1">#REF!</definedName>
    <definedName name="XRefCopy99" localSheetId="7" hidden="1">#REF!</definedName>
    <definedName name="XRefCopy99" hidden="1">#REF!</definedName>
    <definedName name="XRefCopy99Row" localSheetId="8" hidden="1">#REF!</definedName>
    <definedName name="XRefCopy99Row" localSheetId="7" hidden="1">#REF!</definedName>
    <definedName name="XRefCopy99Row" hidden="1">#REF!</definedName>
    <definedName name="XRefCopy9Row" localSheetId="8" hidden="1">#REF!</definedName>
    <definedName name="XRefCopy9Row" localSheetId="7" hidden="1">#REF!</definedName>
    <definedName name="XRefCopy9Row" hidden="1">#REF!</definedName>
    <definedName name="XRefCopyRangeCount" hidden="1">4</definedName>
    <definedName name="XRefPaste1" localSheetId="8" hidden="1">#REF!</definedName>
    <definedName name="XRefPaste1" localSheetId="7" hidden="1">#REF!</definedName>
    <definedName name="XRefPaste1" hidden="1">#REF!</definedName>
    <definedName name="XRefPaste10" localSheetId="8" hidden="1">#REF!</definedName>
    <definedName name="XRefPaste10" localSheetId="7" hidden="1">#REF!</definedName>
    <definedName name="XRefPaste10" hidden="1">#REF!</definedName>
    <definedName name="XRefPaste100" localSheetId="8" hidden="1">#REF!</definedName>
    <definedName name="XRefPaste100" localSheetId="7" hidden="1">#REF!</definedName>
    <definedName name="XRefPaste100" hidden="1">#REF!</definedName>
    <definedName name="XRefPaste100Row" localSheetId="8" hidden="1">#REF!</definedName>
    <definedName name="XRefPaste100Row" localSheetId="7" hidden="1">#REF!</definedName>
    <definedName name="XRefPaste100Row" hidden="1">#REF!</definedName>
    <definedName name="XRefPaste101" localSheetId="8" hidden="1">#REF!</definedName>
    <definedName name="XRefPaste101" localSheetId="7" hidden="1">#REF!</definedName>
    <definedName name="XRefPaste101" hidden="1">#REF!</definedName>
    <definedName name="XRefPaste101Row" localSheetId="8" hidden="1">#REF!</definedName>
    <definedName name="XRefPaste101Row" localSheetId="7" hidden="1">#REF!</definedName>
    <definedName name="XRefPaste101Row" hidden="1">#REF!</definedName>
    <definedName name="XRefPaste102" localSheetId="8" hidden="1">#REF!</definedName>
    <definedName name="XRefPaste102" localSheetId="7" hidden="1">#REF!</definedName>
    <definedName name="XRefPaste102" hidden="1">#REF!</definedName>
    <definedName name="XRefPaste102Row" localSheetId="8" hidden="1">#REF!</definedName>
    <definedName name="XRefPaste102Row" localSheetId="7" hidden="1">#REF!</definedName>
    <definedName name="XRefPaste102Row" hidden="1">#REF!</definedName>
    <definedName name="XRefPaste103" localSheetId="8" hidden="1">#REF!</definedName>
    <definedName name="XRefPaste103" localSheetId="7" hidden="1">#REF!</definedName>
    <definedName name="XRefPaste103" hidden="1">#REF!</definedName>
    <definedName name="XRefPaste103Row" localSheetId="8" hidden="1">#REF!</definedName>
    <definedName name="XRefPaste103Row" localSheetId="7" hidden="1">#REF!</definedName>
    <definedName name="XRefPaste103Row" hidden="1">#REF!</definedName>
    <definedName name="XRefPaste104" localSheetId="8" hidden="1">#REF!</definedName>
    <definedName name="XRefPaste104" localSheetId="7" hidden="1">#REF!</definedName>
    <definedName name="XRefPaste104" hidden="1">#REF!</definedName>
    <definedName name="XRefPaste104Row" localSheetId="8" hidden="1">#REF!</definedName>
    <definedName name="XRefPaste104Row" localSheetId="7" hidden="1">#REF!</definedName>
    <definedName name="XRefPaste104Row" hidden="1">#REF!</definedName>
    <definedName name="XRefPaste105" localSheetId="8" hidden="1">#REF!</definedName>
    <definedName name="XRefPaste105" localSheetId="7" hidden="1">#REF!</definedName>
    <definedName name="XRefPaste105" hidden="1">#REF!</definedName>
    <definedName name="XRefPaste105Row" localSheetId="8" hidden="1">#REF!</definedName>
    <definedName name="XRefPaste105Row" localSheetId="7" hidden="1">#REF!</definedName>
    <definedName name="XRefPaste105Row" hidden="1">#REF!</definedName>
    <definedName name="XRefPaste106" localSheetId="8" hidden="1">#REF!</definedName>
    <definedName name="XRefPaste106" localSheetId="7" hidden="1">#REF!</definedName>
    <definedName name="XRefPaste106" hidden="1">#REF!</definedName>
    <definedName name="XRefPaste106Row" localSheetId="8" hidden="1">#REF!</definedName>
    <definedName name="XRefPaste106Row" localSheetId="7" hidden="1">#REF!</definedName>
    <definedName name="XRefPaste106Row" hidden="1">#REF!</definedName>
    <definedName name="XRefPaste107" localSheetId="8" hidden="1">#REF!</definedName>
    <definedName name="XRefPaste107" localSheetId="7" hidden="1">#REF!</definedName>
    <definedName name="XRefPaste107" hidden="1">#REF!</definedName>
    <definedName name="XRefPaste107Row" localSheetId="8" hidden="1">#REF!</definedName>
    <definedName name="XRefPaste107Row" localSheetId="7" hidden="1">#REF!</definedName>
    <definedName name="XRefPaste107Row" hidden="1">#REF!</definedName>
    <definedName name="XRefPaste108" localSheetId="8" hidden="1">#REF!</definedName>
    <definedName name="XRefPaste108" localSheetId="7" hidden="1">#REF!</definedName>
    <definedName name="XRefPaste108" hidden="1">#REF!</definedName>
    <definedName name="XRefPaste108Row" localSheetId="8" hidden="1">#REF!</definedName>
    <definedName name="XRefPaste108Row" localSheetId="7" hidden="1">#REF!</definedName>
    <definedName name="XRefPaste108Row" hidden="1">#REF!</definedName>
    <definedName name="XRefPaste109" localSheetId="8" hidden="1">#REF!</definedName>
    <definedName name="XRefPaste109" localSheetId="7" hidden="1">#REF!</definedName>
    <definedName name="XRefPaste109" hidden="1">#REF!</definedName>
    <definedName name="XRefPaste109Row" localSheetId="8" hidden="1">#REF!</definedName>
    <definedName name="XRefPaste109Row" localSheetId="7" hidden="1">#REF!</definedName>
    <definedName name="XRefPaste109Row" hidden="1">#REF!</definedName>
    <definedName name="XRefPaste10Row" localSheetId="8" hidden="1">#REF!</definedName>
    <definedName name="XRefPaste10Row" localSheetId="7" hidden="1">#REF!</definedName>
    <definedName name="XRefPaste10Row" hidden="1">#REF!</definedName>
    <definedName name="XRefPaste11" localSheetId="8" hidden="1">#REF!</definedName>
    <definedName name="XRefPaste11" localSheetId="7" hidden="1">#REF!</definedName>
    <definedName name="XRefPaste11" hidden="1">#REF!</definedName>
    <definedName name="XRefPaste110" localSheetId="8" hidden="1">#REF!</definedName>
    <definedName name="XRefPaste110" localSheetId="7" hidden="1">#REF!</definedName>
    <definedName name="XRefPaste110" hidden="1">#REF!</definedName>
    <definedName name="XRefPaste110Row" localSheetId="8" hidden="1">#REF!</definedName>
    <definedName name="XRefPaste110Row" localSheetId="7" hidden="1">#REF!</definedName>
    <definedName name="XRefPaste110Row" hidden="1">#REF!</definedName>
    <definedName name="XRefPaste111" localSheetId="8" hidden="1">#REF!</definedName>
    <definedName name="XRefPaste111" localSheetId="7" hidden="1">#REF!</definedName>
    <definedName name="XRefPaste111" hidden="1">#REF!</definedName>
    <definedName name="XRefPaste111Row" localSheetId="8" hidden="1">#REF!</definedName>
    <definedName name="XRefPaste111Row" localSheetId="7" hidden="1">#REF!</definedName>
    <definedName name="XRefPaste111Row" hidden="1">#REF!</definedName>
    <definedName name="XRefPaste112" localSheetId="8" hidden="1">#REF!</definedName>
    <definedName name="XRefPaste112" localSheetId="7" hidden="1">#REF!</definedName>
    <definedName name="XRefPaste112" hidden="1">#REF!</definedName>
    <definedName name="XRefPaste112Row" localSheetId="8" hidden="1">#REF!</definedName>
    <definedName name="XRefPaste112Row" localSheetId="7" hidden="1">#REF!</definedName>
    <definedName name="XRefPaste112Row" hidden="1">#REF!</definedName>
    <definedName name="XRefPaste113" localSheetId="8" hidden="1">#REF!</definedName>
    <definedName name="XRefPaste113" localSheetId="7" hidden="1">#REF!</definedName>
    <definedName name="XRefPaste113" hidden="1">#REF!</definedName>
    <definedName name="XRefPaste113Row" localSheetId="8" hidden="1">#REF!</definedName>
    <definedName name="XRefPaste113Row" localSheetId="7" hidden="1">#REF!</definedName>
    <definedName name="XRefPaste113Row" hidden="1">#REF!</definedName>
    <definedName name="XRefPaste114" localSheetId="8" hidden="1">#REF!</definedName>
    <definedName name="XRefPaste114" localSheetId="7" hidden="1">#REF!</definedName>
    <definedName name="XRefPaste114" hidden="1">#REF!</definedName>
    <definedName name="XRefPaste114Row" localSheetId="8" hidden="1">#REF!</definedName>
    <definedName name="XRefPaste114Row" localSheetId="7" hidden="1">#REF!</definedName>
    <definedName name="XRefPaste114Row" hidden="1">#REF!</definedName>
    <definedName name="XRefPaste115" localSheetId="8" hidden="1">#REF!</definedName>
    <definedName name="XRefPaste115" localSheetId="7" hidden="1">#REF!</definedName>
    <definedName name="XRefPaste115" hidden="1">#REF!</definedName>
    <definedName name="XRefPaste115Row" localSheetId="8" hidden="1">#REF!</definedName>
    <definedName name="XRefPaste115Row" localSheetId="7" hidden="1">#REF!</definedName>
    <definedName name="XRefPaste115Row" hidden="1">#REF!</definedName>
    <definedName name="XRefPaste116" localSheetId="8" hidden="1">#REF!</definedName>
    <definedName name="XRefPaste116" localSheetId="7" hidden="1">#REF!</definedName>
    <definedName name="XRefPaste116" hidden="1">#REF!</definedName>
    <definedName name="XRefPaste116Row" localSheetId="8" hidden="1">#REF!</definedName>
    <definedName name="XRefPaste116Row" localSheetId="7" hidden="1">#REF!</definedName>
    <definedName name="XRefPaste116Row" hidden="1">#REF!</definedName>
    <definedName name="XRefPaste117" localSheetId="8" hidden="1">#REF!</definedName>
    <definedName name="XRefPaste117" localSheetId="7" hidden="1">#REF!</definedName>
    <definedName name="XRefPaste117" hidden="1">#REF!</definedName>
    <definedName name="XRefPaste117Row" localSheetId="8" hidden="1">#REF!</definedName>
    <definedName name="XRefPaste117Row" localSheetId="7" hidden="1">#REF!</definedName>
    <definedName name="XRefPaste117Row" hidden="1">#REF!</definedName>
    <definedName name="XRefPaste118" localSheetId="8" hidden="1">#REF!</definedName>
    <definedName name="XRefPaste118" localSheetId="7" hidden="1">#REF!</definedName>
    <definedName name="XRefPaste118" hidden="1">#REF!</definedName>
    <definedName name="XRefPaste118Row" localSheetId="8" hidden="1">#REF!</definedName>
    <definedName name="XRefPaste118Row" localSheetId="7" hidden="1">#REF!</definedName>
    <definedName name="XRefPaste118Row" hidden="1">#REF!</definedName>
    <definedName name="XRefPaste119" localSheetId="8" hidden="1">#REF!</definedName>
    <definedName name="XRefPaste119" localSheetId="7" hidden="1">#REF!</definedName>
    <definedName name="XRefPaste119" hidden="1">#REF!</definedName>
    <definedName name="XRefPaste119Row" localSheetId="8" hidden="1">#REF!</definedName>
    <definedName name="XRefPaste119Row" localSheetId="7" hidden="1">#REF!</definedName>
    <definedName name="XRefPaste119Row" hidden="1">#REF!</definedName>
    <definedName name="XRefPaste11Row" localSheetId="8" hidden="1">#REF!</definedName>
    <definedName name="XRefPaste11Row" localSheetId="7" hidden="1">#REF!</definedName>
    <definedName name="XRefPaste11Row" hidden="1">#REF!</definedName>
    <definedName name="XRefPaste12" localSheetId="8" hidden="1">#REF!</definedName>
    <definedName name="XRefPaste12" localSheetId="7" hidden="1">#REF!</definedName>
    <definedName name="XRefPaste12" hidden="1">#REF!</definedName>
    <definedName name="XRefPaste120" localSheetId="8" hidden="1">#REF!</definedName>
    <definedName name="XRefPaste120" localSheetId="7" hidden="1">#REF!</definedName>
    <definedName name="XRefPaste120" hidden="1">#REF!</definedName>
    <definedName name="XRefPaste120Row" localSheetId="8" hidden="1">#REF!</definedName>
    <definedName name="XRefPaste120Row" localSheetId="7" hidden="1">#REF!</definedName>
    <definedName name="XRefPaste120Row" hidden="1">#REF!</definedName>
    <definedName name="XRefPaste121" localSheetId="8" hidden="1">#REF!</definedName>
    <definedName name="XRefPaste121" localSheetId="7" hidden="1">#REF!</definedName>
    <definedName name="XRefPaste121" hidden="1">#REF!</definedName>
    <definedName name="XRefPaste121Row" localSheetId="8" hidden="1">#REF!</definedName>
    <definedName name="XRefPaste121Row" localSheetId="7" hidden="1">#REF!</definedName>
    <definedName name="XRefPaste121Row" hidden="1">#REF!</definedName>
    <definedName name="XRefPaste122" localSheetId="8" hidden="1">#REF!</definedName>
    <definedName name="XRefPaste122" localSheetId="7" hidden="1">#REF!</definedName>
    <definedName name="XRefPaste122" hidden="1">#REF!</definedName>
    <definedName name="XRefPaste122Row" localSheetId="8" hidden="1">#REF!</definedName>
    <definedName name="XRefPaste122Row" localSheetId="7" hidden="1">#REF!</definedName>
    <definedName name="XRefPaste122Row" hidden="1">#REF!</definedName>
    <definedName name="XRefPaste123" localSheetId="8" hidden="1">#REF!</definedName>
    <definedName name="XRefPaste123" localSheetId="7" hidden="1">#REF!</definedName>
    <definedName name="XRefPaste123" hidden="1">#REF!</definedName>
    <definedName name="XRefPaste123Row" localSheetId="8" hidden="1">#REF!</definedName>
    <definedName name="XRefPaste123Row" localSheetId="7" hidden="1">#REF!</definedName>
    <definedName name="XRefPaste123Row" hidden="1">#REF!</definedName>
    <definedName name="XRefPaste124" localSheetId="8" hidden="1">#REF!</definedName>
    <definedName name="XRefPaste124" localSheetId="7" hidden="1">#REF!</definedName>
    <definedName name="XRefPaste124" hidden="1">#REF!</definedName>
    <definedName name="XRefPaste124Row" localSheetId="8" hidden="1">#REF!</definedName>
    <definedName name="XRefPaste124Row" localSheetId="7" hidden="1">#REF!</definedName>
    <definedName name="XRefPaste124Row" hidden="1">#REF!</definedName>
    <definedName name="XRefPaste125" localSheetId="8" hidden="1">#REF!</definedName>
    <definedName name="XRefPaste125" localSheetId="7" hidden="1">#REF!</definedName>
    <definedName name="XRefPaste125" hidden="1">#REF!</definedName>
    <definedName name="XRefPaste125Row" localSheetId="8" hidden="1">#REF!</definedName>
    <definedName name="XRefPaste125Row" localSheetId="7" hidden="1">#REF!</definedName>
    <definedName name="XRefPaste125Row" hidden="1">#REF!</definedName>
    <definedName name="XRefPaste126" localSheetId="8" hidden="1">#REF!</definedName>
    <definedName name="XRefPaste126" localSheetId="7" hidden="1">#REF!</definedName>
    <definedName name="XRefPaste126" hidden="1">#REF!</definedName>
    <definedName name="XRefPaste126Row" localSheetId="8" hidden="1">#REF!</definedName>
    <definedName name="XRefPaste126Row" localSheetId="7" hidden="1">#REF!</definedName>
    <definedName name="XRefPaste126Row" hidden="1">#REF!</definedName>
    <definedName name="XRefPaste127" localSheetId="8" hidden="1">#REF!</definedName>
    <definedName name="XRefPaste127" localSheetId="7" hidden="1">#REF!</definedName>
    <definedName name="XRefPaste127" hidden="1">#REF!</definedName>
    <definedName name="XRefPaste127Row" localSheetId="8" hidden="1">#REF!</definedName>
    <definedName name="XRefPaste127Row" localSheetId="7" hidden="1">#REF!</definedName>
    <definedName name="XRefPaste127Row" hidden="1">#REF!</definedName>
    <definedName name="XRefPaste128" localSheetId="8" hidden="1">#REF!</definedName>
    <definedName name="XRefPaste128" localSheetId="7" hidden="1">#REF!</definedName>
    <definedName name="XRefPaste128" hidden="1">#REF!</definedName>
    <definedName name="XRefPaste128Row" localSheetId="8" hidden="1">#REF!</definedName>
    <definedName name="XRefPaste128Row" localSheetId="7" hidden="1">#REF!</definedName>
    <definedName name="XRefPaste128Row" hidden="1">#REF!</definedName>
    <definedName name="XRefPaste129" localSheetId="8" hidden="1">#REF!</definedName>
    <definedName name="XRefPaste129" localSheetId="7" hidden="1">#REF!</definedName>
    <definedName name="XRefPaste129" hidden="1">#REF!</definedName>
    <definedName name="XRefPaste129Row" localSheetId="8" hidden="1">#REF!</definedName>
    <definedName name="XRefPaste129Row" localSheetId="7" hidden="1">#REF!</definedName>
    <definedName name="XRefPaste129Row" hidden="1">#REF!</definedName>
    <definedName name="XRefPaste12Row" localSheetId="8" hidden="1">#REF!</definedName>
    <definedName name="XRefPaste12Row" localSheetId="7" hidden="1">#REF!</definedName>
    <definedName name="XRefPaste12Row" hidden="1">#REF!</definedName>
    <definedName name="XRefPaste130" localSheetId="8" hidden="1">#REF!</definedName>
    <definedName name="XRefPaste130" localSheetId="7" hidden="1">#REF!</definedName>
    <definedName name="XRefPaste130" hidden="1">#REF!</definedName>
    <definedName name="XRefPaste130Row" localSheetId="8" hidden="1">#REF!</definedName>
    <definedName name="XRefPaste130Row" localSheetId="7" hidden="1">#REF!</definedName>
    <definedName name="XRefPaste130Row" hidden="1">#REF!</definedName>
    <definedName name="XRefPaste131" localSheetId="8" hidden="1">#REF!</definedName>
    <definedName name="XRefPaste131" localSheetId="7" hidden="1">#REF!</definedName>
    <definedName name="XRefPaste131" hidden="1">#REF!</definedName>
    <definedName name="XRefPaste131Row" localSheetId="8" hidden="1">#REF!</definedName>
    <definedName name="XRefPaste131Row" localSheetId="7" hidden="1">#REF!</definedName>
    <definedName name="XRefPaste131Row" hidden="1">#REF!</definedName>
    <definedName name="XRefPaste132" localSheetId="8" hidden="1">#REF!</definedName>
    <definedName name="XRefPaste132" localSheetId="7" hidden="1">#REF!</definedName>
    <definedName name="XRefPaste132" hidden="1">#REF!</definedName>
    <definedName name="XRefPaste132Row" localSheetId="8" hidden="1">#REF!</definedName>
    <definedName name="XRefPaste132Row" localSheetId="7" hidden="1">#REF!</definedName>
    <definedName name="XRefPaste132Row" hidden="1">#REF!</definedName>
    <definedName name="XRefPaste133" localSheetId="8" hidden="1">#REF!</definedName>
    <definedName name="XRefPaste133" localSheetId="7" hidden="1">#REF!</definedName>
    <definedName name="XRefPaste133" hidden="1">#REF!</definedName>
    <definedName name="XRefPaste133Row" localSheetId="8" hidden="1">#REF!</definedName>
    <definedName name="XRefPaste133Row" localSheetId="7" hidden="1">#REF!</definedName>
    <definedName name="XRefPaste133Row" hidden="1">#REF!</definedName>
    <definedName name="XRefPaste134" localSheetId="8" hidden="1">#REF!</definedName>
    <definedName name="XRefPaste134" localSheetId="7" hidden="1">#REF!</definedName>
    <definedName name="XRefPaste134" hidden="1">#REF!</definedName>
    <definedName name="XRefPaste134Row" localSheetId="8" hidden="1">#REF!</definedName>
    <definedName name="XRefPaste134Row" localSheetId="7" hidden="1">#REF!</definedName>
    <definedName name="XRefPaste134Row" hidden="1">#REF!</definedName>
    <definedName name="XRefPaste135" localSheetId="8" hidden="1">#REF!</definedName>
    <definedName name="XRefPaste135" localSheetId="7" hidden="1">#REF!</definedName>
    <definedName name="XRefPaste135" hidden="1">#REF!</definedName>
    <definedName name="XRefPaste135Row" localSheetId="8" hidden="1">#REF!</definedName>
    <definedName name="XRefPaste135Row" localSheetId="7" hidden="1">#REF!</definedName>
    <definedName name="XRefPaste135Row" hidden="1">#REF!</definedName>
    <definedName name="XRefPaste136" localSheetId="8" hidden="1">#REF!</definedName>
    <definedName name="XRefPaste136" localSheetId="7" hidden="1">#REF!</definedName>
    <definedName name="XRefPaste136" hidden="1">#REF!</definedName>
    <definedName name="XRefPaste136Row" localSheetId="8" hidden="1">#REF!</definedName>
    <definedName name="XRefPaste136Row" localSheetId="7" hidden="1">#REF!</definedName>
    <definedName name="XRefPaste136Row" hidden="1">#REF!</definedName>
    <definedName name="XRefPaste137" localSheetId="8" hidden="1">#REF!</definedName>
    <definedName name="XRefPaste137" localSheetId="7" hidden="1">#REF!</definedName>
    <definedName name="XRefPaste137" hidden="1">#REF!</definedName>
    <definedName name="XRefPaste137Row" localSheetId="8" hidden="1">#REF!</definedName>
    <definedName name="XRefPaste137Row" localSheetId="7" hidden="1">#REF!</definedName>
    <definedName name="XRefPaste137Row" hidden="1">#REF!</definedName>
    <definedName name="XRefPaste138" localSheetId="8" hidden="1">#REF!</definedName>
    <definedName name="XRefPaste138" localSheetId="7" hidden="1">#REF!</definedName>
    <definedName name="XRefPaste138" hidden="1">#REF!</definedName>
    <definedName name="XRefPaste138Row" localSheetId="8" hidden="1">#REF!</definedName>
    <definedName name="XRefPaste138Row" localSheetId="7" hidden="1">#REF!</definedName>
    <definedName name="XRefPaste138Row" hidden="1">#REF!</definedName>
    <definedName name="XRefPaste139" localSheetId="8" hidden="1">#REF!</definedName>
    <definedName name="XRefPaste139" localSheetId="7" hidden="1">#REF!</definedName>
    <definedName name="XRefPaste139" hidden="1">#REF!</definedName>
    <definedName name="XRefPaste139Row" localSheetId="8" hidden="1">#REF!</definedName>
    <definedName name="XRefPaste139Row" localSheetId="7" hidden="1">#REF!</definedName>
    <definedName name="XRefPaste139Row" hidden="1">#REF!</definedName>
    <definedName name="XRefPaste13Row" localSheetId="8" hidden="1">#REF!</definedName>
    <definedName name="XRefPaste13Row" localSheetId="7" hidden="1">#REF!</definedName>
    <definedName name="XRefPaste13Row" hidden="1">#REF!</definedName>
    <definedName name="XRefPaste140" localSheetId="8" hidden="1">#REF!</definedName>
    <definedName name="XRefPaste140" localSheetId="7" hidden="1">#REF!</definedName>
    <definedName name="XRefPaste140" hidden="1">#REF!</definedName>
    <definedName name="XRefPaste140Row" localSheetId="8" hidden="1">#REF!</definedName>
    <definedName name="XRefPaste140Row" localSheetId="7" hidden="1">#REF!</definedName>
    <definedName name="XRefPaste140Row" hidden="1">#REF!</definedName>
    <definedName name="XRefPaste141" localSheetId="8" hidden="1">#REF!</definedName>
    <definedName name="XRefPaste141" localSheetId="7" hidden="1">#REF!</definedName>
    <definedName name="XRefPaste141" hidden="1">#REF!</definedName>
    <definedName name="XRefPaste141Row" localSheetId="8" hidden="1">#REF!</definedName>
    <definedName name="XRefPaste141Row" localSheetId="7" hidden="1">#REF!</definedName>
    <definedName name="XRefPaste141Row" hidden="1">#REF!</definedName>
    <definedName name="XRefPaste142" localSheetId="8" hidden="1">#REF!</definedName>
    <definedName name="XRefPaste142" localSheetId="7" hidden="1">#REF!</definedName>
    <definedName name="XRefPaste142" hidden="1">#REF!</definedName>
    <definedName name="XRefPaste142Row" localSheetId="8" hidden="1">#REF!</definedName>
    <definedName name="XRefPaste142Row" localSheetId="7" hidden="1">#REF!</definedName>
    <definedName name="XRefPaste142Row" hidden="1">#REF!</definedName>
    <definedName name="XRefPaste143" localSheetId="8" hidden="1">#REF!</definedName>
    <definedName name="XRefPaste143" localSheetId="7" hidden="1">#REF!</definedName>
    <definedName name="XRefPaste143" hidden="1">#REF!</definedName>
    <definedName name="XRefPaste143Row" localSheetId="8" hidden="1">#REF!</definedName>
    <definedName name="XRefPaste143Row" localSheetId="7" hidden="1">#REF!</definedName>
    <definedName name="XRefPaste143Row" hidden="1">#REF!</definedName>
    <definedName name="XRefPaste144" localSheetId="8" hidden="1">#REF!</definedName>
    <definedName name="XRefPaste144" localSheetId="7" hidden="1">#REF!</definedName>
    <definedName name="XRefPaste144" hidden="1">#REF!</definedName>
    <definedName name="XRefPaste144Row" localSheetId="8" hidden="1">#REF!</definedName>
    <definedName name="XRefPaste144Row" localSheetId="7" hidden="1">#REF!</definedName>
    <definedName name="XRefPaste144Row" hidden="1">#REF!</definedName>
    <definedName name="XRefPaste145" localSheetId="8" hidden="1">#REF!</definedName>
    <definedName name="XRefPaste145" localSheetId="7" hidden="1">#REF!</definedName>
    <definedName name="XRefPaste145" hidden="1">#REF!</definedName>
    <definedName name="XRefPaste145Row" localSheetId="8" hidden="1">#REF!</definedName>
    <definedName name="XRefPaste145Row" localSheetId="7" hidden="1">#REF!</definedName>
    <definedName name="XRefPaste145Row" hidden="1">#REF!</definedName>
    <definedName name="XRefPaste146" localSheetId="8" hidden="1">#REF!</definedName>
    <definedName name="XRefPaste146" localSheetId="7" hidden="1">#REF!</definedName>
    <definedName name="XRefPaste146" hidden="1">#REF!</definedName>
    <definedName name="XRefPaste146Row" localSheetId="8" hidden="1">#REF!</definedName>
    <definedName name="XRefPaste146Row" localSheetId="7" hidden="1">#REF!</definedName>
    <definedName name="XRefPaste146Row" hidden="1">#REF!</definedName>
    <definedName name="XRefPaste147" localSheetId="8" hidden="1">#REF!</definedName>
    <definedName name="XRefPaste147" localSheetId="7" hidden="1">#REF!</definedName>
    <definedName name="XRefPaste147" hidden="1">#REF!</definedName>
    <definedName name="XRefPaste147Row" localSheetId="8" hidden="1">#REF!</definedName>
    <definedName name="XRefPaste147Row" localSheetId="7" hidden="1">#REF!</definedName>
    <definedName name="XRefPaste147Row" hidden="1">#REF!</definedName>
    <definedName name="XRefPaste148" localSheetId="8" hidden="1">#REF!</definedName>
    <definedName name="XRefPaste148" localSheetId="7" hidden="1">#REF!</definedName>
    <definedName name="XRefPaste148" hidden="1">#REF!</definedName>
    <definedName name="XRefPaste148Row" localSheetId="8" hidden="1">#REF!</definedName>
    <definedName name="XRefPaste148Row" localSheetId="7" hidden="1">#REF!</definedName>
    <definedName name="XRefPaste148Row" hidden="1">#REF!</definedName>
    <definedName name="XRefPaste14Row" localSheetId="8" hidden="1">#REF!</definedName>
    <definedName name="XRefPaste14Row" localSheetId="7" hidden="1">#REF!</definedName>
    <definedName name="XRefPaste14Row" hidden="1">#REF!</definedName>
    <definedName name="XRefPaste15" localSheetId="8" hidden="1">#REF!</definedName>
    <definedName name="XRefPaste15" localSheetId="7" hidden="1">#REF!</definedName>
    <definedName name="XRefPaste15" hidden="1">#REF!</definedName>
    <definedName name="XRefPaste15Row" localSheetId="8" hidden="1">#REF!</definedName>
    <definedName name="XRefPaste15Row" localSheetId="7" hidden="1">#REF!</definedName>
    <definedName name="XRefPaste15Row" hidden="1">#REF!</definedName>
    <definedName name="XRefPaste16" localSheetId="8" hidden="1">#REF!</definedName>
    <definedName name="XRefPaste16" localSheetId="7" hidden="1">#REF!</definedName>
    <definedName name="XRefPaste16" hidden="1">#REF!</definedName>
    <definedName name="XRefPaste17" localSheetId="8" hidden="1">#REF!</definedName>
    <definedName name="XRefPaste17" localSheetId="7" hidden="1">#REF!</definedName>
    <definedName name="XRefPaste17" hidden="1">#REF!</definedName>
    <definedName name="XRefPaste17Row" localSheetId="8" hidden="1">#REF!</definedName>
    <definedName name="XRefPaste17Row" localSheetId="7" hidden="1">#REF!</definedName>
    <definedName name="XRefPaste17Row" hidden="1">#REF!</definedName>
    <definedName name="XRefPaste18" localSheetId="8" hidden="1">#REF!</definedName>
    <definedName name="XRefPaste18" localSheetId="7" hidden="1">#REF!</definedName>
    <definedName name="XRefPaste18" hidden="1">#REF!</definedName>
    <definedName name="XRefPaste18Row" localSheetId="8" hidden="1">#REF!</definedName>
    <definedName name="XRefPaste18Row" localSheetId="7" hidden="1">#REF!</definedName>
    <definedName name="XRefPaste18Row" hidden="1">#REF!</definedName>
    <definedName name="XRefPaste19" localSheetId="8" hidden="1">#REF!</definedName>
    <definedName name="XRefPaste19" localSheetId="7" hidden="1">#REF!</definedName>
    <definedName name="XRefPaste19" hidden="1">#REF!</definedName>
    <definedName name="XRefPaste19Row" localSheetId="8" hidden="1">#REF!</definedName>
    <definedName name="XRefPaste19Row" localSheetId="7" hidden="1">#REF!</definedName>
    <definedName name="XRefPaste19Row" hidden="1">#REF!</definedName>
    <definedName name="XRefPaste1Row" localSheetId="8" hidden="1">#REF!</definedName>
    <definedName name="XRefPaste1Row" localSheetId="7" hidden="1">#REF!</definedName>
    <definedName name="XRefPaste1Row" hidden="1">#REF!</definedName>
    <definedName name="XRefPaste20" localSheetId="8" hidden="1">#REF!</definedName>
    <definedName name="XRefPaste20" localSheetId="7" hidden="1">#REF!</definedName>
    <definedName name="XRefPaste20" hidden="1">#REF!</definedName>
    <definedName name="XRefPaste21" localSheetId="8" hidden="1">#REF!</definedName>
    <definedName name="XRefPaste21" localSheetId="7" hidden="1">#REF!</definedName>
    <definedName name="XRefPaste21" hidden="1">#REF!</definedName>
    <definedName name="XRefPaste21Row" localSheetId="8" hidden="1">#REF!</definedName>
    <definedName name="XRefPaste21Row" localSheetId="7" hidden="1">#REF!</definedName>
    <definedName name="XRefPaste21Row" hidden="1">#REF!</definedName>
    <definedName name="XRefPaste22" localSheetId="8" hidden="1">#REF!</definedName>
    <definedName name="XRefPaste22" localSheetId="7" hidden="1">#REF!</definedName>
    <definedName name="XRefPaste22" hidden="1">#REF!</definedName>
    <definedName name="XRefPaste23" localSheetId="8" hidden="1">#REF!</definedName>
    <definedName name="XRefPaste23" localSheetId="7" hidden="1">#REF!</definedName>
    <definedName name="XRefPaste23" hidden="1">#REF!</definedName>
    <definedName name="XRefPaste24" localSheetId="8" hidden="1">#REF!</definedName>
    <definedName name="XRefPaste24" localSheetId="7" hidden="1">#REF!</definedName>
    <definedName name="XRefPaste24" hidden="1">#REF!</definedName>
    <definedName name="XRefPaste24Row" localSheetId="8" hidden="1">#REF!</definedName>
    <definedName name="XRefPaste24Row" localSheetId="7" hidden="1">#REF!</definedName>
    <definedName name="XRefPaste24Row" hidden="1">#REF!</definedName>
    <definedName name="XRefPaste25" localSheetId="8" hidden="1">#REF!</definedName>
    <definedName name="XRefPaste25" localSheetId="7" hidden="1">#REF!</definedName>
    <definedName name="XRefPaste25" hidden="1">#REF!</definedName>
    <definedName name="XRefPaste25Row" localSheetId="8" hidden="1">#REF!</definedName>
    <definedName name="XRefPaste25Row" localSheetId="7" hidden="1">#REF!</definedName>
    <definedName name="XRefPaste25Row" hidden="1">#REF!</definedName>
    <definedName name="XRefPaste26" localSheetId="8" hidden="1">#REF!</definedName>
    <definedName name="XRefPaste26" localSheetId="7" hidden="1">#REF!</definedName>
    <definedName name="XRefPaste26" hidden="1">#REF!</definedName>
    <definedName name="XRefPaste26Row" localSheetId="8" hidden="1">#REF!</definedName>
    <definedName name="XRefPaste26Row" localSheetId="7" hidden="1">#REF!</definedName>
    <definedName name="XRefPaste26Row" hidden="1">#REF!</definedName>
    <definedName name="XRefPaste27" localSheetId="8" hidden="1">#REF!</definedName>
    <definedName name="XRefPaste27" localSheetId="7" hidden="1">#REF!</definedName>
    <definedName name="XRefPaste27" hidden="1">#REF!</definedName>
    <definedName name="XRefPaste27Row" localSheetId="8" hidden="1">#REF!</definedName>
    <definedName name="XRefPaste27Row" localSheetId="7" hidden="1">#REF!</definedName>
    <definedName name="XRefPaste27Row" hidden="1">#REF!</definedName>
    <definedName name="XRefPaste28" localSheetId="8" hidden="1">#REF!</definedName>
    <definedName name="XRefPaste28" localSheetId="7" hidden="1">#REF!</definedName>
    <definedName name="XRefPaste28" hidden="1">#REF!</definedName>
    <definedName name="XRefPaste28Row" localSheetId="8" hidden="1">#REF!</definedName>
    <definedName name="XRefPaste28Row" localSheetId="7" hidden="1">#REF!</definedName>
    <definedName name="XRefPaste28Row" hidden="1">#REF!</definedName>
    <definedName name="XRefPaste29" localSheetId="8" hidden="1">#REF!</definedName>
    <definedName name="XRefPaste29" localSheetId="7" hidden="1">#REF!</definedName>
    <definedName name="XRefPaste29" hidden="1">#REF!</definedName>
    <definedName name="XRefPaste29Row" localSheetId="8" hidden="1">#REF!</definedName>
    <definedName name="XRefPaste29Row" localSheetId="7" hidden="1">#REF!</definedName>
    <definedName name="XRefPaste29Row" hidden="1">#REF!</definedName>
    <definedName name="XRefPaste2Row" localSheetId="8" hidden="1">#REF!</definedName>
    <definedName name="XRefPaste2Row" localSheetId="7" hidden="1">#REF!</definedName>
    <definedName name="XRefPaste2Row" hidden="1">#REF!</definedName>
    <definedName name="XRefPaste30" localSheetId="8" hidden="1">#REF!</definedName>
    <definedName name="XRefPaste30" localSheetId="7" hidden="1">#REF!</definedName>
    <definedName name="XRefPaste30" hidden="1">#REF!</definedName>
    <definedName name="XRefPaste31" localSheetId="8" hidden="1">#REF!</definedName>
    <definedName name="XRefPaste31" localSheetId="7" hidden="1">#REF!</definedName>
    <definedName name="XRefPaste31" hidden="1">#REF!</definedName>
    <definedName name="XRefPaste32" localSheetId="8" hidden="1">#REF!</definedName>
    <definedName name="XRefPaste32" localSheetId="7" hidden="1">#REF!</definedName>
    <definedName name="XRefPaste32" hidden="1">#REF!</definedName>
    <definedName name="XRefPaste32Row" localSheetId="8" hidden="1">#REF!</definedName>
    <definedName name="XRefPaste32Row" localSheetId="7" hidden="1">#REF!</definedName>
    <definedName name="XRefPaste32Row" hidden="1">#REF!</definedName>
    <definedName name="XRefPaste33" localSheetId="8" hidden="1">#REF!</definedName>
    <definedName name="XRefPaste33" localSheetId="7" hidden="1">#REF!</definedName>
    <definedName name="XRefPaste33" hidden="1">#REF!</definedName>
    <definedName name="XRefPaste33Row" localSheetId="8" hidden="1">#REF!</definedName>
    <definedName name="XRefPaste33Row" localSheetId="7" hidden="1">#REF!</definedName>
    <definedName name="XRefPaste33Row" hidden="1">#REF!</definedName>
    <definedName name="XRefPaste34" localSheetId="8" hidden="1">#REF!</definedName>
    <definedName name="XRefPaste34" localSheetId="7" hidden="1">#REF!</definedName>
    <definedName name="XRefPaste34" hidden="1">#REF!</definedName>
    <definedName name="XRefPaste34Row" localSheetId="8" hidden="1">#REF!</definedName>
    <definedName name="XRefPaste34Row" localSheetId="7" hidden="1">#REF!</definedName>
    <definedName name="XRefPaste34Row" hidden="1">#REF!</definedName>
    <definedName name="XRefPaste35" localSheetId="8" hidden="1">#REF!</definedName>
    <definedName name="XRefPaste35" localSheetId="7" hidden="1">#REF!</definedName>
    <definedName name="XRefPaste35" hidden="1">#REF!</definedName>
    <definedName name="XRefPaste35Row" localSheetId="8" hidden="1">#REF!</definedName>
    <definedName name="XRefPaste35Row" localSheetId="7" hidden="1">#REF!</definedName>
    <definedName name="XRefPaste35Row" hidden="1">#REF!</definedName>
    <definedName name="XRefPaste36" localSheetId="8" hidden="1">#REF!</definedName>
    <definedName name="XRefPaste36" localSheetId="7" hidden="1">#REF!</definedName>
    <definedName name="XRefPaste36" hidden="1">#REF!</definedName>
    <definedName name="XRefPaste36Row" localSheetId="8" hidden="1">#REF!</definedName>
    <definedName name="XRefPaste36Row" localSheetId="7" hidden="1">#REF!</definedName>
    <definedName name="XRefPaste36Row" hidden="1">#REF!</definedName>
    <definedName name="XRefPaste37" localSheetId="8" hidden="1">#REF!</definedName>
    <definedName name="XRefPaste37" localSheetId="7" hidden="1">#REF!</definedName>
    <definedName name="XRefPaste37" hidden="1">#REF!</definedName>
    <definedName name="XRefPaste37Row" localSheetId="8" hidden="1">#REF!</definedName>
    <definedName name="XRefPaste37Row" localSheetId="7" hidden="1">#REF!</definedName>
    <definedName name="XRefPaste37Row" hidden="1">#REF!</definedName>
    <definedName name="XRefPaste38" localSheetId="8" hidden="1">#REF!</definedName>
    <definedName name="XRefPaste38" localSheetId="7" hidden="1">#REF!</definedName>
    <definedName name="XRefPaste38" hidden="1">#REF!</definedName>
    <definedName name="XRefPaste38Row" localSheetId="8" hidden="1">#REF!</definedName>
    <definedName name="XRefPaste38Row" localSheetId="7" hidden="1">#REF!</definedName>
    <definedName name="XRefPaste38Row" hidden="1">#REF!</definedName>
    <definedName name="XRefPaste39" localSheetId="8" hidden="1">#REF!</definedName>
    <definedName name="XRefPaste39" localSheetId="7" hidden="1">#REF!</definedName>
    <definedName name="XRefPaste39" hidden="1">#REF!</definedName>
    <definedName name="XRefPaste39Row" localSheetId="8" hidden="1">#REF!</definedName>
    <definedName name="XRefPaste39Row" localSheetId="7" hidden="1">#REF!</definedName>
    <definedName name="XRefPaste39Row" hidden="1">#REF!</definedName>
    <definedName name="XRefPaste40" localSheetId="8" hidden="1">#REF!</definedName>
    <definedName name="XRefPaste40" localSheetId="7" hidden="1">#REF!</definedName>
    <definedName name="XRefPaste40" hidden="1">#REF!</definedName>
    <definedName name="XRefPaste40Row" localSheetId="8" hidden="1">#REF!</definedName>
    <definedName name="XRefPaste40Row" localSheetId="7" hidden="1">#REF!</definedName>
    <definedName name="XRefPaste40Row" hidden="1">#REF!</definedName>
    <definedName name="XRefPaste41" localSheetId="8" hidden="1">#REF!</definedName>
    <definedName name="XRefPaste41" localSheetId="7" hidden="1">#REF!</definedName>
    <definedName name="XRefPaste41" hidden="1">#REF!</definedName>
    <definedName name="XRefPaste41Row" localSheetId="8" hidden="1">#REF!</definedName>
    <definedName name="XRefPaste41Row" localSheetId="7" hidden="1">#REF!</definedName>
    <definedName name="XRefPaste41Row" hidden="1">#REF!</definedName>
    <definedName name="XRefPaste42" localSheetId="8" hidden="1">#REF!</definedName>
    <definedName name="XRefPaste42" localSheetId="7" hidden="1">#REF!</definedName>
    <definedName name="XRefPaste42" hidden="1">#REF!</definedName>
    <definedName name="XRefPaste42Row" localSheetId="8" hidden="1">#REF!</definedName>
    <definedName name="XRefPaste42Row" localSheetId="7" hidden="1">#REF!</definedName>
    <definedName name="XRefPaste42Row" hidden="1">#REF!</definedName>
    <definedName name="XRefPaste43" localSheetId="8" hidden="1">#REF!</definedName>
    <definedName name="XRefPaste43" localSheetId="7" hidden="1">#REF!</definedName>
    <definedName name="XRefPaste43" hidden="1">#REF!</definedName>
    <definedName name="XRefPaste43Row" localSheetId="8" hidden="1">#REF!</definedName>
    <definedName name="XRefPaste43Row" localSheetId="7" hidden="1">#REF!</definedName>
    <definedName name="XRefPaste43Row" hidden="1">#REF!</definedName>
    <definedName name="XRefPaste44" localSheetId="8" hidden="1">#REF!</definedName>
    <definedName name="XRefPaste44" localSheetId="7" hidden="1">#REF!</definedName>
    <definedName name="XRefPaste44" hidden="1">#REF!</definedName>
    <definedName name="XRefPaste44Row" localSheetId="8" hidden="1">#REF!</definedName>
    <definedName name="XRefPaste44Row" localSheetId="7" hidden="1">#REF!</definedName>
    <definedName name="XRefPaste44Row" hidden="1">#REF!</definedName>
    <definedName name="XRefPaste45" localSheetId="8" hidden="1">#REF!</definedName>
    <definedName name="XRefPaste45" localSheetId="7" hidden="1">#REF!</definedName>
    <definedName name="XRefPaste45" hidden="1">#REF!</definedName>
    <definedName name="XRefPaste45Row" localSheetId="8" hidden="1">#REF!</definedName>
    <definedName name="XRefPaste45Row" localSheetId="7" hidden="1">#REF!</definedName>
    <definedName name="XRefPaste45Row" hidden="1">#REF!</definedName>
    <definedName name="XRefPaste46" localSheetId="8" hidden="1">#REF!</definedName>
    <definedName name="XRefPaste46" localSheetId="7" hidden="1">#REF!</definedName>
    <definedName name="XRefPaste46" hidden="1">#REF!</definedName>
    <definedName name="XRefPaste46Row" localSheetId="8" hidden="1">#REF!</definedName>
    <definedName name="XRefPaste46Row" localSheetId="7" hidden="1">#REF!</definedName>
    <definedName name="XRefPaste46Row" hidden="1">#REF!</definedName>
    <definedName name="XRefPaste47" localSheetId="8" hidden="1">#REF!</definedName>
    <definedName name="XRefPaste47" localSheetId="7" hidden="1">#REF!</definedName>
    <definedName name="XRefPaste47" hidden="1">#REF!</definedName>
    <definedName name="XRefPaste47Row" localSheetId="8" hidden="1">#REF!</definedName>
    <definedName name="XRefPaste47Row" localSheetId="7" hidden="1">#REF!</definedName>
    <definedName name="XRefPaste47Row" hidden="1">#REF!</definedName>
    <definedName name="XRefPaste48" localSheetId="8" hidden="1">#REF!</definedName>
    <definedName name="XRefPaste48" localSheetId="7" hidden="1">#REF!</definedName>
    <definedName name="XRefPaste48" hidden="1">#REF!</definedName>
    <definedName name="XRefPaste48Row" localSheetId="8" hidden="1">#REF!</definedName>
    <definedName name="XRefPaste48Row" localSheetId="7" hidden="1">#REF!</definedName>
    <definedName name="XRefPaste48Row" hidden="1">#REF!</definedName>
    <definedName name="XRefPaste49" localSheetId="8" hidden="1">#REF!</definedName>
    <definedName name="XRefPaste49" localSheetId="7" hidden="1">#REF!</definedName>
    <definedName name="XRefPaste49" hidden="1">#REF!</definedName>
    <definedName name="XRefPaste49Row" localSheetId="8" hidden="1">#REF!</definedName>
    <definedName name="XRefPaste49Row" localSheetId="7" hidden="1">#REF!</definedName>
    <definedName name="XRefPaste49Row" hidden="1">#REF!</definedName>
    <definedName name="XRefPaste4Row" localSheetId="8" hidden="1">#REF!</definedName>
    <definedName name="XRefPaste4Row" localSheetId="7" hidden="1">#REF!</definedName>
    <definedName name="XRefPaste4Row" hidden="1">#REF!</definedName>
    <definedName name="XRefPaste50" localSheetId="8" hidden="1">#REF!</definedName>
    <definedName name="XRefPaste50" localSheetId="7" hidden="1">#REF!</definedName>
    <definedName name="XRefPaste50" hidden="1">#REF!</definedName>
    <definedName name="XRefPaste50Row" localSheetId="8" hidden="1">#REF!</definedName>
    <definedName name="XRefPaste50Row" localSheetId="7" hidden="1">#REF!</definedName>
    <definedName name="XRefPaste50Row" hidden="1">#REF!</definedName>
    <definedName name="XRefPaste51" localSheetId="8" hidden="1">#REF!</definedName>
    <definedName name="XRefPaste51" localSheetId="7" hidden="1">#REF!</definedName>
    <definedName name="XRefPaste51" hidden="1">#REF!</definedName>
    <definedName name="XRefPaste51Row" localSheetId="8" hidden="1">#REF!</definedName>
    <definedName name="XRefPaste51Row" localSheetId="7" hidden="1">#REF!</definedName>
    <definedName name="XRefPaste51Row" hidden="1">#REF!</definedName>
    <definedName name="XRefPaste52" localSheetId="8" hidden="1">#REF!</definedName>
    <definedName name="XRefPaste52" localSheetId="7" hidden="1">#REF!</definedName>
    <definedName name="XRefPaste52" hidden="1">#REF!</definedName>
    <definedName name="XRefPaste52Row" localSheetId="8" hidden="1">#REF!</definedName>
    <definedName name="XRefPaste52Row" localSheetId="7" hidden="1">#REF!</definedName>
    <definedName name="XRefPaste52Row" hidden="1">#REF!</definedName>
    <definedName name="XRefPaste53" localSheetId="8" hidden="1">#REF!</definedName>
    <definedName name="XRefPaste53" localSheetId="7" hidden="1">#REF!</definedName>
    <definedName name="XRefPaste53" hidden="1">#REF!</definedName>
    <definedName name="XRefPaste53Row" localSheetId="8" hidden="1">#REF!</definedName>
    <definedName name="XRefPaste53Row" localSheetId="7" hidden="1">#REF!</definedName>
    <definedName name="XRefPaste53Row" hidden="1">#REF!</definedName>
    <definedName name="XRefPaste54" localSheetId="8" hidden="1">#REF!</definedName>
    <definedName name="XRefPaste54" localSheetId="7" hidden="1">#REF!</definedName>
    <definedName name="XRefPaste54" hidden="1">#REF!</definedName>
    <definedName name="XRefPaste54Row" localSheetId="8" hidden="1">#REF!</definedName>
    <definedName name="XRefPaste54Row" localSheetId="7" hidden="1">#REF!</definedName>
    <definedName name="XRefPaste54Row" hidden="1">#REF!</definedName>
    <definedName name="XRefPaste55" localSheetId="8" hidden="1">#REF!</definedName>
    <definedName name="XRefPaste55" localSheetId="7" hidden="1">#REF!</definedName>
    <definedName name="XRefPaste55" hidden="1">#REF!</definedName>
    <definedName name="XRefPaste55Row" localSheetId="8" hidden="1">#REF!</definedName>
    <definedName name="XRefPaste55Row" localSheetId="7" hidden="1">#REF!</definedName>
    <definedName name="XRefPaste55Row" hidden="1">#REF!</definedName>
    <definedName name="XRefPaste56" localSheetId="8" hidden="1">#REF!</definedName>
    <definedName name="XRefPaste56" localSheetId="7" hidden="1">#REF!</definedName>
    <definedName name="XRefPaste56" hidden="1">#REF!</definedName>
    <definedName name="XRefPaste56Row" localSheetId="8" hidden="1">#REF!</definedName>
    <definedName name="XRefPaste56Row" localSheetId="7" hidden="1">#REF!</definedName>
    <definedName name="XRefPaste56Row" hidden="1">#REF!</definedName>
    <definedName name="XRefPaste57" localSheetId="8" hidden="1">#REF!</definedName>
    <definedName name="XRefPaste57" localSheetId="7" hidden="1">#REF!</definedName>
    <definedName name="XRefPaste57" hidden="1">#REF!</definedName>
    <definedName name="XRefPaste57Row" localSheetId="8" hidden="1">#REF!</definedName>
    <definedName name="XRefPaste57Row" localSheetId="7" hidden="1">#REF!</definedName>
    <definedName name="XRefPaste57Row" hidden="1">#REF!</definedName>
    <definedName name="XRefPaste58" localSheetId="8" hidden="1">#REF!</definedName>
    <definedName name="XRefPaste58" localSheetId="7" hidden="1">#REF!</definedName>
    <definedName name="XRefPaste58" hidden="1">#REF!</definedName>
    <definedName name="XRefPaste58Row" localSheetId="8" hidden="1">#REF!</definedName>
    <definedName name="XRefPaste58Row" localSheetId="7" hidden="1">#REF!</definedName>
    <definedName name="XRefPaste58Row" hidden="1">#REF!</definedName>
    <definedName name="XRefPaste59" localSheetId="8" hidden="1">#REF!</definedName>
    <definedName name="XRefPaste59" localSheetId="7" hidden="1">#REF!</definedName>
    <definedName name="XRefPaste59" hidden="1">#REF!</definedName>
    <definedName name="XRefPaste59Row" localSheetId="8" hidden="1">#REF!</definedName>
    <definedName name="XRefPaste59Row" localSheetId="7" hidden="1">#REF!</definedName>
    <definedName name="XRefPaste59Row" hidden="1">#REF!</definedName>
    <definedName name="XRefPaste5Row" localSheetId="8" hidden="1">#REF!</definedName>
    <definedName name="XRefPaste5Row" localSheetId="7" hidden="1">#REF!</definedName>
    <definedName name="XRefPaste5Row" hidden="1">#REF!</definedName>
    <definedName name="XRefPaste60" localSheetId="8" hidden="1">#REF!</definedName>
    <definedName name="XRefPaste60" localSheetId="7" hidden="1">#REF!</definedName>
    <definedName name="XRefPaste60" hidden="1">#REF!</definedName>
    <definedName name="XRefPaste60Row" localSheetId="8" hidden="1">#REF!</definedName>
    <definedName name="XRefPaste60Row" localSheetId="7" hidden="1">#REF!</definedName>
    <definedName name="XRefPaste60Row" hidden="1">#REF!</definedName>
    <definedName name="XRefPaste61" localSheetId="8" hidden="1">#REF!</definedName>
    <definedName name="XRefPaste61" localSheetId="7" hidden="1">#REF!</definedName>
    <definedName name="XRefPaste61" hidden="1">#REF!</definedName>
    <definedName name="XRefPaste61Row" localSheetId="8" hidden="1">#REF!</definedName>
    <definedName name="XRefPaste61Row" localSheetId="7" hidden="1">#REF!</definedName>
    <definedName name="XRefPaste61Row" hidden="1">#REF!</definedName>
    <definedName name="XRefPaste62" localSheetId="8" hidden="1">#REF!</definedName>
    <definedName name="XRefPaste62" localSheetId="7" hidden="1">#REF!</definedName>
    <definedName name="XRefPaste62" hidden="1">#REF!</definedName>
    <definedName name="XRefPaste62Row" localSheetId="8" hidden="1">#REF!</definedName>
    <definedName name="XRefPaste62Row" localSheetId="7" hidden="1">#REF!</definedName>
    <definedName name="XRefPaste62Row" hidden="1">#REF!</definedName>
    <definedName name="XRefPaste63" localSheetId="8" hidden="1">#REF!</definedName>
    <definedName name="XRefPaste63" localSheetId="7" hidden="1">#REF!</definedName>
    <definedName name="XRefPaste63" hidden="1">#REF!</definedName>
    <definedName name="XRefPaste63Row" localSheetId="8" hidden="1">#REF!</definedName>
    <definedName name="XRefPaste63Row" localSheetId="7" hidden="1">#REF!</definedName>
    <definedName name="XRefPaste63Row" hidden="1">#REF!</definedName>
    <definedName name="XRefPaste64" localSheetId="8" hidden="1">#REF!</definedName>
    <definedName name="XRefPaste64" localSheetId="7" hidden="1">#REF!</definedName>
    <definedName name="XRefPaste64" hidden="1">#REF!</definedName>
    <definedName name="XRefPaste64Row" localSheetId="8" hidden="1">#REF!</definedName>
    <definedName name="XRefPaste64Row" localSheetId="7" hidden="1">#REF!</definedName>
    <definedName name="XRefPaste64Row" hidden="1">#REF!</definedName>
    <definedName name="XRefPaste65" localSheetId="8" hidden="1">#REF!</definedName>
    <definedName name="XRefPaste65" localSheetId="7" hidden="1">#REF!</definedName>
    <definedName name="XRefPaste65" hidden="1">#REF!</definedName>
    <definedName name="XRefPaste65Row" localSheetId="8" hidden="1">#REF!</definedName>
    <definedName name="XRefPaste65Row" localSheetId="7" hidden="1">#REF!</definedName>
    <definedName name="XRefPaste65Row" hidden="1">#REF!</definedName>
    <definedName name="XRefPaste66" localSheetId="8" hidden="1">#REF!</definedName>
    <definedName name="XRefPaste66" localSheetId="7" hidden="1">#REF!</definedName>
    <definedName name="XRefPaste66" hidden="1">#REF!</definedName>
    <definedName name="XRefPaste66Row" localSheetId="8" hidden="1">#REF!</definedName>
    <definedName name="XRefPaste66Row" localSheetId="7" hidden="1">#REF!</definedName>
    <definedName name="XRefPaste66Row" hidden="1">#REF!</definedName>
    <definedName name="XRefPaste67" localSheetId="8" hidden="1">#REF!</definedName>
    <definedName name="XRefPaste67" localSheetId="7" hidden="1">#REF!</definedName>
    <definedName name="XRefPaste67" hidden="1">#REF!</definedName>
    <definedName name="XRefPaste67Row" localSheetId="8" hidden="1">#REF!</definedName>
    <definedName name="XRefPaste67Row" localSheetId="7" hidden="1">#REF!</definedName>
    <definedName name="XRefPaste67Row" hidden="1">#REF!</definedName>
    <definedName name="XRefPaste68" localSheetId="8" hidden="1">#REF!</definedName>
    <definedName name="XRefPaste68" localSheetId="7" hidden="1">#REF!</definedName>
    <definedName name="XRefPaste68" hidden="1">#REF!</definedName>
    <definedName name="XRefPaste68Row" localSheetId="8" hidden="1">#REF!</definedName>
    <definedName name="XRefPaste68Row" localSheetId="7" hidden="1">#REF!</definedName>
    <definedName name="XRefPaste68Row" hidden="1">#REF!</definedName>
    <definedName name="XRefPaste69" localSheetId="8" hidden="1">#REF!</definedName>
    <definedName name="XRefPaste69" localSheetId="7" hidden="1">#REF!</definedName>
    <definedName name="XRefPaste69" hidden="1">#REF!</definedName>
    <definedName name="XRefPaste69Row" localSheetId="8" hidden="1">#REF!</definedName>
    <definedName name="XRefPaste69Row" localSheetId="7" hidden="1">#REF!</definedName>
    <definedName name="XRefPaste69Row" hidden="1">#REF!</definedName>
    <definedName name="XRefPaste6Row" localSheetId="8" hidden="1">#REF!</definedName>
    <definedName name="XRefPaste6Row" localSheetId="7" hidden="1">#REF!</definedName>
    <definedName name="XRefPaste6Row" hidden="1">#REF!</definedName>
    <definedName name="XRefPaste7" localSheetId="8" hidden="1">#REF!</definedName>
    <definedName name="XRefPaste7" localSheetId="7" hidden="1">#REF!</definedName>
    <definedName name="XRefPaste7" hidden="1">#REF!</definedName>
    <definedName name="XRefPaste70" localSheetId="8" hidden="1">#REF!</definedName>
    <definedName name="XRefPaste70" localSheetId="7" hidden="1">#REF!</definedName>
    <definedName name="XRefPaste70" hidden="1">#REF!</definedName>
    <definedName name="XRefPaste70Row" localSheetId="8" hidden="1">#REF!</definedName>
    <definedName name="XRefPaste70Row" localSheetId="7" hidden="1">#REF!</definedName>
    <definedName name="XRefPaste70Row" hidden="1">#REF!</definedName>
    <definedName name="XRefPaste71" localSheetId="8" hidden="1">#REF!</definedName>
    <definedName name="XRefPaste71" localSheetId="7" hidden="1">#REF!</definedName>
    <definedName name="XRefPaste71" hidden="1">#REF!</definedName>
    <definedName name="XRefPaste71Row" localSheetId="8" hidden="1">#REF!</definedName>
    <definedName name="XRefPaste71Row" localSheetId="7" hidden="1">#REF!</definedName>
    <definedName name="XRefPaste71Row" hidden="1">#REF!</definedName>
    <definedName name="XRefPaste72" localSheetId="8" hidden="1">#REF!</definedName>
    <definedName name="XRefPaste72" localSheetId="7" hidden="1">#REF!</definedName>
    <definedName name="XRefPaste72" hidden="1">#REF!</definedName>
    <definedName name="XRefPaste72Row" localSheetId="8" hidden="1">#REF!</definedName>
    <definedName name="XRefPaste72Row" localSheetId="7" hidden="1">#REF!</definedName>
    <definedName name="XRefPaste72Row" hidden="1">#REF!</definedName>
    <definedName name="XRefPaste73" localSheetId="8" hidden="1">#REF!</definedName>
    <definedName name="XRefPaste73" localSheetId="7" hidden="1">#REF!</definedName>
    <definedName name="XRefPaste73" hidden="1">#REF!</definedName>
    <definedName name="XRefPaste73Row" localSheetId="8" hidden="1">#REF!</definedName>
    <definedName name="XRefPaste73Row" localSheetId="7" hidden="1">#REF!</definedName>
    <definedName name="XRefPaste73Row" hidden="1">#REF!</definedName>
    <definedName name="XRefPaste74" localSheetId="8" hidden="1">#REF!</definedName>
    <definedName name="XRefPaste74" localSheetId="7" hidden="1">#REF!</definedName>
    <definedName name="XRefPaste74" hidden="1">#REF!</definedName>
    <definedName name="XRefPaste74Row" localSheetId="8" hidden="1">#REF!</definedName>
    <definedName name="XRefPaste74Row" localSheetId="7" hidden="1">#REF!</definedName>
    <definedName name="XRefPaste74Row" hidden="1">#REF!</definedName>
    <definedName name="XRefPaste75" localSheetId="8" hidden="1">#REF!</definedName>
    <definedName name="XRefPaste75" localSheetId="7" hidden="1">#REF!</definedName>
    <definedName name="XRefPaste75" hidden="1">#REF!</definedName>
    <definedName name="XRefPaste75Row" localSheetId="8" hidden="1">#REF!</definedName>
    <definedName name="XRefPaste75Row" localSheetId="7" hidden="1">#REF!</definedName>
    <definedName name="XRefPaste75Row" hidden="1">#REF!</definedName>
    <definedName name="XRefPaste76" localSheetId="8" hidden="1">#REF!</definedName>
    <definedName name="XRefPaste76" localSheetId="7" hidden="1">#REF!</definedName>
    <definedName name="XRefPaste76" hidden="1">#REF!</definedName>
    <definedName name="XRefPaste76Row" localSheetId="8" hidden="1">#REF!</definedName>
    <definedName name="XRefPaste76Row" localSheetId="7" hidden="1">#REF!</definedName>
    <definedName name="XRefPaste76Row" hidden="1">#REF!</definedName>
    <definedName name="XRefPaste77" localSheetId="8" hidden="1">#REF!</definedName>
    <definedName name="XRefPaste77" localSheetId="7" hidden="1">#REF!</definedName>
    <definedName name="XRefPaste77" hidden="1">#REF!</definedName>
    <definedName name="XRefPaste77Row" localSheetId="8" hidden="1">#REF!</definedName>
    <definedName name="XRefPaste77Row" localSheetId="7" hidden="1">#REF!</definedName>
    <definedName name="XRefPaste77Row" hidden="1">#REF!</definedName>
    <definedName name="XRefPaste78" localSheetId="8" hidden="1">#REF!</definedName>
    <definedName name="XRefPaste78" localSheetId="7" hidden="1">#REF!</definedName>
    <definedName name="XRefPaste78" hidden="1">#REF!</definedName>
    <definedName name="XRefPaste78Row" localSheetId="8" hidden="1">#REF!</definedName>
    <definedName name="XRefPaste78Row" localSheetId="7" hidden="1">#REF!</definedName>
    <definedName name="XRefPaste78Row" hidden="1">#REF!</definedName>
    <definedName name="XRefPaste79" localSheetId="8" hidden="1">#REF!</definedName>
    <definedName name="XRefPaste79" localSheetId="7" hidden="1">#REF!</definedName>
    <definedName name="XRefPaste79" hidden="1">#REF!</definedName>
    <definedName name="XRefPaste79Row" localSheetId="8" hidden="1">#REF!</definedName>
    <definedName name="XRefPaste79Row" localSheetId="7" hidden="1">#REF!</definedName>
    <definedName name="XRefPaste79Row" hidden="1">#REF!</definedName>
    <definedName name="XRefPaste7Row" localSheetId="8" hidden="1">#REF!</definedName>
    <definedName name="XRefPaste7Row" localSheetId="7" hidden="1">#REF!</definedName>
    <definedName name="XRefPaste7Row" hidden="1">#REF!</definedName>
    <definedName name="XRefPaste8" localSheetId="8" hidden="1">#REF!</definedName>
    <definedName name="XRefPaste8" localSheetId="7" hidden="1">#REF!</definedName>
    <definedName name="XRefPaste8" hidden="1">#REF!</definedName>
    <definedName name="XRefPaste80" localSheetId="8" hidden="1">#REF!</definedName>
    <definedName name="XRefPaste80" localSheetId="7" hidden="1">#REF!</definedName>
    <definedName name="XRefPaste80" hidden="1">#REF!</definedName>
    <definedName name="XRefPaste80Row" localSheetId="8" hidden="1">#REF!</definedName>
    <definedName name="XRefPaste80Row" localSheetId="7" hidden="1">#REF!</definedName>
    <definedName name="XRefPaste80Row" hidden="1">#REF!</definedName>
    <definedName name="XRefPaste81" localSheetId="8" hidden="1">#REF!</definedName>
    <definedName name="XRefPaste81" localSheetId="7" hidden="1">#REF!</definedName>
    <definedName name="XRefPaste81" hidden="1">#REF!</definedName>
    <definedName name="XRefPaste81Row" localSheetId="8" hidden="1">#REF!</definedName>
    <definedName name="XRefPaste81Row" localSheetId="7" hidden="1">#REF!</definedName>
    <definedName name="XRefPaste81Row" hidden="1">#REF!</definedName>
    <definedName name="XRefPaste82" localSheetId="8" hidden="1">#REF!</definedName>
    <definedName name="XRefPaste82" localSheetId="7" hidden="1">#REF!</definedName>
    <definedName name="XRefPaste82" hidden="1">#REF!</definedName>
    <definedName name="XRefPaste82Row" localSheetId="8" hidden="1">#REF!</definedName>
    <definedName name="XRefPaste82Row" localSheetId="7" hidden="1">#REF!</definedName>
    <definedName name="XRefPaste82Row" hidden="1">#REF!</definedName>
    <definedName name="XRefPaste83" localSheetId="8" hidden="1">#REF!</definedName>
    <definedName name="XRefPaste83" localSheetId="7" hidden="1">#REF!</definedName>
    <definedName name="XRefPaste83" hidden="1">#REF!</definedName>
    <definedName name="XRefPaste83Row" localSheetId="8" hidden="1">#REF!</definedName>
    <definedName name="XRefPaste83Row" localSheetId="7" hidden="1">#REF!</definedName>
    <definedName name="XRefPaste83Row" hidden="1">#REF!</definedName>
    <definedName name="XRefPaste84" localSheetId="8" hidden="1">#REF!</definedName>
    <definedName name="XRefPaste84" localSheetId="7" hidden="1">#REF!</definedName>
    <definedName name="XRefPaste84" hidden="1">#REF!</definedName>
    <definedName name="XRefPaste84Row" localSheetId="8" hidden="1">#REF!</definedName>
    <definedName name="XRefPaste84Row" localSheetId="7" hidden="1">#REF!</definedName>
    <definedName name="XRefPaste84Row" hidden="1">#REF!</definedName>
    <definedName name="XRefPaste85" localSheetId="8" hidden="1">#REF!</definedName>
    <definedName name="XRefPaste85" localSheetId="7" hidden="1">#REF!</definedName>
    <definedName name="XRefPaste85" hidden="1">#REF!</definedName>
    <definedName name="XRefPaste85Row" localSheetId="8" hidden="1">#REF!</definedName>
    <definedName name="XRefPaste85Row" localSheetId="7" hidden="1">#REF!</definedName>
    <definedName name="XRefPaste85Row" hidden="1">#REF!</definedName>
    <definedName name="XRefPaste86" localSheetId="8" hidden="1">#REF!</definedName>
    <definedName name="XRefPaste86" localSheetId="7" hidden="1">#REF!</definedName>
    <definedName name="XRefPaste86" hidden="1">#REF!</definedName>
    <definedName name="XRefPaste86Row" localSheetId="8" hidden="1">#REF!</definedName>
    <definedName name="XRefPaste86Row" localSheetId="7" hidden="1">#REF!</definedName>
    <definedName name="XRefPaste86Row" hidden="1">#REF!</definedName>
    <definedName name="XRefPaste87" localSheetId="8" hidden="1">#REF!</definedName>
    <definedName name="XRefPaste87" localSheetId="7" hidden="1">#REF!</definedName>
    <definedName name="XRefPaste87" hidden="1">#REF!</definedName>
    <definedName name="XRefPaste87Row" localSheetId="8" hidden="1">#REF!</definedName>
    <definedName name="XRefPaste87Row" localSheetId="7" hidden="1">#REF!</definedName>
    <definedName name="XRefPaste87Row" hidden="1">#REF!</definedName>
    <definedName name="XRefPaste88" localSheetId="8" hidden="1">#REF!</definedName>
    <definedName name="XRefPaste88" localSheetId="7" hidden="1">#REF!</definedName>
    <definedName name="XRefPaste88" hidden="1">#REF!</definedName>
    <definedName name="XRefPaste88Row" localSheetId="8" hidden="1">#REF!</definedName>
    <definedName name="XRefPaste88Row" localSheetId="7" hidden="1">#REF!</definedName>
    <definedName name="XRefPaste88Row" hidden="1">#REF!</definedName>
    <definedName name="XRefPaste89" localSheetId="8" hidden="1">#REF!</definedName>
    <definedName name="XRefPaste89" localSheetId="7" hidden="1">#REF!</definedName>
    <definedName name="XRefPaste89" hidden="1">#REF!</definedName>
    <definedName name="XRefPaste89Row" localSheetId="8" hidden="1">#REF!</definedName>
    <definedName name="XRefPaste89Row" localSheetId="7" hidden="1">#REF!</definedName>
    <definedName name="XRefPaste89Row" hidden="1">#REF!</definedName>
    <definedName name="XRefPaste8Row" localSheetId="8" hidden="1">#REF!</definedName>
    <definedName name="XRefPaste8Row" localSheetId="7" hidden="1">#REF!</definedName>
    <definedName name="XRefPaste8Row" hidden="1">#REF!</definedName>
    <definedName name="XRefPaste9" localSheetId="8" hidden="1">#REF!</definedName>
    <definedName name="XRefPaste9" localSheetId="7" hidden="1">#REF!</definedName>
    <definedName name="XRefPaste9" hidden="1">#REF!</definedName>
    <definedName name="XRefPaste90" localSheetId="8" hidden="1">#REF!</definedName>
    <definedName name="XRefPaste90" localSheetId="7" hidden="1">#REF!</definedName>
    <definedName name="XRefPaste90" hidden="1">#REF!</definedName>
    <definedName name="XRefPaste90Row" localSheetId="8" hidden="1">#REF!</definedName>
    <definedName name="XRefPaste90Row" localSheetId="7" hidden="1">#REF!</definedName>
    <definedName name="XRefPaste90Row" hidden="1">#REF!</definedName>
    <definedName name="XRefPaste91" localSheetId="8" hidden="1">#REF!</definedName>
    <definedName name="XRefPaste91" localSheetId="7" hidden="1">#REF!</definedName>
    <definedName name="XRefPaste91" hidden="1">#REF!</definedName>
    <definedName name="XRefPaste91Row" localSheetId="8" hidden="1">#REF!</definedName>
    <definedName name="XRefPaste91Row" localSheetId="7" hidden="1">#REF!</definedName>
    <definedName name="XRefPaste91Row" hidden="1">#REF!</definedName>
    <definedName name="XRefPaste92" localSheetId="8" hidden="1">#REF!</definedName>
    <definedName name="XRefPaste92" localSheetId="7" hidden="1">#REF!</definedName>
    <definedName name="XRefPaste92" hidden="1">#REF!</definedName>
    <definedName name="XRefPaste92Row" localSheetId="8" hidden="1">#REF!</definedName>
    <definedName name="XRefPaste92Row" localSheetId="7" hidden="1">#REF!</definedName>
    <definedName name="XRefPaste92Row" hidden="1">#REF!</definedName>
    <definedName name="XRefPaste93" localSheetId="8" hidden="1">#REF!</definedName>
    <definedName name="XRefPaste93" localSheetId="7" hidden="1">#REF!</definedName>
    <definedName name="XRefPaste93" hidden="1">#REF!</definedName>
    <definedName name="XRefPaste93Row" localSheetId="8" hidden="1">#REF!</definedName>
    <definedName name="XRefPaste93Row" localSheetId="7" hidden="1">#REF!</definedName>
    <definedName name="XRefPaste93Row" hidden="1">#REF!</definedName>
    <definedName name="XRefPaste94" localSheetId="8" hidden="1">#REF!</definedName>
    <definedName name="XRefPaste94" localSheetId="7" hidden="1">#REF!</definedName>
    <definedName name="XRefPaste94" hidden="1">#REF!</definedName>
    <definedName name="XRefPaste94Row" localSheetId="8" hidden="1">#REF!</definedName>
    <definedName name="XRefPaste94Row" localSheetId="7" hidden="1">#REF!</definedName>
    <definedName name="XRefPaste94Row" hidden="1">#REF!</definedName>
    <definedName name="XRefPaste95" localSheetId="8" hidden="1">#REF!</definedName>
    <definedName name="XRefPaste95" localSheetId="7" hidden="1">#REF!</definedName>
    <definedName name="XRefPaste95" hidden="1">#REF!</definedName>
    <definedName name="XRefPaste95Row" localSheetId="8" hidden="1">#REF!</definedName>
    <definedName name="XRefPaste95Row" localSheetId="7" hidden="1">#REF!</definedName>
    <definedName name="XRefPaste95Row" hidden="1">#REF!</definedName>
    <definedName name="XRefPaste96" localSheetId="8" hidden="1">#REF!</definedName>
    <definedName name="XRefPaste96" localSheetId="7" hidden="1">#REF!</definedName>
    <definedName name="XRefPaste96" hidden="1">#REF!</definedName>
    <definedName name="XRefPaste96Row" localSheetId="8" hidden="1">#REF!</definedName>
    <definedName name="XRefPaste96Row" localSheetId="7" hidden="1">#REF!</definedName>
    <definedName name="XRefPaste96Row" hidden="1">#REF!</definedName>
    <definedName name="XRefPaste97" localSheetId="8" hidden="1">#REF!</definedName>
    <definedName name="XRefPaste97" localSheetId="7" hidden="1">#REF!</definedName>
    <definedName name="XRefPaste97" hidden="1">#REF!</definedName>
    <definedName name="XRefPaste97Row" localSheetId="8" hidden="1">#REF!</definedName>
    <definedName name="XRefPaste97Row" localSheetId="7" hidden="1">#REF!</definedName>
    <definedName name="XRefPaste97Row" hidden="1">#REF!</definedName>
    <definedName name="XRefPaste98" localSheetId="8" hidden="1">#REF!</definedName>
    <definedName name="XRefPaste98" localSheetId="7" hidden="1">#REF!</definedName>
    <definedName name="XRefPaste98" hidden="1">#REF!</definedName>
    <definedName name="XRefPaste98Row" localSheetId="8" hidden="1">#REF!</definedName>
    <definedName name="XRefPaste98Row" localSheetId="7" hidden="1">#REF!</definedName>
    <definedName name="XRefPaste98Row" hidden="1">#REF!</definedName>
    <definedName name="XRefPaste99" localSheetId="8" hidden="1">#REF!</definedName>
    <definedName name="XRefPaste99" localSheetId="7" hidden="1">#REF!</definedName>
    <definedName name="XRefPaste99" hidden="1">#REF!</definedName>
    <definedName name="XRefPaste99Row" localSheetId="8" hidden="1">#REF!</definedName>
    <definedName name="XRefPaste99Row" localSheetId="7" hidden="1">#REF!</definedName>
    <definedName name="XRefPaste99Row" hidden="1">#REF!</definedName>
    <definedName name="XRefPaste9Row" localSheetId="8" hidden="1">#REF!</definedName>
    <definedName name="XRefPaste9Row" localSheetId="7" hidden="1">#REF!</definedName>
    <definedName name="XRefPaste9Row" hidden="1">#REF!</definedName>
    <definedName name="XRefPasteRangeCount" hidden="1">1</definedName>
    <definedName name="xx" localSheetId="8">#REF!</definedName>
    <definedName name="xx" localSheetId="7">#REF!</definedName>
    <definedName name="xx">#REF!</definedName>
    <definedName name="zdfd" localSheetId="8" hidden="1">#REF!</definedName>
    <definedName name="zdfd" localSheetId="7" hidden="1">#REF!</definedName>
    <definedName name="zdfd"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4" i="19" l="1"/>
  <c r="D33" i="19"/>
  <c r="C11" i="19"/>
  <c r="F162" i="18"/>
  <c r="C161" i="18"/>
  <c r="F154" i="18"/>
  <c r="F155" i="18"/>
  <c r="F158" i="18"/>
  <c r="F147" i="18"/>
  <c r="F144" i="18"/>
  <c r="F145" i="18"/>
  <c r="C129" i="18"/>
  <c r="E59" i="18"/>
  <c r="C59" i="18"/>
  <c r="C72" i="18"/>
  <c r="D57" i="18"/>
  <c r="D55" i="18"/>
  <c r="B57" i="18"/>
  <c r="D30" i="18"/>
  <c r="G24" i="18"/>
  <c r="H24" i="18" s="1"/>
  <c r="G158" i="18" l="1"/>
  <c r="C18" i="5"/>
  <c r="C40" i="12" l="1"/>
  <c r="C35" i="12" s="1"/>
  <c r="C44" i="12"/>
  <c r="C64" i="12"/>
  <c r="C67" i="12"/>
  <c r="B44" i="12"/>
  <c r="C63" i="12" l="1"/>
  <c r="K15" i="6"/>
  <c r="J18" i="6"/>
  <c r="K13" i="6"/>
  <c r="B67" i="12"/>
  <c r="C83" i="11" l="1"/>
  <c r="B83" i="11"/>
  <c r="E83" i="11" s="1"/>
  <c r="C40" i="11"/>
  <c r="B40" i="11"/>
  <c r="B68" i="11" l="1"/>
  <c r="B47" i="11"/>
  <c r="F38" i="11" l="1"/>
  <c r="F31" i="11"/>
  <c r="F25" i="11"/>
  <c r="F83" i="11"/>
  <c r="C18" i="11"/>
  <c r="E38" i="11" l="1"/>
  <c r="G160" i="18" l="1"/>
  <c r="F156" i="18"/>
  <c r="G156" i="18" s="1"/>
  <c r="F161" i="18" l="1"/>
  <c r="D150" i="18"/>
  <c r="C150" i="18"/>
  <c r="B150" i="18"/>
  <c r="G162" i="18" s="1"/>
  <c r="F146" i="18"/>
  <c r="G157" i="18" s="1"/>
  <c r="G155" i="18"/>
  <c r="F143" i="18"/>
  <c r="G154" i="18" s="1"/>
  <c r="G161" i="18" s="1"/>
  <c r="H161" i="18" s="1"/>
  <c r="D222" i="19"/>
  <c r="C222" i="19"/>
  <c r="D216" i="19"/>
  <c r="C216" i="19"/>
  <c r="C141" i="19"/>
  <c r="B141" i="19"/>
  <c r="B101" i="19"/>
  <c r="B94" i="19"/>
  <c r="D83" i="19"/>
  <c r="C83" i="19"/>
  <c r="B83" i="19"/>
  <c r="E82" i="19"/>
  <c r="E81" i="19"/>
  <c r="E80" i="19"/>
  <c r="E79" i="19"/>
  <c r="E78" i="19"/>
  <c r="E77" i="19"/>
  <c r="E76" i="19"/>
  <c r="C33" i="19"/>
  <c r="C22" i="19"/>
  <c r="B22" i="19"/>
  <c r="B129" i="18"/>
  <c r="B72" i="18"/>
  <c r="B55" i="18"/>
  <c r="E30" i="18"/>
  <c r="D24" i="18"/>
  <c r="E24" i="18" s="1"/>
  <c r="F149" i="18" l="1"/>
  <c r="E83" i="19"/>
  <c r="C21" i="5" l="1"/>
  <c r="C23" i="5" s="1"/>
  <c r="C25" i="5" s="1"/>
  <c r="C42" i="5"/>
  <c r="C34" i="5"/>
  <c r="C43" i="5" l="1"/>
  <c r="E62" i="1"/>
  <c r="D62" i="1"/>
  <c r="C62" i="1"/>
  <c r="C84" i="11"/>
  <c r="G51" i="1"/>
  <c r="F51" i="1"/>
  <c r="E51" i="1"/>
  <c r="D51" i="1"/>
  <c r="C62" i="11" l="1"/>
  <c r="B62" i="11"/>
  <c r="B77" i="11" s="1"/>
  <c r="I19" i="6" l="1"/>
  <c r="G19" i="6"/>
  <c r="F19" i="6"/>
  <c r="E19" i="6"/>
  <c r="D19" i="6"/>
  <c r="C19" i="6"/>
  <c r="B19" i="6"/>
  <c r="I18" i="6"/>
  <c r="H18" i="6"/>
  <c r="G18" i="6"/>
  <c r="F18" i="6"/>
  <c r="E18" i="6"/>
  <c r="D18" i="6"/>
  <c r="C18" i="6"/>
  <c r="B18" i="6"/>
  <c r="K17" i="6"/>
  <c r="K16" i="6"/>
  <c r="K14" i="6"/>
  <c r="C45" i="5"/>
  <c r="B42" i="5"/>
  <c r="B34" i="5"/>
  <c r="B21" i="5"/>
  <c r="B19" i="5"/>
  <c r="B18" i="5"/>
  <c r="B64" i="12"/>
  <c r="B63" i="12" s="1"/>
  <c r="B35" i="12"/>
  <c r="C12" i="12"/>
  <c r="B12" i="12"/>
  <c r="F84" i="11"/>
  <c r="E84" i="11"/>
  <c r="B84" i="11"/>
  <c r="C47" i="11"/>
  <c r="C77" i="11" s="1"/>
  <c r="C33" i="11"/>
  <c r="B33" i="11"/>
  <c r="E31" i="11"/>
  <c r="E25" i="11"/>
  <c r="B18" i="11"/>
  <c r="F13" i="11"/>
  <c r="E13" i="11"/>
  <c r="C13" i="11"/>
  <c r="B13" i="11"/>
  <c r="D19" i="1"/>
  <c r="B76" i="12" l="1"/>
  <c r="B78" i="12" s="1"/>
  <c r="K18" i="6"/>
  <c r="L19" i="6"/>
  <c r="C36" i="11"/>
  <c r="B110" i="19"/>
  <c r="B112" i="19" s="1"/>
  <c r="B23" i="5"/>
  <c r="B25" i="5" s="1"/>
  <c r="C110" i="19"/>
  <c r="C112" i="19" s="1"/>
  <c r="F36" i="11"/>
  <c r="F58" i="11" s="1"/>
  <c r="F79" i="11" s="1"/>
  <c r="B43" i="5"/>
  <c r="B45" i="5" s="1"/>
  <c r="B36" i="11"/>
  <c r="B79" i="11" s="1"/>
  <c r="C76" i="12"/>
  <c r="C78" i="12" s="1"/>
  <c r="E36" i="11"/>
  <c r="E58" i="11" s="1"/>
  <c r="E79" i="11" s="1"/>
  <c r="C79" i="11"/>
</calcChain>
</file>

<file path=xl/sharedStrings.xml><?xml version="1.0" encoding="utf-8"?>
<sst xmlns="http://schemas.openxmlformats.org/spreadsheetml/2006/main" count="734" uniqueCount="590">
  <si>
    <t>INFORMACION GENERAL DE LA ENTIDAD</t>
  </si>
  <si>
    <t>Presidente</t>
  </si>
  <si>
    <t>Síndico</t>
  </si>
  <si>
    <t>N°</t>
  </si>
  <si>
    <t>Accionista</t>
  </si>
  <si>
    <t>Número de acciones</t>
  </si>
  <si>
    <t>Cantidad de Acciones</t>
  </si>
  <si>
    <t>Voto</t>
  </si>
  <si>
    <t>Monto</t>
  </si>
  <si>
    <t>% de participación de capital integrado</t>
  </si>
  <si>
    <t xml:space="preserve">1. </t>
  </si>
  <si>
    <t>1.1</t>
  </si>
  <si>
    <t>1.2</t>
  </si>
  <si>
    <t>1.3</t>
  </si>
  <si>
    <t>1.4</t>
  </si>
  <si>
    <t>1.5</t>
  </si>
  <si>
    <t>1.6</t>
  </si>
  <si>
    <t>1.7</t>
  </si>
  <si>
    <t>1.8</t>
  </si>
  <si>
    <t xml:space="preserve">2. </t>
  </si>
  <si>
    <t>2.1</t>
  </si>
  <si>
    <t>2.2</t>
  </si>
  <si>
    <t>2.3</t>
  </si>
  <si>
    <t xml:space="preserve"> IDENTIFICACION:</t>
  </si>
  <si>
    <t xml:space="preserve"> ANTECEDENTES DE CONSTITUCIÓN DE LA SOCIEDAD:</t>
  </si>
  <si>
    <t xml:space="preserve"> ADMINISTRACION :</t>
  </si>
  <si>
    <t>3.</t>
  </si>
  <si>
    <t>4.</t>
  </si>
  <si>
    <t xml:space="preserve"> CAPITAL Y PROPIEDAD:</t>
  </si>
  <si>
    <t>5.</t>
  </si>
  <si>
    <t xml:space="preserve"> AUDITOR EXTERNO INDEPENDIENTE</t>
  </si>
  <si>
    <t>5.1</t>
  </si>
  <si>
    <t>5.2</t>
  </si>
  <si>
    <t>6.</t>
  </si>
  <si>
    <t xml:space="preserve"> PERSONAS VINCULADAS</t>
  </si>
  <si>
    <t xml:space="preserve"> REGISTRO CNV:</t>
  </si>
  <si>
    <t xml:space="preserve"> CODIGO BOLSA:</t>
  </si>
  <si>
    <t xml:space="preserve"> DIRECCION OFICINA PRINCIPAL:</t>
  </si>
  <si>
    <t xml:space="preserve"> TELEFONO:</t>
  </si>
  <si>
    <t xml:space="preserve"> E-MAIL:</t>
  </si>
  <si>
    <t xml:space="preserve"> SITIO PAGINA WEB:</t>
  </si>
  <si>
    <t xml:space="preserve"> DOMICILIO LEGAL:</t>
  </si>
  <si>
    <t xml:space="preserve"> INSCRIPCION EN EL REGISTRO PUBLICO:</t>
  </si>
  <si>
    <t xml:space="preserve"> REFORMAS DE ESTATUTOS:</t>
  </si>
  <si>
    <t xml:space="preserve"> NOMBRE O RAZON SOCIAL:</t>
  </si>
  <si>
    <t>NOMBRE Y APELLIDO</t>
  </si>
  <si>
    <t xml:space="preserve">CARGO </t>
  </si>
  <si>
    <t>ACTIVO CORRIENTE</t>
  </si>
  <si>
    <t>Caja</t>
  </si>
  <si>
    <t>Recaudaciones a Depositar</t>
  </si>
  <si>
    <t>Bancos</t>
  </si>
  <si>
    <t>Títulos de Renta Variable</t>
  </si>
  <si>
    <t>Títulos de Renta Fija</t>
  </si>
  <si>
    <t>Menos: Previsión por menor valor</t>
  </si>
  <si>
    <t>Deudores por Intermediación</t>
  </si>
  <si>
    <t>Documentos y cuentas por cobrar</t>
  </si>
  <si>
    <t>Deudores Varios</t>
  </si>
  <si>
    <t>Cuentas por cobrar a Personas y Empresas Relacionadas</t>
  </si>
  <si>
    <t>Derechos sobre títulos por Contratos de Underwriting</t>
  </si>
  <si>
    <t>Otros Activos</t>
  </si>
  <si>
    <t>TOTAL ACTIVO CORRIENTE</t>
  </si>
  <si>
    <t>ACTIVO NO CORRIENTE</t>
  </si>
  <si>
    <t>Acción de la Bolsa de Valores</t>
  </si>
  <si>
    <t>Créditos</t>
  </si>
  <si>
    <t>Créditos en Gestión de Cobro</t>
  </si>
  <si>
    <t>(Depreciación acumulada)</t>
  </si>
  <si>
    <t>Licencia</t>
  </si>
  <si>
    <t>Marcas</t>
  </si>
  <si>
    <t>(Amortización Acumulada)</t>
  </si>
  <si>
    <t>TOTAL ACTIVO NO CORRIENTE</t>
  </si>
  <si>
    <t>TOTAL ACTIVO</t>
  </si>
  <si>
    <t>ACTIVO</t>
  </si>
  <si>
    <t>PASIVO</t>
  </si>
  <si>
    <t>PASIVO CORRIENTE</t>
  </si>
  <si>
    <t>Acreedores por Intermediación</t>
  </si>
  <si>
    <t>Acreedores Varios</t>
  </si>
  <si>
    <t>Obligac. por Administración de Cartera</t>
  </si>
  <si>
    <t>Sobregrio en cuenta corriente</t>
  </si>
  <si>
    <t>Intereses a Devengar</t>
  </si>
  <si>
    <t>Impuesto a la Renta a pagar</t>
  </si>
  <si>
    <t>IVA a pagar</t>
  </si>
  <si>
    <t>Retenciones de impuestos</t>
  </si>
  <si>
    <t>Aportes y Retenciones a pagar</t>
  </si>
  <si>
    <t>Préstamos de terceros</t>
  </si>
  <si>
    <t>TOTAL PASIVO CORRIENTE</t>
  </si>
  <si>
    <t>PASIVO NO CORRIENTE</t>
  </si>
  <si>
    <t>Cuentas a Pagar</t>
  </si>
  <si>
    <t>Préstamos en Bancos</t>
  </si>
  <si>
    <t>Previsión para indemnización</t>
  </si>
  <si>
    <t>TOTAL PASIVO NO CORRIENTE</t>
  </si>
  <si>
    <t>TOTAL PASIVO</t>
  </si>
  <si>
    <t>PATRIMONIO NETO</t>
  </si>
  <si>
    <t>TOTAL PATRIMONIO NETO (según el Estado de Variación del Patrimonio Neto)</t>
  </si>
  <si>
    <t>TOTAL PASIVO Y PATRIMONIO NETO</t>
  </si>
  <si>
    <t>Comisiones por operaciones en rueda</t>
  </si>
  <si>
    <t>Comisiones por operaciones fuera de rueda</t>
  </si>
  <si>
    <t>Comisiones por contratos de colocación primaria</t>
  </si>
  <si>
    <t>Por intermediación de acciones en rueda</t>
  </si>
  <si>
    <t>Por intermediación de renta fija en rueda</t>
  </si>
  <si>
    <t>Comisiones por contratos de colocación primaria de acciones</t>
  </si>
  <si>
    <t>Comisiones por contratos de colocación primaria de renta fija</t>
  </si>
  <si>
    <t>Ingresos por administración de cartera</t>
  </si>
  <si>
    <t>Ingresos por custodia de valores</t>
  </si>
  <si>
    <t>Ingresos por asesoría financiera</t>
  </si>
  <si>
    <t>Ingresos por intereses y dividendos de cartera propia</t>
  </si>
  <si>
    <t>Ingresos por venta de cartera propia</t>
  </si>
  <si>
    <t>Ingresos por venta de cartera propia a personas y empresas relacionadas</t>
  </si>
  <si>
    <t>GASTOS OPERATIVOS</t>
  </si>
  <si>
    <t>Gastos por comisiones y servicios</t>
  </si>
  <si>
    <t>Aranceles por negociación Bolsa de Valores</t>
  </si>
  <si>
    <t>RESULTADO OPERATIVO BRUTO</t>
  </si>
  <si>
    <t>GASTOS DE COMERCIALIZACIÓN</t>
  </si>
  <si>
    <t>Publicidad</t>
  </si>
  <si>
    <t>Folletos e impresiones</t>
  </si>
  <si>
    <t>Previsión, amortización y depreciaciones</t>
  </si>
  <si>
    <t>Alquileres</t>
  </si>
  <si>
    <t>Gastos generales</t>
  </si>
  <si>
    <t>Impuestos, tasas y contribuciones</t>
  </si>
  <si>
    <t>RESULTADO OPERATIVO NETO</t>
  </si>
  <si>
    <t>Otros Ingresos</t>
  </si>
  <si>
    <t>Otros egresos</t>
  </si>
  <si>
    <t>Generados por activos</t>
  </si>
  <si>
    <t>Diferencias de cambio</t>
  </si>
  <si>
    <t>Generados por pasivos</t>
  </si>
  <si>
    <t>Ingresos extraordinarios</t>
  </si>
  <si>
    <t>Egresos extraordinarios</t>
  </si>
  <si>
    <t>AJUSTE DE RESULTADO DE EJERCICIOS ANTERIORES</t>
  </si>
  <si>
    <t>Ingresos</t>
  </si>
  <si>
    <t>Egresos</t>
  </si>
  <si>
    <t>UTILIDAD O (PERDIDA)</t>
  </si>
  <si>
    <t>IMPUESTO A LA RENTA</t>
  </si>
  <si>
    <t>RESULTADO DEL EJERCICIO</t>
  </si>
  <si>
    <t>Efectivo y su equivalente al cierre del período</t>
  </si>
  <si>
    <t>Efectivo y su equivalente al comienzo del período</t>
  </si>
  <si>
    <t>Aumento (o disminución) neto de efectivo y sus equivalentes</t>
  </si>
  <si>
    <t>Efectivo neto en actividades de financiamiento</t>
  </si>
  <si>
    <t>Intereses pagados</t>
  </si>
  <si>
    <t>Dividendos pagados</t>
  </si>
  <si>
    <t>Proveniente de préstamos y otras deudas</t>
  </si>
  <si>
    <t>Aportes de capital</t>
  </si>
  <si>
    <t>Flujo de Efectivo por Actividades de Financiamiento</t>
  </si>
  <si>
    <t>Efectivo neto por (o usado) en actividades de inversión</t>
  </si>
  <si>
    <t>Dividendos percibidos</t>
  </si>
  <si>
    <t>Intereses percibidos</t>
  </si>
  <si>
    <t>Adquisición de Acciones y Títulos de Deuda (Cartera propia)</t>
  </si>
  <si>
    <t>Compra de propiedad, planta y equipo</t>
  </si>
  <si>
    <t>Inversiones en otras empresas</t>
  </si>
  <si>
    <t>Flujo de Efectivo por Actividades de Inversión</t>
  </si>
  <si>
    <t>Efectivo neto de actividades de operación</t>
  </si>
  <si>
    <t>Impuesto a la Renta</t>
  </si>
  <si>
    <t>Efectivo neto de actividades de operación antes de impuestos</t>
  </si>
  <si>
    <t>Pagos a proveedores</t>
  </si>
  <si>
    <t>Aumento (disminución) en pasivos operativos</t>
  </si>
  <si>
    <t>Fondos colocados a corto plazo</t>
  </si>
  <si>
    <t>(Aumento) disminución en los activos de operación</t>
  </si>
  <si>
    <t>Total de efectivo de las actividades operativas antes de cambios en los activos de operaciones</t>
  </si>
  <si>
    <t>Efectivo generado (usado) por otras actividades</t>
  </si>
  <si>
    <t>Efectivo pagado a empleados</t>
  </si>
  <si>
    <t>Ingreso en efectivo por comisiones y otros</t>
  </si>
  <si>
    <t>Flujo de Efectivo por las Actividades Operativas</t>
  </si>
  <si>
    <t>Inversiones Temporarias</t>
  </si>
  <si>
    <t>Movimientos</t>
  </si>
  <si>
    <t>Saldo al inicio del ejercicio</t>
  </si>
  <si>
    <t>Movimientos subsecuentes</t>
  </si>
  <si>
    <t>Resultado del ejercicio</t>
  </si>
  <si>
    <t>CAPITAL</t>
  </si>
  <si>
    <t>Suscripto</t>
  </si>
  <si>
    <t>A Integrar</t>
  </si>
  <si>
    <t>Integrado</t>
  </si>
  <si>
    <t>RESERVAS</t>
  </si>
  <si>
    <t>Legal</t>
  </si>
  <si>
    <t>Facultativa</t>
  </si>
  <si>
    <t>Revalúo</t>
  </si>
  <si>
    <t>RESULTADOS</t>
  </si>
  <si>
    <t>Acumulados</t>
  </si>
  <si>
    <t>Del Ejercicio</t>
  </si>
  <si>
    <t>Periodo actual</t>
  </si>
  <si>
    <t>Periodo anterior</t>
  </si>
  <si>
    <t>ACTIVOS Y PASIVOS EN MONEDA EXTRANJERA</t>
  </si>
  <si>
    <t>DETALLE</t>
  </si>
  <si>
    <t>SALDO PERIODO ACTUAL (GUARANIES)</t>
  </si>
  <si>
    <t>MONEDA EXTRANJERA CLASE</t>
  </si>
  <si>
    <t>MONEDA EXTRANJERA MONTO</t>
  </si>
  <si>
    <t>CAMBIO CIERRE EJERCICIO ANTERIOR</t>
  </si>
  <si>
    <t>SALDO AL CIERRE EJERCICIO ANTERIOR GUARANIES</t>
  </si>
  <si>
    <t>ACTIVOS CORRIENTES</t>
  </si>
  <si>
    <t>ACTIVOS NO CORRIENTES</t>
  </si>
  <si>
    <t>CONCEPTO</t>
  </si>
  <si>
    <t>TIPO DE CAMBIO PERIODO ACTUAL</t>
  </si>
  <si>
    <t>MONTO AJUSTADO PERIODO ACTUAL G.</t>
  </si>
  <si>
    <t>TIPO DE CAMBIO PERIODO ANTERIOR</t>
  </si>
  <si>
    <t>MONTO AJUSTADO PERIODO ANTERIOR G.</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</si>
  <si>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</si>
  <si>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</si>
  <si>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</si>
  <si>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</si>
  <si>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INFORMACIÓN SOBRE EL DOCUMENTO Y EMISOR</t>
  </si>
  <si>
    <t>Cantidad</t>
  </si>
  <si>
    <t>Valor Nominal</t>
  </si>
  <si>
    <t>AUMENTOS</t>
  </si>
  <si>
    <t>DISMINUCIÓN</t>
  </si>
  <si>
    <t>Capital Integrado</t>
  </si>
  <si>
    <t>Aportes no capitalizados</t>
  </si>
  <si>
    <t>Resultados Acumulados</t>
  </si>
  <si>
    <t>Resultados del Ejercicio</t>
  </si>
  <si>
    <t>TOTAL</t>
  </si>
  <si>
    <t>Concepto</t>
  </si>
  <si>
    <t>Totales:</t>
  </si>
  <si>
    <t>Síndico Suplente</t>
  </si>
  <si>
    <t>Gastos no devengados (Nota 5)</t>
  </si>
  <si>
    <t>Director Titular</t>
  </si>
  <si>
    <t>-</t>
  </si>
  <si>
    <t xml:space="preserve">2.1. Naturaleza jurídica de las actividades de la sociedad. </t>
  </si>
  <si>
    <t xml:space="preserve">2.2. Participación en otras empresas. </t>
  </si>
  <si>
    <t>Ingresos por operaciones y servicios a personas relacionadas</t>
  </si>
  <si>
    <t>Ingresos por operaciones y servicios extrabursátiles</t>
  </si>
  <si>
    <t>Al cierre del periodo informado, no se han constituido previsiones.</t>
  </si>
  <si>
    <t>La base de preparación del estado de flujo de efectivo es el método dirécto, con la clasificación de flujo de efectivo por actividades operativas, de inversión y de financiamiento.</t>
  </si>
  <si>
    <t>BVPASA</t>
  </si>
  <si>
    <t>Acción</t>
  </si>
  <si>
    <t xml:space="preserve">en desarrollo </t>
  </si>
  <si>
    <t xml:space="preserve"> ESCRITURA Nº: </t>
  </si>
  <si>
    <t>Representante Legal</t>
  </si>
  <si>
    <t>Capital Emitido Gs.</t>
  </si>
  <si>
    <t xml:space="preserve">Capital Suscripto Gs. </t>
  </si>
  <si>
    <t xml:space="preserve">Capital Integrado Gs. </t>
  </si>
  <si>
    <t>4.1</t>
  </si>
  <si>
    <t>4.2</t>
  </si>
  <si>
    <t>4.3</t>
  </si>
  <si>
    <t>4.4</t>
  </si>
  <si>
    <t>Valor nominal de las acciones Gs.</t>
  </si>
  <si>
    <t xml:space="preserve">Total </t>
  </si>
  <si>
    <t>CUADRO DEL CAPITAL SUSCRITO E INTEGRADO</t>
  </si>
  <si>
    <t>Personas / Sociedades Vinculadas</t>
  </si>
  <si>
    <t>Factor de vinculaciones (*)</t>
  </si>
  <si>
    <t>(1) por acciones</t>
  </si>
  <si>
    <t>Accionistas</t>
  </si>
  <si>
    <t>(*) Según Ley 1284/98 de Mercado de Valores y Resolucion 763/04</t>
  </si>
  <si>
    <t>Intereses a cobrar por inversiones temporarias</t>
  </si>
  <si>
    <t>Disponibilidades (Nota 6)</t>
  </si>
  <si>
    <t>Créditos (Nota 8)</t>
  </si>
  <si>
    <t>Inversiones Temporarias (Nota 7)</t>
  </si>
  <si>
    <t>Otros Activos Corrientes (Nota 12)</t>
  </si>
  <si>
    <t>Inversiones Permanentes (Nota 7)</t>
  </si>
  <si>
    <t xml:space="preserve">Menos: Previsión para incobrables </t>
  </si>
  <si>
    <t xml:space="preserve">Menos: Previsión por cuentas a cobrar a personas y empresas relacionadas </t>
  </si>
  <si>
    <t>Otros Activos No Corrientes (Nota 12)</t>
  </si>
  <si>
    <t>Menos: Previsión por cuentas a cobrar a personas y empresas relacionadas</t>
  </si>
  <si>
    <t>Bienes de Uso (Nota 9)</t>
  </si>
  <si>
    <t>Cuentas a Pagar a Personas y Empresas Relacionadas (Nota 17)</t>
  </si>
  <si>
    <t>Préstamos Financieros (Nota 13)</t>
  </si>
  <si>
    <t>Provisiones (Nota 19)</t>
  </si>
  <si>
    <t>Otros Pasivos Corrientes (Nota 20)</t>
  </si>
  <si>
    <t>Obligac. por Contratos de underwriting (Nota 18)</t>
  </si>
  <si>
    <t>Oblig. Por Administración de Cartera</t>
  </si>
  <si>
    <t>Cuentas a Pagar a Personas y Empresas Relacionadas (Nota 21)</t>
  </si>
  <si>
    <t>Previsiones (Nota 24)</t>
  </si>
  <si>
    <t xml:space="preserve">Otras contingencias </t>
  </si>
  <si>
    <t xml:space="preserve">Otros Pasivos no Corrientes </t>
  </si>
  <si>
    <t>TOTAL DE CUENTAS DE ORDEN DEUDORAS</t>
  </si>
  <si>
    <t>TOTAL DE CUENTAS DE ORDEN ACREEDORAS</t>
  </si>
  <si>
    <t xml:space="preserve">Dividendos a pagar en Efectivo </t>
  </si>
  <si>
    <t xml:space="preserve">Otros Pasivos Corrientes </t>
  </si>
  <si>
    <t>INGRESOS OPERATIVOS (Nota 25)</t>
  </si>
  <si>
    <t xml:space="preserve">Otros Ingresos Operativos </t>
  </si>
  <si>
    <t>Otros gastos operativos</t>
  </si>
  <si>
    <t>Honorarios Profesionales</t>
  </si>
  <si>
    <t>Suscripciones</t>
  </si>
  <si>
    <t>Intereses pagados (Nota28)</t>
  </si>
  <si>
    <t xml:space="preserve">Intereses cobrados </t>
  </si>
  <si>
    <t>OTROS INGRESOS Y EGRESOS</t>
  </si>
  <si>
    <t>RESULTADOS FINANCIEROS</t>
  </si>
  <si>
    <t>RESULTADO EXTRAORDINARIO</t>
  </si>
  <si>
    <t>Aporte para futura integracion de Acciones</t>
  </si>
  <si>
    <t>OTROS</t>
  </si>
  <si>
    <t>Superávit por revaluación de acciones</t>
  </si>
  <si>
    <t>Superávit por Revaluacion de Acciones</t>
  </si>
  <si>
    <t>Transf. a resultados acumulados</t>
  </si>
  <si>
    <t xml:space="preserve">3.2 Criterios de valuación. </t>
  </si>
  <si>
    <t>3.1 Bases de preparación de los Estados Financieros.</t>
  </si>
  <si>
    <t>a. Bases de Contabilización</t>
  </si>
  <si>
    <t xml:space="preserve">Uso de Estimaciones </t>
  </si>
  <si>
    <t>b. Información Comparativa</t>
  </si>
  <si>
    <t>a. Moneda Extranjera</t>
  </si>
  <si>
    <t>Las diferencias de cambio originadas por fluctuaciones en los tipos de cambio, producidos entre las fechas de concertacion de las operaciones y su liquidación  valuación al cierre del ejercicio, son reconocidas en resultados en el periodo en que ocurren.</t>
  </si>
  <si>
    <t>b. Inversiones</t>
  </si>
  <si>
    <t>c. Bienes de Uso</t>
  </si>
  <si>
    <t xml:space="preserve">3.3 Política de constitución de previsiones. </t>
  </si>
  <si>
    <t xml:space="preserve">3.4 Política de depreciación. </t>
  </si>
  <si>
    <t>3.5 Política de reconocimiento de ingresos.</t>
  </si>
  <si>
    <t>3.6 Estado de Flujo de Efectivo.</t>
  </si>
  <si>
    <t xml:space="preserve">a. Valuación en moneda extranjera </t>
  </si>
  <si>
    <t>b. Posición en moneda extranjera</t>
  </si>
  <si>
    <t xml:space="preserve">Disponibilidades </t>
  </si>
  <si>
    <t xml:space="preserve">Inversiones Temporarias </t>
  </si>
  <si>
    <t xml:space="preserve">Inversiones Permanentes </t>
  </si>
  <si>
    <t>Títulos de Renta Fija Permanente</t>
  </si>
  <si>
    <t>Intereses a cobrar por inversiones Permanentes</t>
  </si>
  <si>
    <t>PASIVOS</t>
  </si>
  <si>
    <t>Documentos y Cuentas a Pagar</t>
  </si>
  <si>
    <t xml:space="preserve">Cuentas a Pagar a Personas y Empresas Relacionadas </t>
  </si>
  <si>
    <t xml:space="preserve">Usd. </t>
  </si>
  <si>
    <t>El rubro disponibilidades se compono de la siguiente manera:</t>
  </si>
  <si>
    <t xml:space="preserve">c. Diferencia de cambio en moneda extranjera </t>
  </si>
  <si>
    <t>Fondos Propios</t>
  </si>
  <si>
    <t>Saldo en Bancos</t>
  </si>
  <si>
    <t xml:space="preserve">NOTA 6 - Disponibilidades: </t>
  </si>
  <si>
    <t xml:space="preserve">NOTA 7- Inversiones: </t>
  </si>
  <si>
    <t>Las inversiones se valuan al valor de incorporacion, salvo las siguientes excepciones:</t>
  </si>
  <si>
    <t>b. cuando el valor de mercado de la inversión resulta menor que el costo, en esos casos, la diferencia se cargaráal resultado del periodo.</t>
  </si>
  <si>
    <t>c. cuando se trata de inversiones que incluyen una cláusula de ajuste, las mismas se ajustan en base al método de ajuste pactado, considerando igualmente lo dispuesto en el inciso b.</t>
  </si>
  <si>
    <t>El incremento del valor de las inversiones a largo plazo se acredita a la cuenta Superávit por revaluación de acciones del patrimonio neto. Si se produce una disminucion del valor de la inversión, la pérdidase reconoce en el resultado del periodo. Tal como se menciona en la Nota 3.2 b.</t>
  </si>
  <si>
    <t>Inversiones temporarias e inversiones permanentes:</t>
  </si>
  <si>
    <t>NOTA 8 - Créditos</t>
  </si>
  <si>
    <t xml:space="preserve">NOTA 9 - Bienes de Uso </t>
  </si>
  <si>
    <t>NOTA 10 - Cargos Diferidos</t>
  </si>
  <si>
    <t>NOTA 11 - Intangibles</t>
  </si>
  <si>
    <t>NOTA 12 - Otros Activos</t>
  </si>
  <si>
    <t xml:space="preserve">CONCEPTO </t>
  </si>
  <si>
    <t xml:space="preserve">IVA Crédito </t>
  </si>
  <si>
    <t>Anticipa Impuesto a la Renta</t>
  </si>
  <si>
    <t>Total</t>
  </si>
  <si>
    <t>NOTA 13 - Préstamos Financieros a corto y largo plazo.</t>
  </si>
  <si>
    <t>NOTA 14 - Documentos y cuentas por pagar (corto y largo plazo)</t>
  </si>
  <si>
    <t>Acreedores varios</t>
  </si>
  <si>
    <t>NOTA 15 - Acreedores por intermediación</t>
  </si>
  <si>
    <t>NOTA 16 - Administración de cartera</t>
  </si>
  <si>
    <t>NOTA 17 - Cuentas a pagar a personas y empresas relacionadas</t>
  </si>
  <si>
    <t>Corto plazo</t>
  </si>
  <si>
    <t>NOTA 18 - Obligaciones por contratos underwriting</t>
  </si>
  <si>
    <t>NOTA 19 - Provisiones</t>
  </si>
  <si>
    <t>NOTA 20 - Otros Pasivos corrientes y no corrientes</t>
  </si>
  <si>
    <t>NOTA 21 - Saldos y transacciones con personas y empresas relacionadas</t>
  </si>
  <si>
    <t>NOTA 22 - Resultado con persona y empresas relacionadas</t>
  </si>
  <si>
    <t>NOTA 23 - Patrimonio</t>
  </si>
  <si>
    <t>Reservas - Superávit</t>
  </si>
  <si>
    <t>NOTA 24 - Previsiones</t>
  </si>
  <si>
    <t>NOTA 25 - Ingresos operativos</t>
  </si>
  <si>
    <t xml:space="preserve">Otros gastos de administración </t>
  </si>
  <si>
    <t>NOTA 27 - Otros ngresos y egresos</t>
  </si>
  <si>
    <t>NOTA 28 - Resultados Financieros</t>
  </si>
  <si>
    <t>No aplica. Los presentes Estados Financieros no incluyen intangibles.</t>
  </si>
  <si>
    <t>No aplica. Los presentes Estados Financieros no incluyen prestamos financieros.</t>
  </si>
  <si>
    <t>No aplica. Los presentes Estados Financieros no incluyen administración de cartera</t>
  </si>
  <si>
    <t>No aplica. Los presentes Estados Financieros no incluyen obligaciones por contratos underwriting.</t>
  </si>
  <si>
    <t>No aplica. Los presentes Estados Financieros no incluyen Otros pasivos corrientes y no corrientes.-</t>
  </si>
  <si>
    <t>No aplica. Los presentes Estados Financieros no incluyen Resultado con persona y empresas relacionadas.</t>
  </si>
  <si>
    <t>No aplica. Los presentes Estados Financieros no incluyen previsiones</t>
  </si>
  <si>
    <t>No aplica. Los presentes Estados Financieros no incluyen otros ingresos y egresos</t>
  </si>
  <si>
    <t>Los presentes Estados Financieros no incluyen calculo de Impuesto a la Renta</t>
  </si>
  <si>
    <t>A la fecha de la emisión de los presentes estados financieros, la sociedad no posee compromisos directos.</t>
  </si>
  <si>
    <t>A la fecha la emisión de los presentes estados financieros, la sociedad no registra juicios u otras acciones legales que pudieran producir variaciones en los importes reportados como saldos al cierre.</t>
  </si>
  <si>
    <t>a. Compromisos directos</t>
  </si>
  <si>
    <t>b. Contingencias Legales</t>
  </si>
  <si>
    <t xml:space="preserve">c. Garantías constituidas </t>
  </si>
  <si>
    <t>d. Cumplimiento de normativas</t>
  </si>
  <si>
    <t>e. Otros contratos relevantes</t>
  </si>
  <si>
    <t>Se componen de la siguiente manera:</t>
  </si>
  <si>
    <t>Cuentas de Orden Deudoras</t>
  </si>
  <si>
    <t>Tipo de Título</t>
  </si>
  <si>
    <t>Cuentas de Orden Acreedoras</t>
  </si>
  <si>
    <t xml:space="preserve">b.  Cuentas de Orden </t>
  </si>
  <si>
    <t>No existen cambios en los criterios aplicados, principios contables utilizados y/o estimaciones realizadas.</t>
  </si>
  <si>
    <t>De acuerdo con la legislacion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</si>
  <si>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 que la Comisión Nacional de Valores u otras Instituciones fiscalizadoras hayan impuesto a la Sociedad.</t>
  </si>
  <si>
    <t>Inversiones a Largo Plazo</t>
  </si>
  <si>
    <t>Otros gastos de comercialización (Nota 5.w)</t>
  </si>
  <si>
    <t>La sociedad se encutra en porceso de adecuacion de sus procesos internos para cumplir con los requerimientos mínimos de control requeridos por las normativas vigentes relacionadas a la prevención del lavado de dinero y financiamiento del terrorismo emitidas por la SEPRELAD.</t>
  </si>
  <si>
    <t>Prestamos A corto Plazo</t>
  </si>
  <si>
    <t>Diferencia de Cambio Neto</t>
  </si>
  <si>
    <t>Nota 23</t>
  </si>
  <si>
    <t>Gastos Bancarios</t>
  </si>
  <si>
    <t>GASTOS DE ADMINISTRACION (Nota 26)</t>
  </si>
  <si>
    <t>NOTA 26 -  Gastos Operativos de comercialización y de administración</t>
  </si>
  <si>
    <t>Diferencias de cambio utilidad</t>
  </si>
  <si>
    <t>Diferencias de cambio Perdida</t>
  </si>
  <si>
    <t>INFORMACIÓN SOBRE EL EMISOR</t>
  </si>
  <si>
    <t>% de participación de Capital integrado</t>
  </si>
  <si>
    <t>Aguinaldos a Pagar</t>
  </si>
  <si>
    <t xml:space="preserve">Sueldos y Jornales </t>
  </si>
  <si>
    <t>Aporte Patronal y otros beneficios al Personal</t>
  </si>
  <si>
    <t>La preparación de los siguientes estados financieros requiere que el Directorio y la Gerencia de la Sociedad Realicen estimaciones y evaluaciones que afectan el monto de los activos y pasivos registrados y contingentes a la fecha de cierre, como asi tambien los ingresos y egresos registrados en el ejercicio. Los resultados reales futuros pueden diferir de las estimaciones y evaluaciones realizadas a la fecha de preparacion de los presentes estados financieros.</t>
  </si>
  <si>
    <t xml:space="preserve">Excepto por lo mencionado más arriba, no se han registrado cambios en las políticas y procedimientos contables durante el periodo informado. </t>
  </si>
  <si>
    <t>Los activos y pasivos en moneda extranjera se miden al tipo de cambio comprador y vendedor, respectivamente, vigentes a la fecha de cierre de cada ejercicio. Las partidas en moneda extranjera son actualizadas al tipo de cambio emitidos por la Sub Secretaria de Tributación (SET), cuya cotización al cierre de los ejercicios presentados, es la siguiente:</t>
  </si>
  <si>
    <t>Dólar estadounidense</t>
  </si>
  <si>
    <t>Tipo de cambio para activos – comprador</t>
  </si>
  <si>
    <t>Tipo de cambio para pasivos - vendedor</t>
  </si>
  <si>
    <t xml:space="preserve"> - </t>
  </si>
  <si>
    <t>Vencimiento</t>
  </si>
  <si>
    <t>Intereses por adquisición de CDA</t>
  </si>
  <si>
    <t>Otros ingresos operativos</t>
  </si>
  <si>
    <t>Totales</t>
  </si>
  <si>
    <t>Otros gastos de comercialización</t>
  </si>
  <si>
    <t>Gastos no deducibles</t>
  </si>
  <si>
    <t>Con fecha 25 de septiembre de 2019 se promulgó la Ley N° 6380/19 “De Modernización y Simplificación del Sistema Tributario Nacional”, con vigencia a partir del 1 de enero de 2020, la cual básicamente plantea el siguiente esquema de imposición:</t>
  </si>
  <si>
    <t xml:space="preserve"> -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t>
  </si>
  <si>
    <t xml:space="preserve"> -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</si>
  <si>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 xml:space="preserve"> - Impuesto a los No Residentes (INR): la Ley N° 6380/19 pone en vigencia un impuesto a ser aplicable a los No Residentes en el país, y que gravará todas las rentas, ganancias o beneficios obtenidos por personas físicas, jurídicas y otro tipo de entidades que no tengan residencia en Paraguay. Un punto importante es que el caso de la determinación de si la renta es de fuente paraguaya, se establece por cada tipo de servicio. En general, la tasa del INR se establece en 15% que se aplicará sobre el valor de la renta neta establecida.</t>
  </si>
  <si>
    <t xml:space="preserve"> - Impuesto al Valor Agregado (IVA): en materia de IVA, no se prevén cambios significativos en lo que respecta a las operaciones que realiza la Sociedad. En cuanto a las tasas para los productos y servicios no existen variaciones. El sistema de liquidación del impuesto no tendrá modificaciones, se mantiene la regla de compensación del IVA Débito Fiscal con el IVA Crédito Fiscal.</t>
  </si>
  <si>
    <t xml:space="preserve"> - Normas de valoración entre partes relacionadas (Precios de Transferencia): a partir del año 2021, los contribuyentes que realizan operaciones con partes relacionadas residentes en el país y en el extranjero, deben obtener y mantener un Estudio Técnico que incluya la documentación de respaldo con la que demuestren que el monto de sus ingresos y deducciones fueron valuados a precios o contraprestaciones hechas entre partes independientes, que debe contener ciertos datos.</t>
  </si>
  <si>
    <t xml:space="preserve">Cabe añadir que las normas dispuestas en el Reglamento General del Mercado de Valores referentes a las Condiciones de Patrimonio, Liquidez y Solvencia para Intermediarios de Valores, empezaron a regir para las Casas de Bolsa a partir del 1 de enero de 2020.  </t>
  </si>
  <si>
    <t>Documentos y Cuentas a Pagar (Nota 14)</t>
  </si>
  <si>
    <t>Acreedores Varios (Nota 14)</t>
  </si>
  <si>
    <t>NOTA 29 – RESULTADOS EXTRAORDINARIOS</t>
  </si>
  <si>
    <t>Durante el periodo no se han registrado resultados extraordinarios.</t>
  </si>
  <si>
    <t>NOTA 30 – IMPUESTO A LA RENTA</t>
  </si>
  <si>
    <t>NOTA 32 - Hechos Relevantes</t>
  </si>
  <si>
    <t>NOTA 33 – HECHOS POSTERIORES AL CIERRE DEL EJERCICIO</t>
  </si>
  <si>
    <t xml:space="preserve">Efectos de la pandemia en el entorno económico </t>
  </si>
  <si>
    <t>Es probable que, en algún momento, si se prolonga por varios meses la propagación del Coronavirus (Covid-19) tenga un impacto en nuestras operaciones o la de nuestros clientes (inversores). Actualmente, se desconoce el alcance de su impacto, ya que los hechos y el entorno están cambiando constantemente, incluidas las decisiones externas tales como declaraciones de estados de emergencia, cierres nacionales o regionales.</t>
  </si>
  <si>
    <t>NOTA 34 - Limitación a la libre disponibilidad de los activos o del patrimonio y cualquier restricción al derecho de propiedad.</t>
  </si>
  <si>
    <t>NOTA 35 - Cambios Contables.</t>
  </si>
  <si>
    <t>NOTA 36 - Restricciones para distribución de utilidades.</t>
  </si>
  <si>
    <t xml:space="preserve">NOTA 37 - Sanciones. </t>
  </si>
  <si>
    <t> -</t>
  </si>
  <si>
    <t>Acredores varios</t>
  </si>
  <si>
    <t>Emisor</t>
  </si>
  <si>
    <t>Tipo de título</t>
  </si>
  <si>
    <t>Cantidad de títulos</t>
  </si>
  <si>
    <t>Valor nominal unitario</t>
  </si>
  <si>
    <t>(a) Valor contabe</t>
  </si>
  <si>
    <t>(b) Intereses a cobrar</t>
  </si>
  <si>
    <t>Capital</t>
  </si>
  <si>
    <t>Resultado</t>
  </si>
  <si>
    <t>Patrimonio Neto</t>
  </si>
  <si>
    <t>Inversiones temporarias corrientes</t>
  </si>
  <si>
    <t>Inversiones temporarias No corrientes</t>
  </si>
  <si>
    <t>Acciones en la Bolsa de Valores y Productos de Asunción S.A., endosados a favor de la BVPASA.</t>
  </si>
  <si>
    <t>Valor Mercado</t>
  </si>
  <si>
    <t>Valor en libros de BVPASA</t>
  </si>
  <si>
    <t>1 (uno)</t>
  </si>
  <si>
    <t>N/A (*)</t>
  </si>
  <si>
    <t>Negocios Bursatiles Casa de Bolsa Sociedad Anonima</t>
  </si>
  <si>
    <t>Avda,Aviadores del Chaco N°2050 ED. WORLD TRADE CENTER PISO 8</t>
  </si>
  <si>
    <t>jonathan@nbcasadebolsa,com.py</t>
  </si>
  <si>
    <t>Muebles Y Utiles</t>
  </si>
  <si>
    <t>Maquinarias Y Equipos</t>
  </si>
  <si>
    <t>Equipos Informaticos</t>
  </si>
  <si>
    <t>Mejoras En Predio Ajeno</t>
  </si>
  <si>
    <t>31.12.2020</t>
  </si>
  <si>
    <t>Depreciación DEL Ejercicio</t>
  </si>
  <si>
    <t>Accion de la Bolsa de Valores: La acción está valuada a su valor de adquisición ajustado al valor de mercado de dicha acción según lo informado por la Bolsa de Valores y Productos S.A. (BVPASA). El incremento neto en el valor en los libros tiene contrapartida en el Patrimonio Neto, registrado en la cuenta Superávit por revaluación de acciones, mientras que la disminucion se reconoce como pérdidas en el estado de resultados.</t>
  </si>
  <si>
    <t>La Depreciación es calculadada siguiendo el método de línea recta a tasas reguladas por leyes tributarias Res. N°60/2020</t>
  </si>
  <si>
    <t>Los bienes de uso están valorizados a su costo de adquisición.</t>
  </si>
  <si>
    <t>No aplica los presentes Estados Financieros no ingluyen provisiones</t>
  </si>
  <si>
    <t>Reserva Legal</t>
  </si>
  <si>
    <t>Reserva de Revaluo</t>
  </si>
  <si>
    <t>La sociedad ha acordado,los terminos de un contrato de prestación de servicios de administacion y finanzas, administracion de recursos humanos, informáticos y otros servicios relacionados a la actividad economica de Negocios Bursatiles Casa de Bolsa S.A.</t>
  </si>
  <si>
    <t>A la fecha de la emisión de los presentes estados financieros, no han ocurrido hechos significativos que impliquen alteraciones a la estructura patrimonial o financiera o, a los resultados de la Sociedad al 31 de diciembre del 2020,-</t>
  </si>
  <si>
    <t>De acuerdo con el régimen tributario establecido por la Ley Nº 6380/2019, las utilidades distribuidas en efectivoa los Accionistas, se hallan gravadas por el IDU (Impuestos a los Dividendos) a una tasa del 8% para los Accionisenresidentes  y a la tasa de 15% a los socios no residentes, y se aplica via retencion a los socios .</t>
  </si>
  <si>
    <t>Banco Interbanco Cte.Cte. USD</t>
  </si>
  <si>
    <t>a. las acciones de la Bolsa de Valores y Productos del Paraguay S.A., las que se valuan al valor  de mercadp informado por esa Entidad.</t>
  </si>
  <si>
    <t>CDA</t>
  </si>
  <si>
    <t>CDA SERIE BB N°0053 INTERFISA</t>
  </si>
  <si>
    <t>Agustin Estrada Palomeque</t>
  </si>
  <si>
    <t>Jonathan Rivas Fuentes</t>
  </si>
  <si>
    <t>vicepresidente</t>
  </si>
  <si>
    <t>Ivo Esteban Rojnica</t>
  </si>
  <si>
    <t>Rosana María López Rojas</t>
  </si>
  <si>
    <t>Ivo Rojnica</t>
  </si>
  <si>
    <t>Cantidad de Votos</t>
  </si>
  <si>
    <t>Nº 718 folio 7843  10.10.2014 y  682 Serie A folo 10560 de 10.10.20</t>
  </si>
  <si>
    <t>Escritura N°58  de fecha 09.11.2018</t>
  </si>
  <si>
    <t>Inscripcion DGRP Y P J y A Matricula 17204 N°01 de 21-01-2019</t>
  </si>
  <si>
    <t>Escritura N°59 de fecha 06.08.2019</t>
  </si>
  <si>
    <t>Inscripcion DGRP Y P J y A Matricula 17204 N°02 de 17.10.2019</t>
  </si>
  <si>
    <t>Escritura N°89 y 244 de fecha 11-03.2014 y 02.07-2014</t>
  </si>
  <si>
    <t>Cuentas de orden deudoras (Nota31.c)</t>
  </si>
  <si>
    <t>Cuentas de orden Acreedoras (Nota 31.c)</t>
  </si>
  <si>
    <t>Cuentas</t>
  </si>
  <si>
    <t>VALORES DE ORIGEN</t>
  </si>
  <si>
    <t>DEPRECIACIONES</t>
  </si>
  <si>
    <t>Altas</t>
  </si>
  <si>
    <t>Bajas</t>
  </si>
  <si>
    <t>Revalúo del ejercicio</t>
  </si>
  <si>
    <t xml:space="preserve">- </t>
  </si>
  <si>
    <t>Saldo al 31/12/2020</t>
  </si>
  <si>
    <t>Saldo al 31/12/2019</t>
  </si>
  <si>
    <t xml:space="preserve"> NUMERO DE INSCRIPCIÓN EN EL REGISTRO DE LA CNV:  </t>
  </si>
  <si>
    <t>CDA INTERFISA SERIE BR0053</t>
  </si>
  <si>
    <t>REF.</t>
  </si>
  <si>
    <t>Información General de la Entidad</t>
  </si>
  <si>
    <t xml:space="preserve">Balance General </t>
  </si>
  <si>
    <t>Estado de Resultados</t>
  </si>
  <si>
    <t>Estado de Flujo de Efectivo</t>
  </si>
  <si>
    <t>Estado de Variación del Patrimonio Neto</t>
  </si>
  <si>
    <t>Notas a los Estados Financieros (Nota 1 a Nota 4)</t>
  </si>
  <si>
    <t>Info de la Entidad'!A1</t>
  </si>
  <si>
    <t>Balance Gral. '!A1</t>
  </si>
  <si>
    <t>Estado de Resultados'!A1</t>
  </si>
  <si>
    <t>Flujo de Caja'!A1</t>
  </si>
  <si>
    <t>Variacion PN'!A1</t>
  </si>
  <si>
    <t>Notas a los Estados Financieros (Nota 5 a Nota 9)</t>
  </si>
  <si>
    <t>Notas 5 a Nota 9'!A1</t>
  </si>
  <si>
    <t>Notas a los Estados Financieros (Nota 10 a Nota 37)</t>
  </si>
  <si>
    <t>Notas  10 a Nota  37'!A1</t>
  </si>
  <si>
    <t>RES. N° 038  DEL 27 DE ABRIL 2021</t>
  </si>
  <si>
    <t>4.5</t>
  </si>
  <si>
    <t xml:space="preserve"> AUDITOR EXTERNO INDEPENDIENTE DESIGNADO:</t>
  </si>
  <si>
    <t>KRESTON CONAUDIT PARAGUAY - Paraguay</t>
  </si>
  <si>
    <t>Capital Social</t>
  </si>
  <si>
    <t xml:space="preserve"> Representada por 2.500.000.000 Acciones </t>
  </si>
  <si>
    <t xml:space="preserve">             Nominativas, Ordinarias e Indivisibles</t>
  </si>
  <si>
    <t xml:space="preserve">             (de acuerdo al artículo 5° de los estatutos sociales)</t>
  </si>
  <si>
    <r>
      <rPr>
        <b/>
        <sz val="10"/>
        <color theme="1"/>
        <rFont val="Calibri"/>
        <family val="2"/>
        <scheme val="minor"/>
      </rPr>
      <t>Títulos de Deudas:</t>
    </r>
    <r>
      <rPr>
        <sz val="10"/>
        <color theme="1"/>
        <rFont val="Calibri"/>
        <family val="2"/>
        <scheme val="minor"/>
      </rPr>
      <t xml:space="preserve"> Los títulos de deuda son registrados a su costo mas los intereses devengados o a su valor de mercado, el que resulte menor. Los intereses generados por estos títulos son registrados en resultados conforme se devengan.</t>
    </r>
  </si>
  <si>
    <r>
      <rPr>
        <b/>
        <sz val="10"/>
        <color theme="1"/>
        <rFont val="Calibri"/>
        <family val="2"/>
        <scheme val="minor"/>
      </rPr>
      <t>a. Intereses sobre títulos y otros valores:</t>
    </r>
    <r>
      <rPr>
        <sz val="10"/>
        <color theme="1"/>
        <rFont val="Calibri"/>
        <family val="2"/>
        <scheme val="minor"/>
      </rPr>
      <t xml:space="preserve"> Los intereses generados son reconocidos como ingresos conforme se devengan</t>
    </r>
  </si>
  <si>
    <r>
      <rPr>
        <b/>
        <sz val="10"/>
        <color theme="1"/>
        <rFont val="Calibri"/>
        <family val="2"/>
        <scheme val="minor"/>
      </rPr>
      <t>b. Venta de títulos:</t>
    </r>
    <r>
      <rPr>
        <sz val="10"/>
        <color theme="1"/>
        <rFont val="Calibri"/>
        <family val="2"/>
        <scheme val="minor"/>
      </rPr>
      <t xml:space="preserve"> Se reconoce como ingreso la diferencia de precio entre el valos de venta de un activo propio y el valor de adquisición.</t>
    </r>
  </si>
  <si>
    <t>No aplica. Los presentes Estados Financieros no incluyen acreedores por intermediación.</t>
  </si>
  <si>
    <t>NOTA 31 - Información referente a contingencias y compromisos.</t>
  </si>
  <si>
    <t>Restricción de posesión de la acción en BVPASA para operar como Casa de Bolsa.</t>
  </si>
  <si>
    <t>Nota 5 a Nota 9</t>
  </si>
  <si>
    <t>Nota 1 a Nota 4</t>
  </si>
  <si>
    <t>Notas  1 a Nota   4'!Área_de_impresión</t>
  </si>
  <si>
    <t xml:space="preserve">NOTA 1 - Consideración de los Estados Contables. </t>
  </si>
  <si>
    <t xml:space="preserve">NOTA 2 - Información básica de la empresa. </t>
  </si>
  <si>
    <t xml:space="preserve">NOTA 3 - Principales políticas y prácticas contables aplicadas. </t>
  </si>
  <si>
    <t>NOTA 4 - Cambio de Políticas y Procedimientos de Contabilidad.</t>
  </si>
  <si>
    <t>NOTA 5</t>
  </si>
  <si>
    <t>1  - 1000</t>
  </si>
  <si>
    <t>1001- 2000</t>
  </si>
  <si>
    <t>2001 - 2500</t>
  </si>
  <si>
    <t>Derecho a  voto</t>
  </si>
  <si>
    <t xml:space="preserve">Al 31 de diciembre de 2020 y 2019, la Sociedad posee en garantía en la BVPASA, según Certificado   de fecha  01.09.2020, firmado entre la BVPASA y Negocios Bursatiles  Casa de Bolsa S.A., a fin de dar cumplimiento a lo establecido en al Art. 11 de la Ley de Mercado de Valores, los siguientes valoresy un CDAE Banco Interfisa </t>
  </si>
  <si>
    <t>Intereses CDA a Devengar Dls</t>
  </si>
  <si>
    <t>Intereses c cobrar por Inversiones Dls</t>
  </si>
  <si>
    <t>ESTADO DE SITUACION PATRIMONIAL AL 30 DE JUNIO DEL 2021</t>
  </si>
  <si>
    <t>Presentado en forma comparativa al ejercicio economico finalizado el 31 de diciembre  de 2.020 - (En Guaraníes)</t>
  </si>
  <si>
    <t>ESTADO DE RESULTADOS  CORRESPONDIENTE AL 30 DE JUNIO DE 2021</t>
  </si>
  <si>
    <t>Instalaciones</t>
  </si>
  <si>
    <t>Garantias Entregadas</t>
  </si>
  <si>
    <t>30.06.2021</t>
  </si>
  <si>
    <t xml:space="preserve">Otros gastos No Deducibleón </t>
  </si>
  <si>
    <t>fjytdhyret</t>
  </si>
  <si>
    <t>30.06.2020</t>
  </si>
  <si>
    <t>Presentado en forma comparativacon el mismo periodo de ejercicio anterir al  30 de junio 2020 - (En Guaraníes)</t>
  </si>
  <si>
    <t>ESTADO DE FLUJO DE EFECTIVO INTERMEDIO DEL 1 DE ENERO DE 2021 AL 30 DE JUNIO DE 2021 EN FORMA COMPARATIVA CON EL MISMO PERIODO  DEL EJERCICIO ANTERIOR</t>
  </si>
  <si>
    <t>ESTADO DE VARIACION DEL PATRIMONIO NETO INTERMEDIOSDEL 01 DE ENERO DE 2021  AL 30 DE JUNIO   DEL 2021</t>
  </si>
  <si>
    <t>Presentado en forma comparativa con el mismo periododel ejercicio  del ejercicio anterior - (En Guaraníes)</t>
  </si>
  <si>
    <t xml:space="preserve"> (En Guaraníes)</t>
  </si>
  <si>
    <t>Total período actual 30.06.2021</t>
  </si>
  <si>
    <t>Total período anterior 30.06.2020</t>
  </si>
  <si>
    <t xml:space="preserve">     Las Notas de 1 al 37 que se acompañan forman parte integrante de los Estados Financiero </t>
  </si>
  <si>
    <t>Los estados financieros al 30 de junio de 2021 y la informacion complementaria relacionadas con ellos, se presentan en forma comparativa con los respectivos estados e informacion complementaria  al ejercicio económico finalizadoal 31 de Diciembre 2020.</t>
  </si>
  <si>
    <t>Negocios Bursatiles Casa de Bolsa S.A. fue constituida por escritura pública N°89 pasada ente la Escribana Pública Adela Melgarejo de Bellenzer en fecha 11 de marzo de 2014 y la Complementaria N° 244 del 02.07-2014, inscripta en la Dirección General de los Registros Públicos Sección Personas Jurídicas y Asociaciones Serie Comercial bajo el N°718 Folio 7843 de fecha 10 de Octubre de 2014, inscripta en la Dirección General de Registros Públicos Sección Comercio Serie A Contratos l bajo el N°682 Folio 10560 de fecha 10 de octubre de 2014, inscripta en el Registro de la Comisión Nacional de Valores  el fecha 09.08.2019 Mesa de Entrada N°3332 bajo el N° CB 038 de 27.042021, y los registros de la Empresa  en la Bolsa de Valores y Productos de Asunción S.A. estan en proceso. La sociedad fue constituida para operar como Casa de Bolsa.</t>
  </si>
  <si>
    <t>NOTAS A LOS ESTADOS FINANCIEROS  AL 30 DE JUNIO DE 2021</t>
  </si>
  <si>
    <t xml:space="preserve">Los Estados Financieros  se expresan en guaranieshan sido preparados de acuerdo a las normas establecidas por la  Comisiòn Nacional de Valores y a Principios aplicables a las casas de bolsa y Normas Contables Vigentes en Paraguay. </t>
  </si>
  <si>
    <t>Los Estados Financieros se han sido preparado siguiendo los criterios de las normas de infomacion financiera vigentes en Paraguay sobre la base de los costos históticos (excepto por el tratamiento asignado a los activos y pasivos monetarios en moneda extranjera, tal como se expone en el apartado a. y c. de la nota 3.2) y no reconocen en forma integral los efectos de la inflación sobre la situacion patrimonial de la empresa, en los resultados de las operaciones y en sus flujos de efectivo en atencion a que la corrección monetaria no constituye una practica contable aplicada en Paraguay. Según el indice de precios al consumidor (IPC) publicado por el Banco Central del Paraguay, la inflacion al 31 de diciembre de 2020 fue de 2,2% y al 30 de junio 2020 0,8% y junio 2021 1,5%.</t>
  </si>
  <si>
    <t>El reconocimiento  inicial de los bienes corresponde al costo de adquisición     y las depreciación son computadas a partir del año siguiente al de su incorporación al patrimonio de la Sociedad mediante cargos a resultados sobre la base del sistema lineal, en los años estimados de vida útil.-</t>
  </si>
  <si>
    <t xml:space="preserve">b. Cargos diferidos y activos intangibles: No aplicable. Los presentess Estados Financieros </t>
  </si>
  <si>
    <t>30.06.21</t>
  </si>
  <si>
    <t>DIFERENCIAS DE CAMBIO NETAS - PERDIDAS</t>
  </si>
  <si>
    <t>Total Inversiones Temporarias Corrientes  30.06.21</t>
  </si>
  <si>
    <t>Total Inversiones Temporarias Corrientes 31.12.20</t>
  </si>
  <si>
    <t>Total Inversiones Temporarias No Corrientes 30.06.21</t>
  </si>
  <si>
    <t>Total Inversiones Temporarias No  Corrientes 31.12.20</t>
  </si>
  <si>
    <t>INVERSIONES PERMANENTES</t>
  </si>
  <si>
    <t>Saldo ejercicio anterior 31.12,2020</t>
  </si>
  <si>
    <t>Saldo período actual 30.06.2021</t>
  </si>
  <si>
    <t>Intereses a Cobrar</t>
  </si>
  <si>
    <t>Gs.</t>
  </si>
  <si>
    <t>Valores al cierre del ejercicio 30.06.2021</t>
  </si>
  <si>
    <t>Saldo al 30/06/2021</t>
  </si>
  <si>
    <t>Acumuladas al cierre  30.06.2021</t>
  </si>
  <si>
    <t>Valor Neto Resultante 30. 06. 2021</t>
  </si>
  <si>
    <t xml:space="preserve">Aportes Socio Ivo Rojnica para hacer frente a los gastos generados en el ejercicio 2021 según Acta Directorio Nº. </t>
  </si>
  <si>
    <t>Tipo Operación</t>
  </si>
  <si>
    <t>Aportes</t>
  </si>
  <si>
    <t>Saldo al cierre del ejercicio 31.12.2020</t>
  </si>
  <si>
    <t>Saldo al Cierredel Ejercicio  30.06.2021</t>
  </si>
  <si>
    <t>Jonathan Rivas</t>
  </si>
  <si>
    <t>a.  Al 30 de junio de 2021 existen las siguientes limitaciones:</t>
  </si>
  <si>
    <t xml:space="preserve">Se ha cedido el CDA  INTERFISA SERIE BRI0053 </t>
  </si>
  <si>
    <t>Estados Financieros correspondientes al período finalizado el 30 de Junio de 2021</t>
  </si>
  <si>
    <t xml:space="preserve"> Las Notas de 1 al 37 que se acompañan forman parte integrante de los Estados Financiero </t>
  </si>
  <si>
    <t>Los estados contables correspondientes al periodo cerrado el 30 de junio del 2021 fueron aprobados, en fecha  12 de agosto de 2021 por los miembros del Directorio según Acta de Directorio N° 29</t>
  </si>
  <si>
    <t>Se consideranron dentro del concepto de efectivo y equivalentes alos saldos en efectivo,disponibilidades en cuentas bancarias y en cado de existir,las inversiones temporales asimilables a efectivo a efectivo (de alta liquidez y con vencimiento originalmente pactado por un plazo menos a tres meses)</t>
  </si>
  <si>
    <t>Negocios Bursatiles Casa de Bolsa S.A. posee 1 acción de la Bolsa de Valores y Productos de Asunción S.A. (Nota 7), la misma corresponde a un requisito regulatoriopara operar como casa de Bolsa en el mercado paraguayo.</t>
  </si>
  <si>
    <t>Presentado en forma comparativa al ejercicio economico finalizado el 31 de Diciembre de 2.020 - (En Guaraníes)</t>
  </si>
  <si>
    <t>CAMBIO CIERRE PERIODO ACTUAL 30.06.2021</t>
  </si>
  <si>
    <t>Valores al inicio del ejercicio 01.01.2021</t>
  </si>
  <si>
    <t>Acumuladas al inicio del ejercicio 31.12.2020</t>
  </si>
  <si>
    <t>Ivo Rijnica                Accionista</t>
  </si>
  <si>
    <t>Nombre                        Relacion</t>
  </si>
  <si>
    <t xml:space="preserve">30.06.2021               </t>
  </si>
  <si>
    <t>Los estados contables (Balance General, Resultados , Estado de Flujo de Efectivo y Estado de Variación del Patrimonio Neto) correspondientes al 31 de diciembre de 2020 fueron considerados y aprobados por la Asamblea General de Accionistas mediante Acta N° 12 de fecha 03 de Mayo  de 2021.</t>
  </si>
  <si>
    <t>Información al: 30 de Junio del 2021</t>
  </si>
  <si>
    <t xml:space="preserve">RES. BVPASA N° 2256/21 </t>
  </si>
  <si>
    <t>Valeria Canova</t>
  </si>
  <si>
    <t>RES. 535/00 Fecha: 23/05/2000 Codigo AE020</t>
  </si>
  <si>
    <t>(+595) 0991 209023    - (021) 7289526/7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</si>
</sst>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USD]\ #,##0.00"/>
    <numFmt numFmtId="168" formatCode="dd/mm/yyyy;@"/>
  </numFmts>
  <fonts count="42" x14ac:knownFonts="1">
    <font>
      <sz val="11"/>
      <color theme="1"/>
      <name val="Calibri"/>
      <family val="2"/>
      <scheme val="minor"/>
    </font>
    <font>
      <b/>
      <sz val="11"/>
      <color theme="1"/>
      <name val="Calibri"/>
      <family val="2"/>
      <scheme val="minor"/>
    </font>
    <font>
      <u/>
      <sz val="11"/>
      <color theme="10"/>
      <name val="Calibri"/>
      <family val="2"/>
      <scheme val="minor"/>
    </font>
    <font>
      <b/>
      <sz val="15"/>
      <color theme="1"/>
      <name val="Calibri"/>
      <family val="2"/>
      <scheme val="minor"/>
    </font>
    <font>
      <b/>
      <sz val="17"/>
      <color theme="1"/>
      <name val="Calibri"/>
      <family val="2"/>
      <scheme val="minor"/>
    </font>
    <font>
      <b/>
      <sz val="13"/>
      <color theme="1"/>
      <name val="Calibri"/>
      <family val="2"/>
      <scheme val="minor"/>
    </font>
    <font>
      <b/>
      <sz val="25"/>
      <color theme="1"/>
      <name val="Calibri"/>
      <family val="2"/>
      <scheme val="minor"/>
    </font>
    <font>
      <sz val="8"/>
      <name val="Calibri"/>
      <family val="2"/>
      <scheme val="minor"/>
    </font>
    <font>
      <sz val="11"/>
      <color theme="1"/>
      <name val="Calibri"/>
      <family val="2"/>
      <scheme val="minor"/>
    </font>
    <font>
      <b/>
      <sz val="12"/>
      <color theme="1"/>
      <name val="Calibri"/>
      <family val="2"/>
      <scheme val="minor"/>
    </font>
    <font>
      <sz val="11"/>
      <color rgb="FF000000"/>
      <name val="Calibri"/>
      <family val="2"/>
      <scheme val="minor"/>
    </font>
    <font>
      <sz val="10"/>
      <name val="Arial"/>
      <family val="2"/>
    </font>
    <font>
      <b/>
      <sz val="10"/>
      <color rgb="FF000000"/>
      <name val="Calibri"/>
      <family val="2"/>
      <scheme val="minor"/>
    </font>
    <font>
      <sz val="10"/>
      <color theme="1"/>
      <name val="Calibri"/>
      <family val="2"/>
      <scheme val="minor"/>
    </font>
    <font>
      <sz val="10"/>
      <name val="Calibri"/>
      <family val="2"/>
      <scheme val="minor"/>
    </font>
    <font>
      <b/>
      <sz val="9"/>
      <color theme="1"/>
      <name val="Times New Roman"/>
      <family val="1"/>
    </font>
    <font>
      <b/>
      <sz val="10"/>
      <color theme="1"/>
      <name val="Calibri"/>
      <family val="2"/>
      <scheme val="minor"/>
    </font>
    <font>
      <b/>
      <sz val="8"/>
      <color theme="1"/>
      <name val="Calibri"/>
      <family val="2"/>
      <scheme val="minor"/>
    </font>
    <font>
      <sz val="8"/>
      <color theme="1"/>
      <name val="Calibri"/>
      <family val="2"/>
      <scheme val="minor"/>
    </font>
    <font>
      <u/>
      <sz val="8"/>
      <color theme="10"/>
      <name val="Calibri"/>
      <family val="2"/>
      <scheme val="minor"/>
    </font>
    <font>
      <b/>
      <sz val="8"/>
      <color rgb="FF000000"/>
      <name val="Calibri"/>
      <family val="2"/>
      <scheme val="minor"/>
    </font>
    <font>
      <u/>
      <sz val="8"/>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sz val="9"/>
      <name val="Calibri"/>
      <family val="2"/>
      <scheme val="minor"/>
    </font>
    <font>
      <b/>
      <sz val="9"/>
      <name val="Times New Roman"/>
      <family val="1"/>
    </font>
    <font>
      <sz val="9"/>
      <color theme="1"/>
      <name val="Times New Roman"/>
      <family val="1"/>
    </font>
    <font>
      <b/>
      <sz val="9"/>
      <name val="Calibri"/>
      <family val="2"/>
      <scheme val="minor"/>
    </font>
    <font>
      <b/>
      <u/>
      <sz val="9"/>
      <color rgb="FF000000"/>
      <name val="Calibri"/>
      <family val="2"/>
      <scheme val="minor"/>
    </font>
    <font>
      <i/>
      <u/>
      <sz val="9"/>
      <color theme="1"/>
      <name val="Calibri"/>
      <family val="2"/>
      <scheme val="minor"/>
    </font>
    <font>
      <sz val="9"/>
      <color rgb="FF0070C0"/>
      <name val="Times New Roman"/>
      <family val="1"/>
    </font>
    <font>
      <sz val="9"/>
      <name val="Times New Roman"/>
      <family val="1"/>
    </font>
    <font>
      <b/>
      <u/>
      <sz val="9"/>
      <name val="Times New Roman"/>
      <family val="1"/>
    </font>
    <font>
      <u/>
      <sz val="9"/>
      <name val="Calibri"/>
      <family val="2"/>
      <scheme val="minor"/>
    </font>
    <font>
      <b/>
      <sz val="12"/>
      <name val="Calibri"/>
      <family val="2"/>
      <scheme val="minor"/>
    </font>
    <font>
      <b/>
      <u/>
      <sz val="9"/>
      <name val="Calibri"/>
      <family val="2"/>
      <scheme val="minor"/>
    </font>
    <font>
      <b/>
      <sz val="10"/>
      <color theme="0"/>
      <name val="Calibri"/>
      <family val="2"/>
      <scheme val="minor"/>
    </font>
    <font>
      <sz val="11"/>
      <color theme="1"/>
      <name val="Times New Roman"/>
      <family val="1"/>
    </font>
    <font>
      <sz val="8"/>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diagonal/>
    </border>
  </borders>
  <cellStyleXfs count="7">
    <xf numFmtId="0" fontId="0" fillId="0" borderId="0"/>
    <xf numFmtId="0" fontId="2" fillId="0" borderId="0" applyNumberFormat="0" applyFill="0" applyBorder="0" applyAlignment="0" applyProtection="0"/>
    <xf numFmtId="165" fontId="8" fillId="0" borderId="0" applyFont="0" applyFill="0" applyBorder="0" applyAlignment="0" applyProtection="0"/>
    <xf numFmtId="0" fontId="11" fillId="0" borderId="0" applyNumberFormat="0" applyFill="0" applyBorder="0" applyAlignment="0" applyProtection="0"/>
    <xf numFmtId="164" fontId="8" fillId="0" borderId="0" applyFont="0" applyFill="0" applyBorder="0" applyAlignment="0" applyProtection="0"/>
    <xf numFmtId="0" fontId="11" fillId="0" borderId="0"/>
    <xf numFmtId="0" fontId="11" fillId="0" borderId="0"/>
  </cellStyleXfs>
  <cellXfs count="370">
    <xf numFmtId="0" fontId="0" fillId="0" borderId="0" xfId="0"/>
    <xf numFmtId="0" fontId="1" fillId="0" borderId="0" xfId="0" applyFont="1"/>
    <xf numFmtId="0" fontId="0" fillId="0" borderId="0" xfId="0" applyBorder="1"/>
    <xf numFmtId="0" fontId="4" fillId="0" borderId="0" xfId="0" applyFont="1" applyAlignment="1"/>
    <xf numFmtId="0" fontId="1" fillId="0" borderId="0" xfId="0" applyFont="1" applyBorder="1" applyAlignment="1">
      <alignment wrapText="1"/>
    </xf>
    <xf numFmtId="0" fontId="0" fillId="0" borderId="0" xfId="0"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Font="1"/>
    <xf numFmtId="0" fontId="1" fillId="0" borderId="0" xfId="0" applyFont="1" applyAlignment="1">
      <alignment horizontal="left"/>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2" fontId="10" fillId="0" borderId="0" xfId="0" applyNumberFormat="1" applyFont="1" applyBorder="1" applyAlignment="1">
      <alignment horizontal="center" vertical="center"/>
    </xf>
    <xf numFmtId="0" fontId="13" fillId="0" borderId="0" xfId="0" applyFont="1"/>
    <xf numFmtId="164" fontId="0" fillId="0" borderId="0" xfId="4" applyFont="1"/>
    <xf numFmtId="0" fontId="10" fillId="0" borderId="0" xfId="0" applyFont="1" applyAlignment="1">
      <alignment horizontal="left" vertical="center" wrapText="1"/>
    </xf>
    <xf numFmtId="0" fontId="15" fillId="0" borderId="0" xfId="0"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0" fontId="13" fillId="0" borderId="0" xfId="0" applyFont="1" applyAlignment="1">
      <alignment vertical="center"/>
    </xf>
    <xf numFmtId="164" fontId="13" fillId="0" borderId="0" xfId="4" applyFont="1"/>
    <xf numFmtId="164" fontId="1" fillId="0" borderId="0" xfId="4" applyFont="1" applyBorder="1"/>
    <xf numFmtId="0" fontId="13" fillId="0" borderId="2" xfId="0" applyFont="1" applyBorder="1" applyAlignment="1">
      <alignment wrapText="1"/>
    </xf>
    <xf numFmtId="0" fontId="18" fillId="0" borderId="0" xfId="0" applyFont="1"/>
    <xf numFmtId="0" fontId="17" fillId="0" borderId="0" xfId="0" applyFont="1"/>
    <xf numFmtId="0" fontId="18" fillId="0" borderId="0" xfId="0" applyFont="1" applyFill="1"/>
    <xf numFmtId="0" fontId="19" fillId="0" borderId="0" xfId="1" applyFont="1"/>
    <xf numFmtId="0" fontId="7" fillId="0" borderId="0" xfId="1" applyFont="1"/>
    <xf numFmtId="14" fontId="18" fillId="0" borderId="0" xfId="0" applyNumberFormat="1" applyFont="1"/>
    <xf numFmtId="14" fontId="18" fillId="0" borderId="0" xfId="0" applyNumberFormat="1" applyFont="1" applyFill="1"/>
    <xf numFmtId="0" fontId="17" fillId="0" borderId="6" xfId="0" applyFont="1" applyBorder="1"/>
    <xf numFmtId="0" fontId="18" fillId="0" borderId="7" xfId="0" applyFont="1" applyBorder="1"/>
    <xf numFmtId="0" fontId="18" fillId="0" borderId="6" xfId="0" applyFont="1" applyBorder="1"/>
    <xf numFmtId="0" fontId="17" fillId="0" borderId="7" xfId="0" applyFont="1" applyBorder="1"/>
    <xf numFmtId="0" fontId="18" fillId="0" borderId="3" xfId="0" applyFont="1" applyBorder="1"/>
    <xf numFmtId="0" fontId="18" fillId="0" borderId="0" xfId="0" applyFont="1" applyBorder="1"/>
    <xf numFmtId="0" fontId="17" fillId="0" borderId="0" xfId="0" applyFont="1" applyBorder="1"/>
    <xf numFmtId="0" fontId="18" fillId="0" borderId="4" xfId="0" applyFont="1" applyBorder="1"/>
    <xf numFmtId="0" fontId="18" fillId="0" borderId="1" xfId="0" applyFont="1" applyBorder="1"/>
    <xf numFmtId="3" fontId="18" fillId="0" borderId="0" xfId="0" applyNumberFormat="1" applyFont="1"/>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8" fillId="0" borderId="0" xfId="0" applyFont="1" applyAlignment="1">
      <alignment vertical="center"/>
    </xf>
    <xf numFmtId="0" fontId="18" fillId="0" borderId="2" xfId="0" applyFont="1" applyBorder="1"/>
    <xf numFmtId="3" fontId="18" fillId="0" borderId="2" xfId="0" applyNumberFormat="1" applyFont="1" applyBorder="1" applyAlignment="1">
      <alignment horizontal="center"/>
    </xf>
    <xf numFmtId="0" fontId="17" fillId="0" borderId="2" xfId="0" applyFont="1" applyBorder="1"/>
    <xf numFmtId="0" fontId="17" fillId="0" borderId="2" xfId="0" applyFont="1" applyFill="1" applyBorder="1"/>
    <xf numFmtId="3" fontId="17" fillId="0" borderId="2" xfId="0" applyNumberFormat="1" applyFont="1" applyBorder="1" applyAlignment="1">
      <alignment horizontal="center"/>
    </xf>
    <xf numFmtId="3" fontId="17" fillId="0" borderId="2" xfId="0" applyNumberFormat="1" applyFont="1" applyBorder="1" applyAlignment="1" applyProtection="1">
      <alignment horizontal="center"/>
      <protection locked="0"/>
    </xf>
    <xf numFmtId="3" fontId="18" fillId="0" borderId="0" xfId="0" applyNumberFormat="1" applyFont="1" applyBorder="1" applyAlignment="1">
      <alignment horizontal="center"/>
    </xf>
    <xf numFmtId="10" fontId="18" fillId="0" borderId="0" xfId="0" applyNumberFormat="1" applyFont="1" applyBorder="1" applyAlignment="1">
      <alignment horizontal="center"/>
    </xf>
    <xf numFmtId="10" fontId="18" fillId="0" borderId="2" xfId="0" applyNumberFormat="1" applyFont="1" applyBorder="1" applyAlignment="1">
      <alignment horizontal="center"/>
    </xf>
    <xf numFmtId="10" fontId="17" fillId="0" borderId="2" xfId="0" applyNumberFormat="1" applyFont="1" applyBorder="1" applyAlignment="1">
      <alignment horizontal="center"/>
    </xf>
    <xf numFmtId="0" fontId="17" fillId="0" borderId="0" xfId="0" applyFont="1" applyAlignment="1"/>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Border="1" applyAlignment="1">
      <alignment wrapText="1"/>
    </xf>
    <xf numFmtId="0" fontId="18" fillId="0" borderId="9" xfId="0" applyFont="1" applyBorder="1"/>
    <xf numFmtId="164" fontId="17" fillId="0" borderId="9" xfId="4" applyFont="1" applyBorder="1"/>
    <xf numFmtId="0" fontId="18" fillId="0" borderId="0" xfId="0" applyFont="1" applyBorder="1" applyAlignment="1">
      <alignment wrapText="1"/>
    </xf>
    <xf numFmtId="164" fontId="18" fillId="0" borderId="9" xfId="4" applyFont="1" applyBorder="1"/>
    <xf numFmtId="0" fontId="18" fillId="0" borderId="0" xfId="0" applyFont="1" applyBorder="1" applyAlignment="1">
      <alignment vertical="center" wrapText="1"/>
    </xf>
    <xf numFmtId="0" fontId="18" fillId="0" borderId="0" xfId="0" applyFont="1" applyFill="1" applyBorder="1" applyAlignment="1">
      <alignment wrapText="1"/>
    </xf>
    <xf numFmtId="164" fontId="17" fillId="0" borderId="8" xfId="4" applyFont="1" applyBorder="1"/>
    <xf numFmtId="0" fontId="17" fillId="0" borderId="9" xfId="0" applyFont="1" applyBorder="1"/>
    <xf numFmtId="0" fontId="17" fillId="0" borderId="6" xfId="0" applyFont="1" applyBorder="1" applyAlignment="1">
      <alignment wrapText="1"/>
    </xf>
    <xf numFmtId="0" fontId="17" fillId="0" borderId="7" xfId="0" applyFont="1" applyBorder="1" applyAlignment="1">
      <alignment wrapText="1"/>
    </xf>
    <xf numFmtId="0" fontId="17" fillId="0" borderId="2" xfId="0" applyFont="1" applyFill="1" applyBorder="1" applyAlignment="1">
      <alignment horizontal="center"/>
    </xf>
    <xf numFmtId="0" fontId="18" fillId="0" borderId="11" xfId="0" applyFont="1" applyBorder="1" applyAlignment="1">
      <alignment wrapText="1"/>
    </xf>
    <xf numFmtId="164" fontId="18" fillId="0" borderId="12" xfId="4" applyFont="1" applyFill="1" applyBorder="1"/>
    <xf numFmtId="0" fontId="17" fillId="0" borderId="4" xfId="0" applyFont="1" applyBorder="1" applyAlignment="1">
      <alignment wrapText="1"/>
    </xf>
    <xf numFmtId="0" fontId="17" fillId="0" borderId="4" xfId="0" applyFont="1" applyFill="1" applyBorder="1" applyAlignment="1">
      <alignment wrapText="1"/>
    </xf>
    <xf numFmtId="164" fontId="18" fillId="0" borderId="10" xfId="4" applyFont="1" applyBorder="1"/>
    <xf numFmtId="0" fontId="18" fillId="0" borderId="10" xfId="0" applyFont="1" applyBorder="1"/>
    <xf numFmtId="164" fontId="18" fillId="0" borderId="9" xfId="4" applyFont="1" applyBorder="1" applyAlignment="1">
      <alignment vertical="center"/>
    </xf>
    <xf numFmtId="164" fontId="17" fillId="0" borderId="2" xfId="4" applyFont="1" applyBorder="1"/>
    <xf numFmtId="164" fontId="17" fillId="0" borderId="2" xfId="4" applyFont="1" applyBorder="1" applyAlignment="1">
      <alignment horizontal="center"/>
    </xf>
    <xf numFmtId="164" fontId="18" fillId="0" borderId="12" xfId="4" applyFont="1" applyBorder="1"/>
    <xf numFmtId="164" fontId="18" fillId="0" borderId="0" xfId="4" applyFont="1"/>
    <xf numFmtId="164" fontId="17" fillId="0" borderId="2" xfId="4" applyFont="1" applyFill="1" applyBorder="1" applyAlignment="1">
      <alignment horizontal="center"/>
    </xf>
    <xf numFmtId="164" fontId="17" fillId="0" borderId="10" xfId="4" applyFont="1" applyFill="1" applyBorder="1"/>
    <xf numFmtId="164" fontId="17" fillId="0" borderId="8" xfId="4" applyFont="1" applyBorder="1" applyAlignment="1">
      <alignment horizontal="center"/>
    </xf>
    <xf numFmtId="164" fontId="18" fillId="0" borderId="9" xfId="4" applyFont="1" applyFill="1" applyBorder="1"/>
    <xf numFmtId="164" fontId="18" fillId="0" borderId="14" xfId="4" applyFont="1" applyBorder="1"/>
    <xf numFmtId="164" fontId="18" fillId="0" borderId="1" xfId="4" applyFont="1" applyBorder="1"/>
    <xf numFmtId="164" fontId="17" fillId="0" borderId="8" xfId="4" applyFont="1" applyFill="1" applyBorder="1" applyAlignment="1">
      <alignment horizontal="center"/>
    </xf>
    <xf numFmtId="164" fontId="20" fillId="0" borderId="2" xfId="4" applyFont="1" applyFill="1" applyBorder="1" applyAlignment="1">
      <alignment horizontal="right" vertical="center"/>
    </xf>
    <xf numFmtId="164" fontId="17" fillId="0" borderId="5" xfId="4" applyFont="1" applyFill="1" applyBorder="1"/>
    <xf numFmtId="0" fontId="17" fillId="0" borderId="12" xfId="0" applyFont="1" applyBorder="1" applyAlignment="1">
      <alignment wrapText="1"/>
    </xf>
    <xf numFmtId="0" fontId="17" fillId="0" borderId="9" xfId="0" applyFont="1" applyBorder="1" applyAlignment="1">
      <alignment wrapText="1"/>
    </xf>
    <xf numFmtId="0" fontId="18" fillId="0" borderId="9" xfId="0" applyFont="1" applyBorder="1" applyAlignment="1">
      <alignment wrapText="1"/>
    </xf>
    <xf numFmtId="0" fontId="18" fillId="0" borderId="9" xfId="0" applyFont="1" applyBorder="1" applyAlignment="1">
      <alignment vertical="center" wrapText="1"/>
    </xf>
    <xf numFmtId="0" fontId="18" fillId="0" borderId="9" xfId="0" applyFont="1" applyFill="1" applyBorder="1" applyAlignment="1">
      <alignment wrapText="1"/>
    </xf>
    <xf numFmtId="0" fontId="18" fillId="0" borderId="10" xfId="0" applyFont="1" applyBorder="1" applyAlignment="1">
      <alignment wrapText="1"/>
    </xf>
    <xf numFmtId="164" fontId="18" fillId="0" borderId="2" xfId="4" applyFont="1" applyBorder="1"/>
    <xf numFmtId="164" fontId="17" fillId="0" borderId="2" xfId="4" applyFont="1" applyBorder="1" applyAlignment="1">
      <alignment horizontal="right"/>
    </xf>
    <xf numFmtId="0" fontId="17" fillId="0" borderId="1" xfId="0" applyFont="1" applyBorder="1" applyAlignment="1">
      <alignment horizontal="center" vertical="top"/>
    </xf>
    <xf numFmtId="164" fontId="17" fillId="0" borderId="1" xfId="4" applyFont="1" applyBorder="1" applyAlignment="1">
      <alignment horizontal="center" vertical="top"/>
    </xf>
    <xf numFmtId="0" fontId="17" fillId="0" borderId="2" xfId="0" applyFont="1" applyBorder="1" applyAlignment="1">
      <alignment horizontal="left"/>
    </xf>
    <xf numFmtId="0" fontId="18" fillId="0" borderId="12" xfId="0" applyFont="1" applyBorder="1" applyAlignment="1">
      <alignment horizontal="left"/>
    </xf>
    <xf numFmtId="0" fontId="18" fillId="0" borderId="9" xfId="0" applyFont="1" applyBorder="1" applyAlignment="1">
      <alignment horizontal="left"/>
    </xf>
    <xf numFmtId="0" fontId="17" fillId="0" borderId="2" xfId="0" applyFont="1" applyBorder="1" applyAlignment="1">
      <alignment horizontal="left" wrapText="1"/>
    </xf>
    <xf numFmtId="164" fontId="17" fillId="0" borderId="2" xfId="4" applyFont="1" applyBorder="1" applyAlignment="1">
      <alignment vertical="center"/>
    </xf>
    <xf numFmtId="0" fontId="17" fillId="0" borderId="9" xfId="0" applyFont="1" applyBorder="1" applyAlignment="1">
      <alignment horizontal="left"/>
    </xf>
    <xf numFmtId="0" fontId="18" fillId="0" borderId="9" xfId="0" applyFont="1" applyBorder="1" applyAlignment="1">
      <alignment horizontal="left" wrapText="1"/>
    </xf>
    <xf numFmtId="0" fontId="16" fillId="0" borderId="2" xfId="0" applyFont="1" applyBorder="1" applyAlignment="1">
      <alignment wrapText="1"/>
    </xf>
    <xf numFmtId="0" fontId="13" fillId="0" borderId="2" xfId="0" applyFont="1" applyBorder="1" applyAlignment="1">
      <alignment vertical="center" wrapText="1"/>
    </xf>
    <xf numFmtId="164" fontId="16" fillId="0" borderId="2" xfId="4" applyFont="1" applyBorder="1" applyAlignment="1">
      <alignment horizontal="center" vertical="center" wrapText="1"/>
    </xf>
    <xf numFmtId="164" fontId="16" fillId="0" borderId="2" xfId="4" applyFont="1" applyBorder="1" applyAlignment="1">
      <alignment wrapText="1"/>
    </xf>
    <xf numFmtId="164" fontId="13" fillId="0" borderId="2" xfId="4" applyFont="1" applyBorder="1" applyAlignment="1">
      <alignment wrapText="1"/>
    </xf>
    <xf numFmtId="164" fontId="13" fillId="2" borderId="2" xfId="4" applyFont="1" applyFill="1" applyBorder="1" applyAlignment="1">
      <alignment wrapText="1"/>
    </xf>
    <xf numFmtId="164" fontId="22" fillId="2" borderId="2" xfId="4" applyFont="1" applyFill="1" applyBorder="1" applyAlignment="1">
      <alignment wrapText="1"/>
    </xf>
    <xf numFmtId="164" fontId="13" fillId="0" borderId="2" xfId="4" applyFont="1" applyBorder="1" applyAlignment="1">
      <alignment vertical="center" wrapText="1"/>
    </xf>
    <xf numFmtId="164" fontId="16" fillId="0" borderId="2" xfId="4" applyFont="1" applyBorder="1" applyAlignment="1">
      <alignment vertical="center" wrapText="1"/>
    </xf>
    <xf numFmtId="164" fontId="16" fillId="0" borderId="2" xfId="4" applyFont="1" applyFill="1" applyBorder="1" applyAlignment="1">
      <alignment wrapText="1"/>
    </xf>
    <xf numFmtId="0" fontId="18" fillId="0" borderId="2" xfId="0" applyFont="1" applyFill="1" applyBorder="1" applyAlignment="1">
      <alignment wrapText="1"/>
    </xf>
    <xf numFmtId="0" fontId="24" fillId="0" borderId="0" xfId="0" applyFont="1"/>
    <xf numFmtId="164" fontId="23" fillId="0" borderId="2" xfId="4" applyFont="1" applyBorder="1"/>
    <xf numFmtId="0" fontId="24" fillId="0" borderId="2" xfId="0" applyFont="1" applyBorder="1"/>
    <xf numFmtId="164" fontId="24" fillId="0" borderId="2" xfId="4" applyFont="1" applyBorder="1"/>
    <xf numFmtId="0" fontId="24" fillId="0" borderId="2" xfId="0" applyFont="1" applyBorder="1" applyAlignment="1">
      <alignment wrapText="1"/>
    </xf>
    <xf numFmtId="0" fontId="3" fillId="0" borderId="0" xfId="0" applyFont="1" applyBorder="1" applyAlignment="1"/>
    <xf numFmtId="0" fontId="0" fillId="0" borderId="0" xfId="0" applyAlignment="1">
      <alignment horizontal="center"/>
    </xf>
    <xf numFmtId="0" fontId="16" fillId="0" borderId="0" xfId="0" applyFont="1" applyAlignment="1">
      <alignment horizontal="left" vertical="center"/>
    </xf>
    <xf numFmtId="0" fontId="13" fillId="0" borderId="0" xfId="0" applyFont="1" applyAlignment="1">
      <alignment horizontal="left"/>
    </xf>
    <xf numFmtId="0" fontId="13" fillId="0" borderId="0" xfId="0" applyFont="1" applyAlignment="1">
      <alignment horizontal="left" vertical="center"/>
    </xf>
    <xf numFmtId="0" fontId="16" fillId="0" borderId="0" xfId="0" applyFont="1" applyAlignment="1">
      <alignment horizontal="left"/>
    </xf>
    <xf numFmtId="0" fontId="12" fillId="0" borderId="0" xfId="0" applyFont="1" applyAlignment="1">
      <alignment horizontal="left" vertical="center"/>
    </xf>
    <xf numFmtId="0" fontId="14" fillId="0" borderId="0" xfId="0" applyFont="1" applyFill="1" applyAlignment="1">
      <alignment horizontal="left" vertical="center" wrapText="1"/>
    </xf>
    <xf numFmtId="0" fontId="24" fillId="0" borderId="0" xfId="0" applyFont="1" applyAlignment="1">
      <alignment horizontal="left"/>
    </xf>
    <xf numFmtId="0" fontId="23" fillId="0" borderId="0" xfId="0" applyFont="1" applyAlignment="1">
      <alignment horizontal="left" vertical="center"/>
    </xf>
    <xf numFmtId="0" fontId="24" fillId="0" borderId="0" xfId="0" applyFont="1" applyAlignment="1">
      <alignment horizontal="left" vertical="center"/>
    </xf>
    <xf numFmtId="0" fontId="25" fillId="0" borderId="13" xfId="0" applyFont="1" applyBorder="1" applyAlignment="1">
      <alignment horizontal="center" vertical="center"/>
    </xf>
    <xf numFmtId="4" fontId="26" fillId="0" borderId="0" xfId="0" applyNumberFormat="1" applyFont="1" applyAlignment="1">
      <alignment horizontal="center" vertical="center"/>
    </xf>
    <xf numFmtId="165" fontId="24" fillId="0" borderId="0" xfId="2" applyFont="1" applyAlignment="1">
      <alignment horizontal="left"/>
    </xf>
    <xf numFmtId="0" fontId="23" fillId="0" borderId="2" xfId="0" applyFont="1" applyBorder="1" applyAlignment="1">
      <alignment horizontal="left" vertical="center"/>
    </xf>
    <xf numFmtId="0" fontId="24" fillId="0" borderId="2" xfId="0" applyFont="1" applyBorder="1" applyAlignment="1">
      <alignment horizontal="left"/>
    </xf>
    <xf numFmtId="0" fontId="25" fillId="0" borderId="2" xfId="0" applyFont="1" applyBorder="1" applyAlignment="1">
      <alignment vertical="center" wrapText="1"/>
    </xf>
    <xf numFmtId="165" fontId="25" fillId="0" borderId="2" xfId="2" applyFont="1" applyBorder="1" applyAlignment="1">
      <alignment vertical="center" wrapText="1"/>
    </xf>
    <xf numFmtId="0" fontId="25" fillId="0" borderId="2" xfId="0" applyFont="1" applyBorder="1" applyAlignment="1">
      <alignment horizontal="center" vertical="center" wrapText="1"/>
    </xf>
    <xf numFmtId="0" fontId="26" fillId="0" borderId="2" xfId="0" applyFont="1" applyBorder="1" applyAlignment="1">
      <alignment vertical="center" wrapText="1"/>
    </xf>
    <xf numFmtId="4" fontId="26" fillId="0" borderId="2" xfId="0" applyNumberFormat="1" applyFont="1" applyBorder="1" applyAlignment="1">
      <alignment vertical="center" wrapText="1"/>
    </xf>
    <xf numFmtId="3" fontId="26" fillId="0" borderId="2" xfId="0" applyNumberFormat="1" applyFont="1" applyBorder="1" applyAlignment="1">
      <alignment vertical="center" wrapText="1"/>
    </xf>
    <xf numFmtId="165" fontId="26" fillId="0" borderId="2" xfId="2" applyFont="1" applyBorder="1" applyAlignment="1">
      <alignment vertical="center" wrapText="1"/>
    </xf>
    <xf numFmtId="3" fontId="26" fillId="0" borderId="2" xfId="0" applyNumberFormat="1" applyFont="1" applyBorder="1" applyAlignment="1">
      <alignment horizontal="center" vertical="center"/>
    </xf>
    <xf numFmtId="0" fontId="26" fillId="0" borderId="2" xfId="0" applyFont="1" applyBorder="1" applyAlignment="1">
      <alignment horizontal="center" vertical="center"/>
    </xf>
    <xf numFmtId="0" fontId="23" fillId="0" borderId="2" xfId="0" applyFont="1" applyBorder="1" applyAlignment="1">
      <alignment vertical="center" wrapText="1"/>
    </xf>
    <xf numFmtId="0" fontId="24" fillId="0" borderId="2" xfId="0" applyFont="1" applyBorder="1" applyAlignment="1">
      <alignment vertical="center" wrapText="1"/>
    </xf>
    <xf numFmtId="4" fontId="26" fillId="0" borderId="2" xfId="0" applyNumberFormat="1" applyFont="1" applyBorder="1" applyAlignment="1">
      <alignment horizontal="right" vertical="center" wrapText="1"/>
    </xf>
    <xf numFmtId="3" fontId="26" fillId="0" borderId="2" xfId="0" applyNumberFormat="1" applyFont="1" applyBorder="1" applyAlignment="1">
      <alignment horizontal="right" vertical="center" wrapText="1"/>
    </xf>
    <xf numFmtId="0" fontId="26" fillId="0" borderId="2" xfId="0" applyFont="1" applyBorder="1" applyAlignment="1">
      <alignment horizontal="right" vertical="center" wrapText="1"/>
    </xf>
    <xf numFmtId="165" fontId="24" fillId="0" borderId="2" xfId="2" applyFont="1" applyBorder="1"/>
    <xf numFmtId="4" fontId="26" fillId="0" borderId="0" xfId="0" applyNumberFormat="1" applyFont="1" applyBorder="1" applyAlignment="1">
      <alignment horizontal="right" vertical="center" wrapText="1"/>
    </xf>
    <xf numFmtId="0" fontId="24" fillId="0" borderId="0" xfId="0" applyFont="1" applyBorder="1" applyAlignment="1">
      <alignment horizontal="left"/>
    </xf>
    <xf numFmtId="4" fontId="24" fillId="0" borderId="0" xfId="0" applyNumberFormat="1" applyFont="1" applyBorder="1" applyAlignment="1">
      <alignment horizontal="left"/>
    </xf>
    <xf numFmtId="4" fontId="24" fillId="0" borderId="0" xfId="0" applyNumberFormat="1" applyFont="1" applyAlignment="1">
      <alignment horizontal="left"/>
    </xf>
    <xf numFmtId="164" fontId="26" fillId="0" borderId="2" xfId="4" applyFont="1" applyBorder="1" applyAlignment="1">
      <alignment horizontal="center" vertical="center"/>
    </xf>
    <xf numFmtId="2" fontId="24" fillId="0" borderId="0" xfId="0" applyNumberFormat="1" applyFont="1" applyAlignment="1">
      <alignment horizontal="left"/>
    </xf>
    <xf numFmtId="0" fontId="25" fillId="0" borderId="0" xfId="0" applyFont="1" applyBorder="1" applyAlignment="1">
      <alignment vertical="center" wrapText="1"/>
    </xf>
    <xf numFmtId="165" fontId="25" fillId="0" borderId="0" xfId="2" applyFont="1" applyBorder="1" applyAlignment="1">
      <alignment vertical="center" wrapText="1"/>
    </xf>
    <xf numFmtId="0" fontId="25" fillId="0" borderId="0" xfId="0" applyFont="1" applyBorder="1" applyAlignment="1">
      <alignment horizontal="center" vertical="center"/>
    </xf>
    <xf numFmtId="0" fontId="24" fillId="0" borderId="0" xfId="0" applyFont="1" applyAlignment="1">
      <alignment vertical="center" wrapText="1"/>
    </xf>
    <xf numFmtId="165" fontId="24" fillId="0" borderId="0" xfId="2" applyFont="1" applyAlignment="1">
      <alignment vertical="center" wrapText="1"/>
    </xf>
    <xf numFmtId="0" fontId="25" fillId="0" borderId="0" xfId="0" applyFont="1" applyAlignment="1">
      <alignment vertical="center" wrapText="1"/>
    </xf>
    <xf numFmtId="4" fontId="26" fillId="0" borderId="2" xfId="0" applyNumberFormat="1" applyFont="1" applyFill="1" applyBorder="1" applyAlignment="1">
      <alignment vertical="center" wrapText="1"/>
    </xf>
    <xf numFmtId="3" fontId="26" fillId="0" borderId="2" xfId="0" applyNumberFormat="1" applyFont="1" applyFill="1" applyBorder="1" applyAlignment="1">
      <alignment vertical="center" wrapText="1"/>
    </xf>
    <xf numFmtId="165" fontId="24" fillId="0" borderId="2" xfId="0" applyNumberFormat="1" applyFont="1" applyBorder="1" applyAlignment="1">
      <alignment horizontal="right" vertical="center" wrapText="1"/>
    </xf>
    <xf numFmtId="166" fontId="26" fillId="0" borderId="2" xfId="0" applyNumberFormat="1" applyFont="1" applyBorder="1" applyAlignment="1">
      <alignment horizontal="right" vertical="center" wrapText="1"/>
    </xf>
    <xf numFmtId="165" fontId="26" fillId="0" borderId="0" xfId="2" applyFont="1" applyFill="1" applyBorder="1" applyAlignment="1">
      <alignment vertical="center" wrapText="1"/>
    </xf>
    <xf numFmtId="166" fontId="24" fillId="0" borderId="2" xfId="0" applyNumberFormat="1" applyFont="1" applyBorder="1" applyAlignment="1">
      <alignment horizontal="right" vertical="center" wrapText="1"/>
    </xf>
    <xf numFmtId="4" fontId="26" fillId="0" borderId="2" xfId="0" applyNumberFormat="1" applyFont="1" applyFill="1" applyBorder="1" applyAlignment="1">
      <alignment horizontal="righ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5" fillId="0" borderId="2" xfId="0" applyFont="1" applyBorder="1" applyAlignment="1">
      <alignment vertical="center"/>
    </xf>
    <xf numFmtId="0" fontId="26" fillId="0" borderId="2" xfId="0" applyFont="1" applyBorder="1" applyAlignment="1">
      <alignment horizontal="right" vertical="center"/>
    </xf>
    <xf numFmtId="3" fontId="26" fillId="0" borderId="2" xfId="0" applyNumberFormat="1" applyFont="1" applyBorder="1" applyAlignment="1">
      <alignment horizontal="right" vertical="center"/>
    </xf>
    <xf numFmtId="3" fontId="25" fillId="0" borderId="2" xfId="0" applyNumberFormat="1" applyFont="1" applyBorder="1" applyAlignment="1">
      <alignment horizontal="right" vertical="center"/>
    </xf>
    <xf numFmtId="0" fontId="25" fillId="0" borderId="0" xfId="0" applyFont="1" applyAlignment="1">
      <alignment vertical="center"/>
    </xf>
    <xf numFmtId="165" fontId="25" fillId="0" borderId="2" xfId="2" applyFont="1" applyBorder="1" applyAlignment="1">
      <alignment horizontal="left" vertical="center"/>
    </xf>
    <xf numFmtId="0" fontId="25" fillId="0" borderId="2" xfId="0" applyFont="1" applyBorder="1" applyAlignment="1">
      <alignment horizontal="left" vertical="center" wrapText="1"/>
    </xf>
    <xf numFmtId="0" fontId="24" fillId="0" borderId="0" xfId="0" applyFont="1" applyAlignment="1">
      <alignment horizontal="center"/>
    </xf>
    <xf numFmtId="0" fontId="26" fillId="0" borderId="2" xfId="0" applyFont="1" applyBorder="1" applyAlignment="1">
      <alignment vertical="center"/>
    </xf>
    <xf numFmtId="0" fontId="24" fillId="0" borderId="2" xfId="0" applyFont="1" applyBorder="1" applyAlignment="1">
      <alignment vertical="center"/>
    </xf>
    <xf numFmtId="0" fontId="25" fillId="0" borderId="2" xfId="0" applyFont="1" applyFill="1" applyBorder="1" applyAlignment="1">
      <alignment horizontal="center" vertical="center" wrapText="1"/>
    </xf>
    <xf numFmtId="4" fontId="26" fillId="0" borderId="2" xfId="0" applyNumberFormat="1" applyFont="1" applyBorder="1" applyAlignment="1">
      <alignment horizontal="right" vertical="center"/>
    </xf>
    <xf numFmtId="3" fontId="26" fillId="0" borderId="2" xfId="0" applyNumberFormat="1" applyFont="1" applyFill="1" applyBorder="1" applyAlignment="1">
      <alignment horizontal="right" vertical="center"/>
    </xf>
    <xf numFmtId="0" fontId="26" fillId="0" borderId="2" xfId="0" applyFont="1" applyFill="1" applyBorder="1" applyAlignment="1">
      <alignment horizontal="center" vertical="center" wrapText="1"/>
    </xf>
    <xf numFmtId="0" fontId="25" fillId="0" borderId="2" xfId="0" applyFont="1" applyFill="1" applyBorder="1" applyAlignment="1">
      <alignment horizontal="left" vertical="center"/>
    </xf>
    <xf numFmtId="0" fontId="26" fillId="0" borderId="2" xfId="0" applyFont="1" applyFill="1" applyBorder="1" applyAlignment="1">
      <alignment horizontal="right" vertical="center"/>
    </xf>
    <xf numFmtId="167" fontId="24" fillId="0" borderId="2" xfId="0" applyNumberFormat="1" applyFont="1" applyBorder="1" applyAlignment="1"/>
    <xf numFmtId="165" fontId="23" fillId="0" borderId="2" xfId="2" applyFont="1" applyBorder="1"/>
    <xf numFmtId="0" fontId="26" fillId="0" borderId="2" xfId="0" applyFont="1" applyFill="1" applyBorder="1" applyAlignment="1">
      <alignment horizontal="right" vertical="center" wrapText="1"/>
    </xf>
    <xf numFmtId="3" fontId="27" fillId="0" borderId="2" xfId="0" applyNumberFormat="1" applyFont="1" applyFill="1" applyBorder="1" applyAlignment="1">
      <alignment horizontal="right" vertical="center"/>
    </xf>
    <xf numFmtId="0" fontId="26" fillId="0" borderId="2" xfId="0" applyFont="1" applyFill="1" applyBorder="1" applyAlignment="1">
      <alignment horizontal="left" vertical="center"/>
    </xf>
    <xf numFmtId="3" fontId="26" fillId="0" borderId="2" xfId="0" applyNumberFormat="1" applyFont="1" applyFill="1" applyBorder="1" applyAlignment="1">
      <alignment horizontal="right" vertical="center" wrapText="1"/>
    </xf>
    <xf numFmtId="165" fontId="25" fillId="0" borderId="2" xfId="2" applyFont="1" applyFill="1" applyBorder="1" applyAlignment="1">
      <alignment horizontal="left" vertical="center"/>
    </xf>
    <xf numFmtId="3" fontId="25" fillId="0" borderId="2" xfId="0" applyNumberFormat="1" applyFont="1" applyFill="1" applyBorder="1" applyAlignment="1">
      <alignment horizontal="right" vertical="center" wrapText="1"/>
    </xf>
    <xf numFmtId="0" fontId="24" fillId="0" borderId="2" xfId="0" applyFont="1" applyFill="1" applyBorder="1"/>
    <xf numFmtId="0" fontId="24" fillId="0" borderId="0" xfId="0" applyFont="1" applyFill="1"/>
    <xf numFmtId="167" fontId="24" fillId="0" borderId="2" xfId="0" applyNumberFormat="1" applyFont="1" applyBorder="1" applyAlignment="1">
      <alignment horizontal="center"/>
    </xf>
    <xf numFmtId="0" fontId="26" fillId="0" borderId="0" xfId="0" applyFont="1" applyFill="1" applyBorder="1" applyAlignment="1">
      <alignment horizontal="left" vertical="center" indent="1"/>
    </xf>
    <xf numFmtId="0" fontId="25" fillId="0" borderId="0" xfId="0" applyFont="1" applyFill="1" applyBorder="1" applyAlignment="1">
      <alignment horizontal="left" vertical="center"/>
    </xf>
    <xf numFmtId="0" fontId="26" fillId="0" borderId="0" xfId="0" applyFont="1" applyFill="1" applyBorder="1" applyAlignment="1">
      <alignment horizontal="right" vertical="center"/>
    </xf>
    <xf numFmtId="165" fontId="26" fillId="0" borderId="0" xfId="2" applyFont="1" applyFill="1" applyBorder="1" applyAlignment="1">
      <alignment horizontal="right" vertical="center"/>
    </xf>
    <xf numFmtId="0" fontId="25" fillId="0" borderId="0" xfId="0" applyFont="1" applyFill="1" applyBorder="1" applyAlignment="1">
      <alignment horizontal="left" vertical="center" wrapText="1"/>
    </xf>
    <xf numFmtId="0" fontId="24" fillId="0" borderId="0" xfId="0" applyFont="1" applyFill="1" applyAlignment="1">
      <alignment horizontal="left"/>
    </xf>
    <xf numFmtId="0" fontId="26" fillId="0" borderId="0" xfId="0" applyFont="1" applyBorder="1" applyAlignment="1">
      <alignment horizontal="left" vertical="center" indent="1"/>
    </xf>
    <xf numFmtId="3" fontId="26" fillId="0" borderId="0" xfId="0" applyNumberFormat="1" applyFont="1" applyBorder="1" applyAlignment="1">
      <alignment horizontal="right" vertical="center"/>
    </xf>
    <xf numFmtId="3" fontId="26" fillId="0" borderId="0" xfId="0" applyNumberFormat="1" applyFont="1" applyFill="1" applyBorder="1" applyAlignment="1">
      <alignment horizontal="right" vertical="center"/>
    </xf>
    <xf numFmtId="165" fontId="24" fillId="0" borderId="0" xfId="2" applyFont="1"/>
    <xf numFmtId="164" fontId="29" fillId="0" borderId="0" xfId="4" applyNumberFormat="1" applyFont="1" applyBorder="1" applyAlignment="1">
      <alignment horizontal="right" vertical="center"/>
    </xf>
    <xf numFmtId="0" fontId="24" fillId="0" borderId="2" xfId="0" applyFont="1" applyFill="1" applyBorder="1" applyAlignment="1">
      <alignment wrapText="1"/>
    </xf>
    <xf numFmtId="0" fontId="24" fillId="0" borderId="0" xfId="0" applyFont="1" applyBorder="1"/>
    <xf numFmtId="164" fontId="29" fillId="0" borderId="0" xfId="4" applyNumberFormat="1" applyFont="1" applyBorder="1" applyAlignment="1">
      <alignment horizontal="center" vertical="center"/>
    </xf>
    <xf numFmtId="164" fontId="15" fillId="0" borderId="0" xfId="4" applyNumberFormat="1" applyFont="1" applyBorder="1" applyAlignment="1">
      <alignment horizontal="right" vertical="center"/>
    </xf>
    <xf numFmtId="164" fontId="28" fillId="0" borderId="0" xfId="4" applyNumberFormat="1" applyFont="1" applyBorder="1"/>
    <xf numFmtId="164" fontId="24" fillId="0" borderId="0" xfId="0" applyNumberFormat="1" applyFont="1"/>
    <xf numFmtId="0" fontId="26" fillId="0" borderId="2" xfId="0" applyFont="1" applyBorder="1" applyAlignment="1">
      <alignment horizontal="center" vertical="center" wrapText="1"/>
    </xf>
    <xf numFmtId="0" fontId="25" fillId="3" borderId="2" xfId="0" applyFont="1" applyFill="1" applyBorder="1" applyAlignment="1">
      <alignment horizontal="left" vertical="center" indent="1"/>
    </xf>
    <xf numFmtId="3" fontId="25" fillId="3" borderId="2" xfId="0" applyNumberFormat="1" applyFont="1" applyFill="1" applyBorder="1" applyAlignment="1">
      <alignment horizontal="right" vertical="center"/>
    </xf>
    <xf numFmtId="3" fontId="25" fillId="3" borderId="2" xfId="0" applyNumberFormat="1" applyFont="1" applyFill="1" applyBorder="1" applyAlignment="1">
      <alignment horizontal="right" vertical="center" wrapText="1"/>
    </xf>
    <xf numFmtId="0" fontId="25" fillId="3" borderId="2" xfId="0" applyFont="1" applyFill="1" applyBorder="1" applyAlignment="1">
      <alignment horizontal="center" vertical="center"/>
    </xf>
    <xf numFmtId="0" fontId="23" fillId="0" borderId="2" xfId="0" applyFont="1" applyFill="1" applyBorder="1" applyAlignment="1">
      <alignment horizontal="center" vertical="center" wrapText="1"/>
    </xf>
    <xf numFmtId="168" fontId="23" fillId="0" borderId="2" xfId="0" applyNumberFormat="1" applyFont="1" applyFill="1" applyBorder="1" applyAlignment="1">
      <alignment horizontal="center" vertical="center" wrapText="1"/>
    </xf>
    <xf numFmtId="164" fontId="24" fillId="0" borderId="2" xfId="4" applyNumberFormat="1" applyFont="1" applyBorder="1" applyAlignment="1">
      <alignment horizontal="right" vertical="center"/>
    </xf>
    <xf numFmtId="164" fontId="24" fillId="0" borderId="2" xfId="4" applyNumberFormat="1" applyFont="1" applyBorder="1" applyAlignment="1">
      <alignment horizontal="center" vertical="center"/>
    </xf>
    <xf numFmtId="164" fontId="23" fillId="0" borderId="2" xfId="4" applyNumberFormat="1" applyFont="1" applyBorder="1" applyAlignment="1">
      <alignment horizontal="right" vertical="center"/>
    </xf>
    <xf numFmtId="0" fontId="23" fillId="0" borderId="2" xfId="0" applyFont="1" applyBorder="1" applyAlignment="1">
      <alignment vertical="center"/>
    </xf>
    <xf numFmtId="164" fontId="30" fillId="0" borderId="2" xfId="4" applyNumberFormat="1" applyFont="1" applyBorder="1"/>
    <xf numFmtId="0" fontId="25" fillId="3" borderId="0" xfId="0" applyFont="1" applyFill="1" applyBorder="1" applyAlignment="1">
      <alignment horizontal="left" vertical="center" indent="1"/>
    </xf>
    <xf numFmtId="3" fontId="25" fillId="3" borderId="0" xfId="0" applyNumberFormat="1" applyFont="1" applyFill="1" applyBorder="1" applyAlignment="1">
      <alignment horizontal="right" vertical="center"/>
    </xf>
    <xf numFmtId="3" fontId="25" fillId="3" borderId="0" xfId="0" applyNumberFormat="1" applyFont="1" applyFill="1" applyBorder="1" applyAlignment="1">
      <alignment horizontal="right" vertical="center" wrapText="1"/>
    </xf>
    <xf numFmtId="0" fontId="25" fillId="3" borderId="0" xfId="0" applyFont="1" applyFill="1" applyBorder="1" applyAlignment="1">
      <alignment horizontal="center" vertical="center"/>
    </xf>
    <xf numFmtId="0" fontId="23" fillId="0" borderId="0" xfId="0" applyFont="1" applyBorder="1" applyAlignment="1">
      <alignment vertical="center"/>
    </xf>
    <xf numFmtId="164" fontId="30" fillId="0" borderId="0" xfId="4" applyNumberFormat="1" applyFont="1" applyBorder="1"/>
    <xf numFmtId="164" fontId="23" fillId="0" borderId="0" xfId="4" applyNumberFormat="1" applyFont="1" applyBorder="1" applyAlignment="1">
      <alignment horizontal="right" vertical="center"/>
    </xf>
    <xf numFmtId="164" fontId="24" fillId="0" borderId="2" xfId="4" applyFont="1" applyBorder="1" applyAlignment="1">
      <alignment horizontal="center"/>
    </xf>
    <xf numFmtId="0" fontId="24" fillId="0" borderId="2" xfId="0" applyFont="1" applyBorder="1" applyAlignment="1">
      <alignment horizontal="left" vertical="center"/>
    </xf>
    <xf numFmtId="0" fontId="25" fillId="0" borderId="2" xfId="0" applyFont="1" applyFill="1" applyBorder="1" applyAlignment="1">
      <alignment horizontal="left" vertical="center" wrapText="1"/>
    </xf>
    <xf numFmtId="166" fontId="26" fillId="0" borderId="2" xfId="2" applyNumberFormat="1" applyFont="1" applyFill="1" applyBorder="1" applyAlignment="1">
      <alignment horizontal="right" vertical="center"/>
    </xf>
    <xf numFmtId="164" fontId="26" fillId="0" borderId="2" xfId="4" applyFont="1" applyBorder="1" applyAlignment="1">
      <alignment horizontal="right" vertical="center"/>
    </xf>
    <xf numFmtId="166" fontId="26" fillId="0" borderId="2" xfId="0" applyNumberFormat="1" applyFont="1" applyBorder="1" applyAlignment="1">
      <alignment horizontal="right" vertical="center"/>
    </xf>
    <xf numFmtId="0" fontId="24" fillId="0" borderId="0" xfId="0" applyFont="1" applyBorder="1" applyAlignment="1">
      <alignment horizontal="left" vertical="center" indent="5"/>
    </xf>
    <xf numFmtId="0" fontId="25" fillId="0" borderId="0" xfId="0" applyFont="1" applyBorder="1" applyAlignment="1">
      <alignment horizontal="left" vertical="center"/>
    </xf>
    <xf numFmtId="0" fontId="25" fillId="0" borderId="0" xfId="0" applyFont="1" applyBorder="1" applyAlignment="1">
      <alignment vertical="center"/>
    </xf>
    <xf numFmtId="3" fontId="25" fillId="0" borderId="0" xfId="0" applyNumberFormat="1" applyFont="1" applyBorder="1" applyAlignment="1">
      <alignment horizontal="right" vertical="center"/>
    </xf>
    <xf numFmtId="0" fontId="23" fillId="0" borderId="0" xfId="0" applyFont="1"/>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3" fillId="0" borderId="0" xfId="0" applyFont="1" applyBorder="1" applyAlignment="1">
      <alignment horizontal="left" vertical="center"/>
    </xf>
    <xf numFmtId="0" fontId="23" fillId="0" borderId="2" xfId="0" applyFont="1" applyBorder="1" applyAlignment="1">
      <alignment horizontal="justify" vertical="center"/>
    </xf>
    <xf numFmtId="0" fontId="23" fillId="0" borderId="2" xfId="0" applyFont="1" applyBorder="1" applyAlignment="1">
      <alignment horizontal="center" vertical="center"/>
    </xf>
    <xf numFmtId="166" fontId="24" fillId="0" borderId="2" xfId="2" applyNumberFormat="1" applyFont="1" applyBorder="1" applyAlignment="1">
      <alignment horizontal="right" vertical="center"/>
    </xf>
    <xf numFmtId="166" fontId="23" fillId="0" borderId="2" xfId="2" applyNumberFormat="1" applyFont="1" applyBorder="1" applyAlignment="1">
      <alignment horizontal="right" vertical="center"/>
    </xf>
    <xf numFmtId="3" fontId="23" fillId="0" borderId="2" xfId="0" applyNumberFormat="1" applyFont="1" applyBorder="1" applyAlignment="1">
      <alignment horizontal="right" vertical="center"/>
    </xf>
    <xf numFmtId="3" fontId="24" fillId="0" borderId="0" xfId="0" applyNumberFormat="1" applyFont="1" applyBorder="1" applyAlignment="1">
      <alignment horizontal="left"/>
    </xf>
    <xf numFmtId="0" fontId="25" fillId="0" borderId="2" xfId="0" applyFont="1" applyBorder="1" applyAlignment="1">
      <alignment horizontal="left" vertical="center"/>
    </xf>
    <xf numFmtId="3" fontId="24" fillId="0" borderId="2" xfId="0" applyNumberFormat="1" applyFont="1" applyBorder="1"/>
    <xf numFmtId="0" fontId="25" fillId="0" borderId="0" xfId="0" applyFont="1" applyBorder="1" applyAlignment="1">
      <alignment horizontal="left" vertical="center" wrapText="1"/>
    </xf>
    <xf numFmtId="164" fontId="25" fillId="0" borderId="2" xfId="4" applyFont="1" applyBorder="1" applyAlignment="1">
      <alignment horizontal="right" vertical="center"/>
    </xf>
    <xf numFmtId="164" fontId="26" fillId="0" borderId="0" xfId="0" applyNumberFormat="1" applyFont="1" applyBorder="1" applyAlignment="1">
      <alignment horizontal="right" vertical="center"/>
    </xf>
    <xf numFmtId="164" fontId="24" fillId="0" borderId="0" xfId="0" applyNumberFormat="1" applyFont="1" applyBorder="1" applyAlignment="1">
      <alignment horizontal="left"/>
    </xf>
    <xf numFmtId="0" fontId="31" fillId="0" borderId="0" xfId="0" applyFont="1" applyAlignment="1">
      <alignment horizontal="left" vertical="center"/>
    </xf>
    <xf numFmtId="0" fontId="24" fillId="0" borderId="0" xfId="0" applyFont="1" applyAlignment="1">
      <alignment horizontal="left" vertical="center" wrapText="1"/>
    </xf>
    <xf numFmtId="0" fontId="32" fillId="0" borderId="0" xfId="0" applyFont="1"/>
    <xf numFmtId="0" fontId="25" fillId="0" borderId="0" xfId="0" applyFont="1" applyFill="1" applyAlignment="1">
      <alignment horizontal="left" vertical="center"/>
    </xf>
    <xf numFmtId="3" fontId="24" fillId="0" borderId="2" xfId="0" applyNumberFormat="1" applyFont="1" applyFill="1" applyBorder="1"/>
    <xf numFmtId="164" fontId="26" fillId="0" borderId="2" xfId="4" applyFont="1" applyFill="1" applyBorder="1" applyAlignment="1">
      <alignment horizontal="right" vertical="center"/>
    </xf>
    <xf numFmtId="164" fontId="26" fillId="0" borderId="2" xfId="4" applyFont="1" applyFill="1" applyBorder="1" applyAlignment="1">
      <alignment horizontal="left" vertical="center"/>
    </xf>
    <xf numFmtId="3" fontId="25" fillId="0" borderId="2" xfId="0" applyNumberFormat="1" applyFont="1" applyFill="1" applyBorder="1" applyAlignment="1">
      <alignment horizontal="right" vertical="center"/>
    </xf>
    <xf numFmtId="164" fontId="25" fillId="0" borderId="2" xfId="0" applyNumberFormat="1" applyFont="1" applyFill="1" applyBorder="1" applyAlignment="1">
      <alignment horizontal="right" vertical="center"/>
    </xf>
    <xf numFmtId="0" fontId="26" fillId="0" borderId="0" xfId="0" applyFont="1" applyFill="1" applyAlignment="1">
      <alignment horizontal="left" vertical="center"/>
    </xf>
    <xf numFmtId="164" fontId="24" fillId="0" borderId="0" xfId="0" applyNumberFormat="1" applyFont="1" applyFill="1" applyAlignment="1">
      <alignment horizontal="left"/>
    </xf>
    <xf numFmtId="164" fontId="24" fillId="0" borderId="0" xfId="0" applyNumberFormat="1" applyFont="1" applyAlignment="1">
      <alignment horizontal="left"/>
    </xf>
    <xf numFmtId="0" fontId="26" fillId="0" borderId="0" xfId="0" applyFont="1" applyAlignment="1">
      <alignment horizontal="left" vertical="center" wrapText="1"/>
    </xf>
    <xf numFmtId="0" fontId="25" fillId="0" borderId="2" xfId="0" applyFont="1" applyBorder="1" applyAlignment="1">
      <alignment horizontal="center" vertical="center"/>
    </xf>
    <xf numFmtId="0" fontId="28" fillId="0" borderId="0" xfId="0" applyFont="1" applyFill="1" applyBorder="1" applyAlignment="1"/>
    <xf numFmtId="0" fontId="33" fillId="0" borderId="0" xfId="0" applyFont="1" applyFill="1" applyBorder="1"/>
    <xf numFmtId="0" fontId="34" fillId="0" borderId="0" xfId="0" applyFont="1" applyFill="1" applyBorder="1"/>
    <xf numFmtId="0" fontId="35" fillId="0" borderId="0" xfId="0" applyFont="1" applyFill="1" applyBorder="1" applyAlignment="1">
      <alignment horizontal="center"/>
    </xf>
    <xf numFmtId="0" fontId="27" fillId="0" borderId="0" xfId="0" applyFont="1" applyFill="1"/>
    <xf numFmtId="0" fontId="27" fillId="0" borderId="0" xfId="0" applyFont="1" applyFill="1" applyBorder="1"/>
    <xf numFmtId="0" fontId="38" fillId="0" borderId="0" xfId="0" applyFont="1" applyFill="1" applyBorder="1" applyAlignment="1">
      <alignment horizontal="center"/>
    </xf>
    <xf numFmtId="0" fontId="30" fillId="0" borderId="0" xfId="0" applyFont="1" applyFill="1" applyAlignment="1">
      <alignment horizontal="center"/>
    </xf>
    <xf numFmtId="0" fontId="30" fillId="0" borderId="0" xfId="0" applyFont="1" applyFill="1" applyBorder="1"/>
    <xf numFmtId="0" fontId="36" fillId="0" borderId="0" xfId="1" applyFont="1" applyFill="1" applyBorder="1" applyAlignment="1">
      <alignment horizontal="center"/>
    </xf>
    <xf numFmtId="0" fontId="36" fillId="0" borderId="0" xfId="1" quotePrefix="1" applyFont="1" applyFill="1"/>
    <xf numFmtId="0" fontId="27" fillId="0" borderId="0" xfId="0" applyFont="1" applyFill="1" applyBorder="1" applyAlignment="1">
      <alignment horizontal="center"/>
    </xf>
    <xf numFmtId="0" fontId="39" fillId="0" borderId="0" xfId="0" applyFont="1" applyAlignment="1">
      <alignment horizontal="left" vertical="center"/>
    </xf>
    <xf numFmtId="0" fontId="21" fillId="0" borderId="12" xfId="0" applyFont="1" applyBorder="1"/>
    <xf numFmtId="0" fontId="21" fillId="0" borderId="9" xfId="0" applyFont="1" applyBorder="1"/>
    <xf numFmtId="0" fontId="17" fillId="0" borderId="10" xfId="0" applyFont="1" applyBorder="1"/>
    <xf numFmtId="164" fontId="17" fillId="0" borderId="12" xfId="4" applyFont="1" applyBorder="1"/>
    <xf numFmtId="164" fontId="17" fillId="0" borderId="10" xfId="4" applyFont="1" applyBorder="1" applyAlignment="1">
      <alignment horizontal="right"/>
    </xf>
    <xf numFmtId="164" fontId="17" fillId="0" borderId="10" xfId="4" applyFont="1" applyBorder="1"/>
    <xf numFmtId="164" fontId="24" fillId="0" borderId="2" xfId="4" applyFont="1" applyBorder="1" applyAlignment="1">
      <alignment horizontal="right" vertical="center"/>
    </xf>
    <xf numFmtId="164" fontId="18" fillId="0" borderId="0" xfId="0" applyNumberFormat="1" applyFont="1"/>
    <xf numFmtId="14" fontId="17" fillId="0" borderId="2" xfId="4" applyNumberFormat="1" applyFont="1" applyBorder="1" applyAlignment="1">
      <alignment horizontal="center"/>
    </xf>
    <xf numFmtId="164" fontId="4" fillId="0" borderId="0" xfId="4" applyFont="1" applyAlignment="1"/>
    <xf numFmtId="164" fontId="17" fillId="0" borderId="0" xfId="4" applyFont="1" applyAlignment="1"/>
    <xf numFmtId="164" fontId="18" fillId="0" borderId="0" xfId="4" applyFont="1" applyAlignment="1">
      <alignment vertical="center"/>
    </xf>
    <xf numFmtId="0" fontId="24" fillId="0" borderId="0" xfId="0" applyFont="1" applyAlignment="1">
      <alignment horizontal="left" vertical="center" wrapText="1"/>
    </xf>
    <xf numFmtId="0" fontId="26" fillId="0" borderId="0" xfId="0" applyFont="1" applyFill="1" applyBorder="1" applyAlignment="1">
      <alignment horizontal="center" vertical="center"/>
    </xf>
    <xf numFmtId="0" fontId="26" fillId="0" borderId="0" xfId="0" applyFont="1" applyBorder="1" applyAlignment="1">
      <alignment vertical="center" wrapText="1"/>
    </xf>
    <xf numFmtId="0" fontId="25" fillId="0" borderId="0" xfId="0" applyFont="1" applyAlignment="1">
      <alignment horizontal="left" vertical="center"/>
    </xf>
    <xf numFmtId="0" fontId="40" fillId="0" borderId="0" xfId="0" applyFont="1" applyFill="1" applyBorder="1" applyAlignment="1">
      <alignment vertical="center" wrapText="1"/>
    </xf>
    <xf numFmtId="0" fontId="10" fillId="0" borderId="0" xfId="0" applyFont="1" applyFill="1" applyBorder="1" applyAlignment="1">
      <alignment horizontal="center" vertical="center"/>
    </xf>
    <xf numFmtId="166" fontId="24" fillId="0" borderId="2" xfId="0" applyNumberFormat="1" applyFont="1" applyBorder="1" applyAlignment="1">
      <alignment vertical="center" wrapText="1"/>
    </xf>
    <xf numFmtId="4" fontId="25" fillId="0" borderId="2" xfId="0" applyNumberFormat="1" applyFont="1" applyBorder="1" applyAlignment="1">
      <alignment horizontal="right" vertical="center"/>
    </xf>
    <xf numFmtId="3" fontId="30" fillId="0" borderId="2" xfId="0" applyNumberFormat="1" applyFont="1" applyFill="1" applyBorder="1" applyAlignment="1">
      <alignment horizontal="right" vertical="center"/>
    </xf>
    <xf numFmtId="0" fontId="41" fillId="0" borderId="2" xfId="0" applyFont="1" applyFill="1" applyBorder="1" applyAlignment="1">
      <alignment horizontal="center" vertical="center"/>
    </xf>
    <xf numFmtId="3" fontId="25" fillId="3" borderId="2" xfId="0" applyNumberFormat="1" applyFont="1" applyFill="1" applyBorder="1" applyAlignment="1">
      <alignment horizontal="center" vertical="center" wrapText="1"/>
    </xf>
    <xf numFmtId="164" fontId="26" fillId="3" borderId="2" xfId="4" applyFont="1" applyFill="1" applyBorder="1" applyAlignment="1">
      <alignment horizontal="right" vertical="center"/>
    </xf>
    <xf numFmtId="164" fontId="26" fillId="3" borderId="2" xfId="4" applyFont="1" applyFill="1" applyBorder="1" applyAlignment="1">
      <alignment horizontal="right" vertical="center" wrapText="1"/>
    </xf>
    <xf numFmtId="164" fontId="26" fillId="3" borderId="2" xfId="4" applyFont="1" applyFill="1" applyBorder="1" applyAlignment="1">
      <alignment horizontal="center" vertical="center"/>
    </xf>
    <xf numFmtId="0" fontId="24" fillId="0" borderId="0" xfId="0" applyFont="1" applyBorder="1" applyAlignment="1">
      <alignment vertical="center" wrapText="1"/>
    </xf>
    <xf numFmtId="166" fontId="26" fillId="0" borderId="0" xfId="0" applyNumberFormat="1" applyFont="1" applyBorder="1" applyAlignment="1">
      <alignment horizontal="right" vertical="center" wrapText="1"/>
    </xf>
    <xf numFmtId="166" fontId="24" fillId="0" borderId="0" xfId="0" applyNumberFormat="1" applyFont="1" applyBorder="1" applyAlignment="1">
      <alignment vertical="center" wrapText="1"/>
    </xf>
    <xf numFmtId="164" fontId="23" fillId="0" borderId="2" xfId="4" applyFont="1" applyBorder="1" applyAlignment="1">
      <alignment vertical="center"/>
    </xf>
    <xf numFmtId="164" fontId="24" fillId="0" borderId="2" xfId="4" applyFont="1" applyBorder="1" applyAlignment="1">
      <alignment vertical="center"/>
    </xf>
    <xf numFmtId="0" fontId="37" fillId="0" borderId="0" xfId="0" applyFont="1" applyFill="1" applyBorder="1" applyAlignment="1">
      <alignment horizontal="center"/>
    </xf>
    <xf numFmtId="0" fontId="24"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4" fillId="0" borderId="0" xfId="0" applyFont="1" applyBorder="1" applyAlignment="1">
      <alignment horizontal="center"/>
    </xf>
    <xf numFmtId="0" fontId="17" fillId="0" borderId="0" xfId="0" applyFont="1" applyBorder="1" applyAlignment="1">
      <alignment horizontal="center"/>
    </xf>
    <xf numFmtId="0" fontId="3" fillId="0" borderId="0" xfId="0" applyFont="1" applyBorder="1" applyAlignment="1">
      <alignment horizontal="center"/>
    </xf>
    <xf numFmtId="0" fontId="17" fillId="0" borderId="1" xfId="0" applyFont="1" applyBorder="1" applyAlignment="1">
      <alignment horizontal="center" vertical="top"/>
    </xf>
    <xf numFmtId="0" fontId="9" fillId="0" borderId="0" xfId="0" applyFont="1" applyAlignment="1">
      <alignment horizontal="left"/>
    </xf>
    <xf numFmtId="0" fontId="17" fillId="0" borderId="0" xfId="0" applyFont="1" applyBorder="1" applyAlignment="1">
      <alignment horizontal="center" vertical="top"/>
    </xf>
    <xf numFmtId="0" fontId="3" fillId="0" borderId="0" xfId="0" applyFont="1" applyBorder="1" applyAlignment="1">
      <alignment horizontal="center" wrapText="1"/>
    </xf>
    <xf numFmtId="0" fontId="0" fillId="0" borderId="0" xfId="0" applyAlignment="1">
      <alignment horizontal="center"/>
    </xf>
    <xf numFmtId="0" fontId="16" fillId="0" borderId="2" xfId="0" applyFont="1" applyBorder="1" applyAlignment="1">
      <alignment horizontal="center" vertical="center" wrapText="1"/>
    </xf>
    <xf numFmtId="0" fontId="5" fillId="0" borderId="0" xfId="0" applyFont="1" applyAlignment="1">
      <alignment horizontal="center"/>
    </xf>
    <xf numFmtId="0" fontId="16" fillId="0" borderId="0" xfId="0" applyFont="1" applyAlignment="1">
      <alignment horizontal="center"/>
    </xf>
    <xf numFmtId="164" fontId="16" fillId="0" borderId="2" xfId="4"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4" fillId="0" borderId="0" xfId="0" applyFont="1" applyFill="1" applyAlignment="1">
      <alignment horizontal="left" vertical="center" wrapText="1"/>
    </xf>
    <xf numFmtId="0" fontId="13" fillId="0" borderId="0" xfId="0" applyFont="1" applyAlignment="1">
      <alignment horizont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wrapText="1"/>
    </xf>
    <xf numFmtId="0" fontId="23" fillId="0" borderId="2" xfId="0" applyFont="1" applyBorder="1" applyAlignment="1">
      <alignment horizontal="center"/>
    </xf>
    <xf numFmtId="0" fontId="24" fillId="0" borderId="0" xfId="0" applyFont="1" applyAlignment="1">
      <alignment horizontal="left" vertical="center" wrapText="1"/>
    </xf>
    <xf numFmtId="0" fontId="25" fillId="0" borderId="0" xfId="0" applyFont="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wrapText="1"/>
    </xf>
    <xf numFmtId="4" fontId="26" fillId="0" borderId="0" xfId="0" applyNumberFormat="1" applyFont="1" applyBorder="1" applyAlignment="1">
      <alignment horizontal="righ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26" fillId="0" borderId="0" xfId="0" applyFont="1" applyAlignment="1">
      <alignment horizontal="center" vertical="center"/>
    </xf>
    <xf numFmtId="0" fontId="25" fillId="0" borderId="0" xfId="0" applyFont="1" applyAlignment="1">
      <alignment horizontal="left" vertical="center" wrapText="1"/>
    </xf>
    <xf numFmtId="0" fontId="30" fillId="0" borderId="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5" fillId="0" borderId="2" xfId="0" applyFont="1" applyBorder="1" applyAlignment="1">
      <alignment horizontal="left" vertical="center"/>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6" fillId="0" borderId="0" xfId="0" applyFont="1" applyFill="1" applyAlignment="1">
      <alignment horizontal="left" vertical="center" wrapText="1"/>
    </xf>
    <xf numFmtId="0" fontId="25" fillId="0" borderId="0" xfId="0" applyFont="1" applyAlignment="1">
      <alignment horizontal="center" vertical="center"/>
    </xf>
  </cellXfs>
  <cellStyles count="7">
    <cellStyle name="          _x000d__x000a_386grabber=VGA.3GR_x000d__x000a_" xfId="3" xr:uid="{00000000-0005-0000-0000-000000000000}"/>
    <cellStyle name="Hipervínculo" xfId="1" builtinId="8"/>
    <cellStyle name="Millares" xfId="2" builtinId="3"/>
    <cellStyle name="Millares [0]" xfId="4" builtinId="6"/>
    <cellStyle name="Normal" xfId="0" builtinId="0"/>
    <cellStyle name="Normal 12" xfId="6" xr:uid="{00000000-0005-0000-0000-000005000000}"/>
    <cellStyle name="Normal 2" xfId="5" xr:uid="{00000000-0005-0000-0000-000006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687683</xdr:colOff>
      <xdr:row>6</xdr:row>
      <xdr:rowOff>120696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03767"/>
          <a:ext cx="6048264" cy="873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14</xdr:row>
      <xdr:rowOff>0</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0713720" y="196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Y" sz="1100"/>
        </a:p>
      </xdr:txBody>
    </xdr:sp>
    <xdr:clientData/>
  </xdr:oneCellAnchor>
  <xdr:twoCellAnchor editAs="oneCell">
    <xdr:from>
      <xdr:col>1</xdr:col>
      <xdr:colOff>0</xdr:colOff>
      <xdr:row>1</xdr:row>
      <xdr:rowOff>0</xdr:rowOff>
    </xdr:from>
    <xdr:to>
      <xdr:col>6</xdr:col>
      <xdr:colOff>1110504</xdr:colOff>
      <xdr:row>7</xdr:row>
      <xdr:rowOff>96596</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127000"/>
          <a:ext cx="6053344" cy="8585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22861</xdr:colOff>
      <xdr:row>0</xdr:row>
      <xdr:rowOff>0</xdr:rowOff>
    </xdr:from>
    <xdr:to>
      <xdr:col>4</xdr:col>
      <xdr:colOff>539834</xdr:colOff>
      <xdr:row>7</xdr:row>
      <xdr:rowOff>39706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1" y="0"/>
          <a:ext cx="6534868" cy="946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83820</xdr:rowOff>
    </xdr:from>
    <xdr:to>
      <xdr:col>2</xdr:col>
      <xdr:colOff>416186</xdr:colOff>
      <xdr:row>7</xdr:row>
      <xdr:rowOff>83820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820"/>
          <a:ext cx="6260726" cy="9067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8468</xdr:rowOff>
    </xdr:from>
    <xdr:to>
      <xdr:col>2</xdr:col>
      <xdr:colOff>858517</xdr:colOff>
      <xdr:row>8</xdr:row>
      <xdr:rowOff>295445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5168"/>
          <a:ext cx="6716392" cy="9727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643467</xdr:colOff>
      <xdr:row>0</xdr:row>
      <xdr:rowOff>73962</xdr:rowOff>
    </xdr:from>
    <xdr:to>
      <xdr:col>11</xdr:col>
      <xdr:colOff>262467</xdr:colOff>
      <xdr:row>6</xdr:row>
      <xdr:rowOff>270934</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467" y="73962"/>
          <a:ext cx="9076267" cy="131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25215</xdr:rowOff>
    </xdr:from>
    <xdr:to>
      <xdr:col>5</xdr:col>
      <xdr:colOff>1057124</xdr:colOff>
      <xdr:row>5</xdr:row>
      <xdr:rowOff>87085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215"/>
          <a:ext cx="6815667" cy="987156"/>
        </a:xfrm>
        <a:prstGeom prst="rect">
          <a:avLst/>
        </a:prstGeom>
      </xdr:spPr>
    </xdr:pic>
    <xdr:clientData/>
  </xdr:twoCellAnchor>
  <xdr:twoCellAnchor editAs="oneCell">
    <xdr:from>
      <xdr:col>0</xdr:col>
      <xdr:colOff>0</xdr:colOff>
      <xdr:row>39</xdr:row>
      <xdr:rowOff>66675</xdr:rowOff>
    </xdr:from>
    <xdr:to>
      <xdr:col>5</xdr:col>
      <xdr:colOff>1057124</xdr:colOff>
      <xdr:row>45</xdr:row>
      <xdr:rowOff>4720</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153650"/>
          <a:ext cx="6810224" cy="9667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978160</xdr:colOff>
      <xdr:row>0</xdr:row>
      <xdr:rowOff>0</xdr:rowOff>
    </xdr:from>
    <xdr:to>
      <xdr:col>7</xdr:col>
      <xdr:colOff>565546</xdr:colOff>
      <xdr:row>6</xdr:row>
      <xdr:rowOff>137251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160" y="0"/>
          <a:ext cx="7260965" cy="1051651"/>
        </a:xfrm>
        <a:prstGeom prst="rect">
          <a:avLst/>
        </a:prstGeom>
      </xdr:spPr>
    </xdr:pic>
    <xdr:clientData/>
  </xdr:twoCellAnchor>
  <xdr:twoCellAnchor editAs="oneCell">
    <xdr:from>
      <xdr:col>0</xdr:col>
      <xdr:colOff>978160</xdr:colOff>
      <xdr:row>44</xdr:row>
      <xdr:rowOff>15149</xdr:rowOff>
    </xdr:from>
    <xdr:to>
      <xdr:col>7</xdr:col>
      <xdr:colOff>565546</xdr:colOff>
      <xdr:row>51</xdr:row>
      <xdr:rowOff>0</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160" y="7120799"/>
          <a:ext cx="7260965" cy="1051651"/>
        </a:xfrm>
        <a:prstGeom prst="rect">
          <a:avLst/>
        </a:prstGeom>
      </xdr:spPr>
    </xdr:pic>
    <xdr:clientData/>
  </xdr:twoCellAnchor>
  <xdr:twoCellAnchor editAs="oneCell">
    <xdr:from>
      <xdr:col>0</xdr:col>
      <xdr:colOff>978160</xdr:colOff>
      <xdr:row>85</xdr:row>
      <xdr:rowOff>62774</xdr:rowOff>
    </xdr:from>
    <xdr:to>
      <xdr:col>7</xdr:col>
      <xdr:colOff>565546</xdr:colOff>
      <xdr:row>91</xdr:row>
      <xdr:rowOff>0</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160" y="14255024"/>
          <a:ext cx="7260965" cy="1051651"/>
        </a:xfrm>
        <a:prstGeom prst="rect">
          <a:avLst/>
        </a:prstGeom>
      </xdr:spPr>
    </xdr:pic>
    <xdr:clientData/>
  </xdr:twoCellAnchor>
  <xdr:twoCellAnchor editAs="oneCell">
    <xdr:from>
      <xdr:col>0</xdr:col>
      <xdr:colOff>978160</xdr:colOff>
      <xdr:row>118</xdr:row>
      <xdr:rowOff>75474</xdr:rowOff>
    </xdr:from>
    <xdr:to>
      <xdr:col>7</xdr:col>
      <xdr:colOff>565546</xdr:colOff>
      <xdr:row>123</xdr:row>
      <xdr:rowOff>365126</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160" y="22284599"/>
          <a:ext cx="7253028" cy="10437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1137551</xdr:colOff>
      <xdr:row>6</xdr:row>
      <xdr:rowOff>40851</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595376" cy="955250"/>
        </a:xfrm>
        <a:prstGeom prst="rect">
          <a:avLst/>
        </a:prstGeom>
      </xdr:spPr>
    </xdr:pic>
    <xdr:clientData/>
  </xdr:twoCellAnchor>
  <xdr:twoCellAnchor editAs="oneCell">
    <xdr:from>
      <xdr:col>0</xdr:col>
      <xdr:colOff>0</xdr:colOff>
      <xdr:row>62</xdr:row>
      <xdr:rowOff>73450</xdr:rowOff>
    </xdr:from>
    <xdr:to>
      <xdr:col>4</xdr:col>
      <xdr:colOff>1137551</xdr:colOff>
      <xdr:row>67</xdr:row>
      <xdr:rowOff>266700</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31875"/>
          <a:ext cx="6595376" cy="955250"/>
        </a:xfrm>
        <a:prstGeom prst="rect">
          <a:avLst/>
        </a:prstGeom>
      </xdr:spPr>
    </xdr:pic>
    <xdr:clientData/>
  </xdr:twoCellAnchor>
  <xdr:twoCellAnchor editAs="oneCell">
    <xdr:from>
      <xdr:col>0</xdr:col>
      <xdr:colOff>0</xdr:colOff>
      <xdr:row>128</xdr:row>
      <xdr:rowOff>71928</xdr:rowOff>
    </xdr:from>
    <xdr:to>
      <xdr:col>4</xdr:col>
      <xdr:colOff>1016535</xdr:colOff>
      <xdr:row>134</xdr:row>
      <xdr:rowOff>0</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684028"/>
          <a:ext cx="6474360" cy="937722"/>
        </a:xfrm>
        <a:prstGeom prst="rect">
          <a:avLst/>
        </a:prstGeom>
      </xdr:spPr>
    </xdr:pic>
    <xdr:clientData/>
  </xdr:twoCellAnchor>
  <xdr:twoCellAnchor editAs="oneCell">
    <xdr:from>
      <xdr:col>0</xdr:col>
      <xdr:colOff>0</xdr:colOff>
      <xdr:row>186</xdr:row>
      <xdr:rowOff>43353</xdr:rowOff>
    </xdr:from>
    <xdr:to>
      <xdr:col>4</xdr:col>
      <xdr:colOff>1016535</xdr:colOff>
      <xdr:row>191</xdr:row>
      <xdr:rowOff>219075</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961503"/>
          <a:ext cx="6474360" cy="937722"/>
        </a:xfrm>
        <a:prstGeom prst="rect">
          <a:avLst/>
        </a:prstGeom>
      </xdr:spPr>
    </xdr:pic>
    <xdr:clientData/>
  </xdr:twoCellAnchor>
  <xdr:twoCellAnchor editAs="oneCell">
    <xdr:from>
      <xdr:col>0</xdr:col>
      <xdr:colOff>0</xdr:colOff>
      <xdr:row>229</xdr:row>
      <xdr:rowOff>62403</xdr:rowOff>
    </xdr:from>
    <xdr:to>
      <xdr:col>4</xdr:col>
      <xdr:colOff>1016535</xdr:colOff>
      <xdr:row>236</xdr:row>
      <xdr:rowOff>1443</xdr:rowOff>
    </xdr:to>
    <xdr:pic>
      <xdr:nvPicPr>
        <xdr:cNvPr id="6" name="Imagen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1258028"/>
          <a:ext cx="6474360" cy="9377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asacapital.com.py/" TargetMode="External"/><Relationship Id="rId1" Type="http://schemas.openxmlformats.org/officeDocument/2006/relationships/hyperlink" Target="mailto:jonathan@nbcasadebolsa,com.py"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2"/>
  <sheetViews>
    <sheetView showGridLines="0" topLeftCell="A34" zoomScaleNormal="100" zoomScaleSheetLayoutView="86" workbookViewId="0">
      <selection activeCell="A10" sqref="A10"/>
    </sheetView>
  </sheetViews>
  <sheetFormatPr baseColWidth="10" defaultColWidth="11.5703125" defaultRowHeight="12" x14ac:dyDescent="0.2"/>
  <cols>
    <col min="1" max="5" width="11.5703125" style="115"/>
    <col min="6" max="6" width="20.7109375" style="115" customWidth="1"/>
    <col min="7" max="16384" width="11.5703125" style="115"/>
  </cols>
  <sheetData>
    <row r="2" spans="1:8" x14ac:dyDescent="0.2">
      <c r="A2" s="320"/>
      <c r="B2" s="320"/>
      <c r="C2" s="320"/>
      <c r="D2" s="320"/>
      <c r="E2" s="320"/>
      <c r="F2" s="320"/>
      <c r="G2" s="320"/>
    </row>
    <row r="3" spans="1:8" x14ac:dyDescent="0.2">
      <c r="A3" s="320"/>
      <c r="B3" s="320"/>
      <c r="C3" s="320"/>
      <c r="D3" s="320"/>
      <c r="E3" s="320"/>
      <c r="F3" s="320"/>
      <c r="G3" s="320"/>
    </row>
    <row r="4" spans="1:8" x14ac:dyDescent="0.2">
      <c r="A4" s="320"/>
      <c r="B4" s="320"/>
      <c r="C4" s="320"/>
      <c r="D4" s="320"/>
      <c r="E4" s="320"/>
      <c r="F4" s="320"/>
      <c r="G4" s="320"/>
    </row>
    <row r="5" spans="1:8" x14ac:dyDescent="0.2">
      <c r="A5" s="320"/>
      <c r="B5" s="320"/>
      <c r="C5" s="320"/>
      <c r="D5" s="320"/>
      <c r="E5" s="320"/>
      <c r="F5" s="320"/>
      <c r="G5" s="320"/>
    </row>
    <row r="6" spans="1:8" x14ac:dyDescent="0.2">
      <c r="A6" s="320"/>
      <c r="B6" s="320"/>
      <c r="C6" s="320"/>
      <c r="D6" s="320"/>
      <c r="E6" s="320"/>
      <c r="F6" s="320"/>
      <c r="G6" s="320"/>
    </row>
    <row r="7" spans="1:8" x14ac:dyDescent="0.2">
      <c r="A7" s="320"/>
      <c r="B7" s="320"/>
      <c r="C7" s="320"/>
      <c r="D7" s="320"/>
      <c r="E7" s="320"/>
      <c r="F7" s="320"/>
      <c r="G7" s="320"/>
    </row>
    <row r="8" spans="1:8" x14ac:dyDescent="0.2">
      <c r="A8" s="320"/>
      <c r="B8" s="320"/>
      <c r="C8" s="320"/>
      <c r="D8" s="320"/>
      <c r="E8" s="320"/>
      <c r="F8" s="320"/>
      <c r="G8" s="320"/>
    </row>
    <row r="9" spans="1:8" ht="15.75" x14ac:dyDescent="0.25">
      <c r="A9" s="319" t="s">
        <v>572</v>
      </c>
      <c r="B9" s="319"/>
      <c r="C9" s="319"/>
      <c r="D9" s="319"/>
      <c r="E9" s="319"/>
      <c r="F9" s="319"/>
      <c r="G9" s="319"/>
      <c r="H9" s="275"/>
    </row>
    <row r="10" spans="1:8" x14ac:dyDescent="0.2">
      <c r="A10" s="276"/>
      <c r="B10" s="276"/>
      <c r="C10" s="276"/>
      <c r="D10" s="276"/>
      <c r="E10" s="276"/>
      <c r="F10" s="276"/>
      <c r="G10" s="276"/>
    </row>
    <row r="11" spans="1:8" x14ac:dyDescent="0.2">
      <c r="A11" s="276"/>
      <c r="B11" s="276"/>
      <c r="C11" s="276"/>
      <c r="D11" s="276"/>
      <c r="E11" s="276"/>
      <c r="F11" s="276"/>
      <c r="G11" s="276"/>
    </row>
    <row r="12" spans="1:8" x14ac:dyDescent="0.2">
      <c r="A12" s="277"/>
      <c r="B12" s="277"/>
      <c r="C12" s="277"/>
      <c r="D12" s="277"/>
      <c r="E12" s="278"/>
      <c r="F12" s="279"/>
      <c r="G12" s="279"/>
    </row>
    <row r="13" spans="1:8" x14ac:dyDescent="0.2">
      <c r="A13" s="280"/>
      <c r="B13" s="280"/>
      <c r="C13" s="280"/>
      <c r="D13" s="280"/>
      <c r="E13" s="281"/>
      <c r="F13" s="279"/>
      <c r="G13" s="279"/>
    </row>
    <row r="14" spans="1:8" x14ac:dyDescent="0.2">
      <c r="A14" s="280"/>
      <c r="B14" s="280"/>
      <c r="C14" s="280"/>
      <c r="D14" s="280"/>
      <c r="E14" s="281"/>
      <c r="F14" s="279"/>
      <c r="G14" s="279"/>
    </row>
    <row r="15" spans="1:8" x14ac:dyDescent="0.2">
      <c r="A15" s="280"/>
      <c r="B15" s="280"/>
      <c r="C15" s="280"/>
      <c r="D15" s="280"/>
      <c r="E15" s="281"/>
      <c r="F15" s="282" t="s">
        <v>480</v>
      </c>
      <c r="G15" s="279"/>
    </row>
    <row r="16" spans="1:8" x14ac:dyDescent="0.2">
      <c r="A16" s="280" t="s">
        <v>481</v>
      </c>
      <c r="B16" s="283"/>
      <c r="C16" s="280"/>
      <c r="D16" s="280"/>
      <c r="E16" s="284"/>
      <c r="F16" s="285" t="s">
        <v>487</v>
      </c>
      <c r="G16" s="279"/>
    </row>
    <row r="17" spans="1:7" x14ac:dyDescent="0.2">
      <c r="A17" s="280"/>
      <c r="B17" s="283"/>
      <c r="C17" s="280"/>
      <c r="D17" s="280"/>
      <c r="E17" s="286"/>
      <c r="F17" s="279"/>
      <c r="G17" s="279"/>
    </row>
    <row r="18" spans="1:7" x14ac:dyDescent="0.2">
      <c r="A18" s="280" t="s">
        <v>482</v>
      </c>
      <c r="B18" s="283"/>
      <c r="C18" s="280"/>
      <c r="D18" s="280"/>
      <c r="E18" s="284"/>
      <c r="F18" s="285" t="s">
        <v>488</v>
      </c>
      <c r="G18" s="279"/>
    </row>
    <row r="19" spans="1:7" x14ac:dyDescent="0.2">
      <c r="A19" s="280"/>
      <c r="B19" s="283"/>
      <c r="C19" s="280"/>
      <c r="D19" s="280"/>
      <c r="E19" s="286"/>
      <c r="F19" s="279"/>
      <c r="G19" s="279"/>
    </row>
    <row r="20" spans="1:7" x14ac:dyDescent="0.2">
      <c r="A20" s="280" t="s">
        <v>483</v>
      </c>
      <c r="B20" s="283"/>
      <c r="C20" s="280"/>
      <c r="D20" s="280"/>
      <c r="E20" s="284"/>
      <c r="F20" s="285" t="s">
        <v>489</v>
      </c>
      <c r="G20" s="279"/>
    </row>
    <row r="21" spans="1:7" x14ac:dyDescent="0.2">
      <c r="A21" s="280"/>
      <c r="B21" s="283"/>
      <c r="C21" s="280"/>
      <c r="D21" s="280"/>
      <c r="E21" s="286"/>
      <c r="F21" s="279"/>
      <c r="G21" s="279"/>
    </row>
    <row r="22" spans="1:7" x14ac:dyDescent="0.2">
      <c r="A22" s="280" t="s">
        <v>484</v>
      </c>
      <c r="B22" s="283"/>
      <c r="C22" s="280"/>
      <c r="D22" s="280"/>
      <c r="E22" s="284"/>
      <c r="F22" s="285" t="s">
        <v>490</v>
      </c>
      <c r="G22" s="279"/>
    </row>
    <row r="23" spans="1:7" x14ac:dyDescent="0.2">
      <c r="A23" s="280"/>
      <c r="B23" s="283"/>
      <c r="C23" s="280"/>
      <c r="D23" s="280"/>
      <c r="E23" s="286"/>
      <c r="F23" s="279"/>
      <c r="G23" s="279"/>
    </row>
    <row r="24" spans="1:7" x14ac:dyDescent="0.2">
      <c r="A24" s="280" t="s">
        <v>485</v>
      </c>
      <c r="B24" s="283"/>
      <c r="C24" s="280"/>
      <c r="D24" s="280"/>
      <c r="E24" s="284"/>
      <c r="F24" s="285" t="s">
        <v>491</v>
      </c>
      <c r="G24" s="279"/>
    </row>
    <row r="25" spans="1:7" x14ac:dyDescent="0.2">
      <c r="A25" s="280"/>
      <c r="B25" s="283"/>
      <c r="C25" s="280"/>
      <c r="D25" s="280"/>
      <c r="E25" s="286"/>
      <c r="F25" s="285"/>
      <c r="G25" s="279"/>
    </row>
    <row r="26" spans="1:7" x14ac:dyDescent="0.2">
      <c r="A26" s="280" t="s">
        <v>486</v>
      </c>
      <c r="B26" s="283"/>
      <c r="C26" s="280"/>
      <c r="D26" s="280"/>
      <c r="E26" s="284"/>
      <c r="F26" s="285" t="s">
        <v>512</v>
      </c>
      <c r="G26" s="279"/>
    </row>
    <row r="27" spans="1:7" x14ac:dyDescent="0.2">
      <c r="A27" s="280"/>
      <c r="B27" s="283"/>
      <c r="C27" s="280"/>
      <c r="D27" s="280"/>
      <c r="E27" s="286"/>
      <c r="F27" s="285"/>
      <c r="G27" s="279"/>
    </row>
    <row r="28" spans="1:7" x14ac:dyDescent="0.2">
      <c r="A28" s="280" t="s">
        <v>492</v>
      </c>
      <c r="B28" s="283"/>
      <c r="C28" s="280"/>
      <c r="D28" s="280"/>
      <c r="E28" s="284"/>
      <c r="F28" s="285" t="s">
        <v>493</v>
      </c>
      <c r="G28" s="279"/>
    </row>
    <row r="29" spans="1:7" x14ac:dyDescent="0.2">
      <c r="A29" s="280"/>
      <c r="B29" s="283"/>
      <c r="C29" s="280"/>
      <c r="D29" s="280"/>
      <c r="E29" s="286"/>
      <c r="F29" s="279"/>
      <c r="G29" s="279"/>
    </row>
    <row r="30" spans="1:7" x14ac:dyDescent="0.2">
      <c r="A30" s="280" t="s">
        <v>494</v>
      </c>
      <c r="B30" s="283"/>
      <c r="C30" s="280"/>
      <c r="D30" s="280"/>
      <c r="E30" s="284"/>
      <c r="F30" s="285" t="s">
        <v>495</v>
      </c>
      <c r="G30" s="279"/>
    </row>
    <row r="31" spans="1:7" x14ac:dyDescent="0.2">
      <c r="A31" s="283"/>
      <c r="B31" s="283"/>
      <c r="C31" s="280"/>
      <c r="D31" s="280"/>
      <c r="E31" s="286"/>
      <c r="F31" s="279"/>
      <c r="G31" s="279"/>
    </row>
    <row r="32" spans="1:7" x14ac:dyDescent="0.2">
      <c r="A32" s="197"/>
      <c r="B32" s="197"/>
      <c r="C32" s="197"/>
      <c r="D32" s="197"/>
      <c r="E32" s="197"/>
      <c r="F32" s="197"/>
      <c r="G32" s="197"/>
    </row>
  </sheetData>
  <mergeCells count="2">
    <mergeCell ref="A9:G9"/>
    <mergeCell ref="A2:G8"/>
  </mergeCells>
  <hyperlinks>
    <hyperlink ref="F16" location="'Info de la Entidad'!A1" display="'Info de la Entidad'!A1" xr:uid="{00000000-0004-0000-0000-000000000000}"/>
    <hyperlink ref="F18" location="'Balance Gral. '!A1" display="'Balance Gral. '!A1" xr:uid="{00000000-0004-0000-0000-000001000000}"/>
    <hyperlink ref="F20" location="'Estado de Resultados'!A1" display="'Estado de Resultados'!A1" xr:uid="{00000000-0004-0000-0000-000002000000}"/>
    <hyperlink ref="F22" location="'Flujo de Caja'!A1" display="'Flujo de Caja'!A1" xr:uid="{00000000-0004-0000-0000-000003000000}"/>
    <hyperlink ref="F24" location="'Variacion PN'!A1" display="'Variacion PN'!A1" xr:uid="{00000000-0004-0000-0000-000004000000}"/>
    <hyperlink ref="F28" location="'Notas 5 a Nota 9'!A1" display="'Notas 5 a Nota 9'!A1" xr:uid="{00000000-0004-0000-0000-000005000000}"/>
    <hyperlink ref="F30" location="'Notas  10 a Nota  37'!A1" display="'Notas  10 a Nota  37'!A1" xr:uid="{00000000-0004-0000-0000-000006000000}"/>
    <hyperlink ref="F26" location="'Notas  1 a Nota   4'!Área_de_impresión" display="'Notas  1 a Nota   4'!Área_de_impresión" xr:uid="{00000000-0004-0000-0000-000007000000}"/>
  </hyperlinks>
  <pageMargins left="0.19685039370078741" right="0.19685039370078741" top="0.19685039370078741"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8"/>
  <sheetViews>
    <sheetView showGridLines="0" tabSelected="1" topLeftCell="A58" zoomScale="130" zoomScaleNormal="130" zoomScaleSheetLayoutView="100" workbookViewId="0">
      <selection activeCell="C69" sqref="C69"/>
    </sheetView>
  </sheetViews>
  <sheetFormatPr baseColWidth="10" defaultRowHeight="15" x14ac:dyDescent="0.25"/>
  <cols>
    <col min="1" max="1" width="3.5703125" customWidth="1"/>
    <col min="2" max="2" width="23.140625" customWidth="1"/>
    <col min="3" max="3" width="10.28515625" customWidth="1"/>
    <col min="4" max="4" width="10.5703125" customWidth="1"/>
    <col min="5" max="5" width="13.5703125" customWidth="1"/>
    <col min="6" max="6" width="14.42578125" customWidth="1"/>
    <col min="7" max="7" width="18.28515625" customWidth="1"/>
  </cols>
  <sheetData>
    <row r="1" spans="1:7" ht="10.5" customHeight="1" x14ac:dyDescent="0.25">
      <c r="A1" s="323"/>
      <c r="B1" s="323"/>
      <c r="C1" s="323"/>
      <c r="D1" s="323"/>
      <c r="E1" s="323"/>
      <c r="F1" s="323"/>
      <c r="G1" s="323"/>
    </row>
    <row r="2" spans="1:7" ht="10.5" customHeight="1" x14ac:dyDescent="0.25">
      <c r="A2" s="323"/>
      <c r="B2" s="323"/>
      <c r="C2" s="323"/>
      <c r="D2" s="323"/>
      <c r="E2" s="323"/>
      <c r="F2" s="323"/>
      <c r="G2" s="323"/>
    </row>
    <row r="3" spans="1:7" ht="10.5" customHeight="1" x14ac:dyDescent="0.25">
      <c r="A3" s="323"/>
      <c r="B3" s="323"/>
      <c r="C3" s="323"/>
      <c r="D3" s="323"/>
      <c r="E3" s="323"/>
      <c r="F3" s="323"/>
      <c r="G3" s="323"/>
    </row>
    <row r="4" spans="1:7" ht="10.5" customHeight="1" x14ac:dyDescent="0.25">
      <c r="A4" s="323"/>
      <c r="B4" s="323"/>
      <c r="C4" s="323"/>
      <c r="D4" s="323"/>
      <c r="E4" s="323"/>
      <c r="F4" s="323"/>
      <c r="G4" s="323"/>
    </row>
    <row r="5" spans="1:7" ht="10.5" customHeight="1" x14ac:dyDescent="0.25">
      <c r="A5" s="323"/>
      <c r="B5" s="323"/>
      <c r="C5" s="323"/>
      <c r="D5" s="323"/>
      <c r="E5" s="323"/>
      <c r="F5" s="323"/>
      <c r="G5" s="323"/>
    </row>
    <row r="6" spans="1:7" ht="10.5" customHeight="1" x14ac:dyDescent="0.25">
      <c r="A6" s="323"/>
      <c r="B6" s="323"/>
      <c r="C6" s="323"/>
      <c r="D6" s="323"/>
      <c r="E6" s="323"/>
      <c r="F6" s="323"/>
      <c r="G6" s="323"/>
    </row>
    <row r="7" spans="1:7" ht="10.5" customHeight="1" x14ac:dyDescent="0.25">
      <c r="A7" s="323"/>
      <c r="B7" s="323"/>
      <c r="C7" s="323"/>
      <c r="D7" s="323"/>
      <c r="E7" s="323"/>
      <c r="F7" s="323"/>
      <c r="G7" s="323"/>
    </row>
    <row r="8" spans="1:7" ht="10.5" customHeight="1" x14ac:dyDescent="0.25">
      <c r="A8" s="323"/>
      <c r="B8" s="323"/>
      <c r="C8" s="323"/>
      <c r="D8" s="323"/>
      <c r="E8" s="323"/>
      <c r="F8" s="323"/>
      <c r="G8" s="323"/>
    </row>
    <row r="9" spans="1:7" ht="22.5" x14ac:dyDescent="0.35">
      <c r="A9" s="322" t="s">
        <v>0</v>
      </c>
      <c r="B9" s="322"/>
      <c r="C9" s="322"/>
      <c r="D9" s="322"/>
      <c r="E9" s="322"/>
      <c r="F9" s="322"/>
      <c r="G9" s="322"/>
    </row>
    <row r="10" spans="1:7" s="22" customFormat="1" ht="11.25" x14ac:dyDescent="0.2">
      <c r="A10" s="321" t="s">
        <v>585</v>
      </c>
      <c r="B10" s="321"/>
      <c r="C10" s="321"/>
      <c r="D10" s="321"/>
      <c r="E10" s="321"/>
      <c r="F10" s="321"/>
      <c r="G10" s="321"/>
    </row>
    <row r="11" spans="1:7" s="22" customFormat="1" ht="11.25" x14ac:dyDescent="0.2">
      <c r="A11" s="23" t="s">
        <v>10</v>
      </c>
      <c r="B11" s="23" t="s">
        <v>23</v>
      </c>
    </row>
    <row r="12" spans="1:7" s="22" customFormat="1" ht="11.25" x14ac:dyDescent="0.2">
      <c r="A12" s="22" t="s">
        <v>11</v>
      </c>
      <c r="B12" s="22" t="s">
        <v>44</v>
      </c>
      <c r="D12" s="22" t="s">
        <v>432</v>
      </c>
    </row>
    <row r="13" spans="1:7" s="22" customFormat="1" ht="11.25" x14ac:dyDescent="0.2">
      <c r="A13" s="22" t="s">
        <v>12</v>
      </c>
      <c r="B13" s="22" t="s">
        <v>35</v>
      </c>
      <c r="D13" s="24" t="s">
        <v>496</v>
      </c>
      <c r="F13" s="24"/>
      <c r="G13" s="24"/>
    </row>
    <row r="14" spans="1:7" s="22" customFormat="1" ht="11.25" x14ac:dyDescent="0.2">
      <c r="A14" s="22" t="s">
        <v>13</v>
      </c>
      <c r="B14" s="22" t="s">
        <v>36</v>
      </c>
      <c r="D14" s="24" t="s">
        <v>586</v>
      </c>
      <c r="F14" s="24"/>
      <c r="G14" s="24"/>
    </row>
    <row r="15" spans="1:7" s="22" customFormat="1" ht="11.25" x14ac:dyDescent="0.2">
      <c r="A15" s="22" t="s">
        <v>14</v>
      </c>
      <c r="B15" s="22" t="s">
        <v>37</v>
      </c>
      <c r="D15" s="22" t="s">
        <v>433</v>
      </c>
    </row>
    <row r="16" spans="1:7" s="22" customFormat="1" ht="11.25" x14ac:dyDescent="0.2">
      <c r="A16" s="22" t="s">
        <v>15</v>
      </c>
      <c r="B16" s="22" t="s">
        <v>38</v>
      </c>
      <c r="D16" s="22" t="s">
        <v>589</v>
      </c>
    </row>
    <row r="17" spans="1:7" s="22" customFormat="1" ht="11.25" x14ac:dyDescent="0.2">
      <c r="A17" s="22" t="s">
        <v>16</v>
      </c>
      <c r="B17" s="22" t="s">
        <v>39</v>
      </c>
      <c r="D17" s="25" t="s">
        <v>434</v>
      </c>
    </row>
    <row r="18" spans="1:7" s="22" customFormat="1" ht="11.25" x14ac:dyDescent="0.2">
      <c r="A18" s="22" t="s">
        <v>17</v>
      </c>
      <c r="B18" s="22" t="s">
        <v>40</v>
      </c>
      <c r="D18" s="26" t="s">
        <v>220</v>
      </c>
    </row>
    <row r="19" spans="1:7" s="22" customFormat="1" ht="11.25" x14ac:dyDescent="0.2">
      <c r="A19" s="22" t="s">
        <v>18</v>
      </c>
      <c r="B19" s="22" t="s">
        <v>41</v>
      </c>
      <c r="D19" s="22" t="str">
        <f>+D15</f>
        <v>Avda,Aviadores del Chaco N°2050 ED. WORLD TRADE CENTER PISO 8</v>
      </c>
    </row>
    <row r="20" spans="1:7" s="22" customFormat="1" ht="11.25" x14ac:dyDescent="0.2"/>
    <row r="21" spans="1:7" s="22" customFormat="1" ht="11.25" x14ac:dyDescent="0.2">
      <c r="A21" s="23" t="s">
        <v>19</v>
      </c>
      <c r="B21" s="23" t="s">
        <v>24</v>
      </c>
    </row>
    <row r="22" spans="1:7" s="22" customFormat="1" ht="11.25" x14ac:dyDescent="0.2">
      <c r="A22" s="22" t="s">
        <v>20</v>
      </c>
      <c r="B22" s="22" t="s">
        <v>221</v>
      </c>
      <c r="D22" s="27" t="s">
        <v>466</v>
      </c>
    </row>
    <row r="23" spans="1:7" s="22" customFormat="1" ht="11.25" x14ac:dyDescent="0.2">
      <c r="A23" s="22" t="s">
        <v>21</v>
      </c>
      <c r="B23" s="22" t="s">
        <v>42</v>
      </c>
      <c r="D23" s="27" t="s">
        <v>461</v>
      </c>
    </row>
    <row r="24" spans="1:7" s="22" customFormat="1" ht="11.25" x14ac:dyDescent="0.2">
      <c r="A24" s="22" t="s">
        <v>22</v>
      </c>
      <c r="B24" s="22" t="s">
        <v>43</v>
      </c>
      <c r="D24" s="28" t="s">
        <v>462</v>
      </c>
    </row>
    <row r="25" spans="1:7" s="22" customFormat="1" ht="11.25" x14ac:dyDescent="0.2">
      <c r="D25" s="22" t="s">
        <v>463</v>
      </c>
    </row>
    <row r="26" spans="1:7" s="22" customFormat="1" ht="11.25" x14ac:dyDescent="0.2">
      <c r="D26" s="22" t="s">
        <v>464</v>
      </c>
    </row>
    <row r="27" spans="1:7" s="22" customFormat="1" ht="11.25" x14ac:dyDescent="0.2">
      <c r="D27" s="28" t="s">
        <v>465</v>
      </c>
    </row>
    <row r="28" spans="1:7" s="22" customFormat="1" ht="11.25" x14ac:dyDescent="0.2">
      <c r="A28" s="23" t="s">
        <v>26</v>
      </c>
      <c r="B28" s="23" t="s">
        <v>25</v>
      </c>
    </row>
    <row r="29" spans="1:7" s="22" customFormat="1" ht="11.25" x14ac:dyDescent="0.2">
      <c r="B29" s="29" t="s">
        <v>46</v>
      </c>
      <c r="C29" s="30"/>
      <c r="D29" s="31"/>
      <c r="E29" s="32" t="s">
        <v>45</v>
      </c>
      <c r="F29" s="30"/>
      <c r="G29" s="33"/>
    </row>
    <row r="30" spans="1:7" s="22" customFormat="1" ht="11.25" x14ac:dyDescent="0.2">
      <c r="B30" s="33" t="s">
        <v>222</v>
      </c>
      <c r="C30" s="34"/>
      <c r="D30" s="33" t="s">
        <v>455</v>
      </c>
      <c r="E30" s="35"/>
      <c r="F30" s="34"/>
      <c r="G30" s="33"/>
    </row>
    <row r="31" spans="1:7" s="22" customFormat="1" ht="11.25" x14ac:dyDescent="0.2">
      <c r="B31" s="33" t="s">
        <v>1</v>
      </c>
      <c r="C31" s="34"/>
      <c r="D31" s="33" t="s">
        <v>455</v>
      </c>
      <c r="E31" s="34"/>
      <c r="F31" s="34"/>
      <c r="G31" s="33"/>
    </row>
    <row r="32" spans="1:7" s="22" customFormat="1" ht="11.25" x14ac:dyDescent="0.2">
      <c r="B32" s="33" t="s">
        <v>456</v>
      </c>
      <c r="C32" s="34"/>
      <c r="D32" s="33" t="s">
        <v>457</v>
      </c>
      <c r="E32" s="34"/>
      <c r="F32" s="34"/>
      <c r="G32" s="33"/>
    </row>
    <row r="33" spans="1:7" s="22" customFormat="1" ht="11.25" x14ac:dyDescent="0.2">
      <c r="B33" s="33" t="s">
        <v>210</v>
      </c>
      <c r="C33" s="34"/>
      <c r="D33" s="33" t="s">
        <v>454</v>
      </c>
      <c r="E33" s="34"/>
      <c r="F33" s="34"/>
      <c r="G33" s="33"/>
    </row>
    <row r="34" spans="1:7" s="22" customFormat="1" ht="11.25" x14ac:dyDescent="0.2">
      <c r="B34" s="33" t="s">
        <v>2</v>
      </c>
      <c r="C34" s="34"/>
      <c r="D34" s="33" t="s">
        <v>587</v>
      </c>
      <c r="E34" s="34"/>
      <c r="F34" s="34"/>
      <c r="G34" s="33"/>
    </row>
    <row r="35" spans="1:7" s="22" customFormat="1" ht="11.25" x14ac:dyDescent="0.2">
      <c r="B35" s="36" t="s">
        <v>208</v>
      </c>
      <c r="C35" s="37"/>
      <c r="D35" s="36" t="s">
        <v>458</v>
      </c>
      <c r="E35" s="37"/>
      <c r="F35" s="37"/>
      <c r="G35" s="33"/>
    </row>
    <row r="36" spans="1:7" s="22" customFormat="1" ht="11.25" x14ac:dyDescent="0.2"/>
    <row r="37" spans="1:7" s="22" customFormat="1" ht="11.25" x14ac:dyDescent="0.2">
      <c r="A37" s="23" t="s">
        <v>27</v>
      </c>
      <c r="B37" s="23" t="s">
        <v>28</v>
      </c>
    </row>
    <row r="38" spans="1:7" s="22" customFormat="1" ht="11.25" x14ac:dyDescent="0.2">
      <c r="A38" s="22" t="s">
        <v>226</v>
      </c>
      <c r="B38" s="22" t="s">
        <v>500</v>
      </c>
      <c r="E38" s="38">
        <v>2500000000</v>
      </c>
      <c r="F38" s="22" t="s">
        <v>501</v>
      </c>
    </row>
    <row r="39" spans="1:7" s="22" customFormat="1" ht="11.25" x14ac:dyDescent="0.2">
      <c r="E39" s="22" t="s">
        <v>502</v>
      </c>
    </row>
    <row r="40" spans="1:7" s="22" customFormat="1" ht="11.25" x14ac:dyDescent="0.2">
      <c r="E40" s="41" t="s">
        <v>503</v>
      </c>
    </row>
    <row r="41" spans="1:7" s="22" customFormat="1" ht="11.25" x14ac:dyDescent="0.2">
      <c r="A41" s="22" t="s">
        <v>227</v>
      </c>
      <c r="B41" s="22" t="s">
        <v>223</v>
      </c>
      <c r="E41" s="38">
        <v>2500000000</v>
      </c>
    </row>
    <row r="42" spans="1:7" s="22" customFormat="1" ht="11.25" x14ac:dyDescent="0.2">
      <c r="A42" s="22" t="s">
        <v>228</v>
      </c>
      <c r="B42" s="22" t="s">
        <v>224</v>
      </c>
      <c r="E42" s="38">
        <v>2500000000</v>
      </c>
    </row>
    <row r="43" spans="1:7" s="22" customFormat="1" ht="11.25" x14ac:dyDescent="0.2">
      <c r="A43" s="22" t="s">
        <v>229</v>
      </c>
      <c r="B43" s="22" t="s">
        <v>225</v>
      </c>
      <c r="E43" s="38">
        <v>2500000000</v>
      </c>
    </row>
    <row r="44" spans="1:7" s="22" customFormat="1" ht="11.25" x14ac:dyDescent="0.2">
      <c r="A44" s="22" t="s">
        <v>497</v>
      </c>
      <c r="B44" s="22" t="s">
        <v>230</v>
      </c>
      <c r="E44" s="38">
        <v>1000000</v>
      </c>
    </row>
    <row r="45" spans="1:7" s="22" customFormat="1" ht="11.25" x14ac:dyDescent="0.2">
      <c r="A45" s="23"/>
    </row>
    <row r="46" spans="1:7" s="22" customFormat="1" ht="11.25" x14ac:dyDescent="0.2">
      <c r="B46" s="23" t="s">
        <v>232</v>
      </c>
    </row>
    <row r="47" spans="1:7" s="41" customFormat="1" ht="22.5" x14ac:dyDescent="0.25">
      <c r="A47" s="39" t="s">
        <v>3</v>
      </c>
      <c r="B47" s="40" t="s">
        <v>4</v>
      </c>
      <c r="C47" s="40" t="s">
        <v>5</v>
      </c>
      <c r="D47" s="40" t="s">
        <v>6</v>
      </c>
      <c r="E47" s="40" t="s">
        <v>7</v>
      </c>
      <c r="F47" s="40" t="s">
        <v>8</v>
      </c>
      <c r="G47" s="40" t="s">
        <v>377</v>
      </c>
    </row>
    <row r="48" spans="1:7" s="22" customFormat="1" ht="11.25" x14ac:dyDescent="0.2">
      <c r="A48" s="42">
        <v>1</v>
      </c>
      <c r="B48" s="42" t="s">
        <v>454</v>
      </c>
      <c r="C48" s="43" t="s">
        <v>518</v>
      </c>
      <c r="D48" s="43">
        <v>1000</v>
      </c>
      <c r="E48" s="43">
        <v>1000</v>
      </c>
      <c r="F48" s="43">
        <v>1000000000</v>
      </c>
      <c r="G48" s="50">
        <v>0.4</v>
      </c>
    </row>
    <row r="49" spans="1:7" s="22" customFormat="1" ht="11.25" x14ac:dyDescent="0.2">
      <c r="A49" s="42">
        <v>2</v>
      </c>
      <c r="B49" s="42" t="s">
        <v>459</v>
      </c>
      <c r="C49" s="43" t="s">
        <v>519</v>
      </c>
      <c r="D49" s="43">
        <v>1000</v>
      </c>
      <c r="E49" s="43">
        <v>1000</v>
      </c>
      <c r="F49" s="43">
        <v>1000000000</v>
      </c>
      <c r="G49" s="50">
        <v>0.4</v>
      </c>
    </row>
    <row r="50" spans="1:7" s="22" customFormat="1" ht="11.25" x14ac:dyDescent="0.2">
      <c r="A50" s="42">
        <v>3</v>
      </c>
      <c r="B50" s="42" t="s">
        <v>569</v>
      </c>
      <c r="C50" s="43" t="s">
        <v>520</v>
      </c>
      <c r="D50" s="43">
        <v>500</v>
      </c>
      <c r="E50" s="43">
        <v>500</v>
      </c>
      <c r="F50" s="43">
        <v>500000000</v>
      </c>
      <c r="G50" s="50">
        <v>0.2</v>
      </c>
    </row>
    <row r="51" spans="1:7" s="22" customFormat="1" ht="11.25" x14ac:dyDescent="0.2">
      <c r="A51" s="44"/>
      <c r="B51" s="45" t="s">
        <v>231</v>
      </c>
      <c r="C51" s="46"/>
      <c r="D51" s="47">
        <f>+D48+D49+D50</f>
        <v>2500</v>
      </c>
      <c r="E51" s="47">
        <f>+E48+E49+E50</f>
        <v>2500</v>
      </c>
      <c r="F51" s="47">
        <f>+F48+F49+F50</f>
        <v>2500000000</v>
      </c>
      <c r="G51" s="51">
        <f>+G48+G49+G50</f>
        <v>1</v>
      </c>
    </row>
    <row r="52" spans="1:7" s="22" customFormat="1" ht="11.25" x14ac:dyDescent="0.2">
      <c r="A52" s="34"/>
      <c r="B52" s="34"/>
      <c r="C52" s="48"/>
      <c r="D52" s="48"/>
      <c r="E52" s="48"/>
      <c r="F52" s="48"/>
      <c r="G52" s="49"/>
    </row>
    <row r="53" spans="1:7" s="22" customFormat="1" ht="11.25" x14ac:dyDescent="0.2">
      <c r="A53" s="23" t="s">
        <v>29</v>
      </c>
      <c r="B53" s="23" t="s">
        <v>30</v>
      </c>
    </row>
    <row r="54" spans="1:7" s="22" customFormat="1" ht="11.25" x14ac:dyDescent="0.2">
      <c r="A54" s="22" t="s">
        <v>31</v>
      </c>
      <c r="B54" s="24" t="s">
        <v>498</v>
      </c>
      <c r="C54" s="24"/>
      <c r="D54" s="24"/>
      <c r="E54" s="24" t="s">
        <v>499</v>
      </c>
      <c r="F54" s="24"/>
      <c r="G54" s="24"/>
    </row>
    <row r="55" spans="1:7" s="22" customFormat="1" ht="11.25" x14ac:dyDescent="0.2">
      <c r="A55" s="22" t="s">
        <v>32</v>
      </c>
      <c r="B55" s="24" t="s">
        <v>478</v>
      </c>
      <c r="C55" s="24"/>
      <c r="D55" s="24"/>
      <c r="E55" s="22" t="s">
        <v>588</v>
      </c>
      <c r="F55" s="24"/>
      <c r="G55" s="24"/>
    </row>
    <row r="56" spans="1:7" s="22" customFormat="1" ht="11.25" x14ac:dyDescent="0.2"/>
    <row r="57" spans="1:7" s="22" customFormat="1" ht="11.25" x14ac:dyDescent="0.2">
      <c r="A57" s="23" t="s">
        <v>33</v>
      </c>
      <c r="B57" s="23" t="s">
        <v>34</v>
      </c>
    </row>
    <row r="58" spans="1:7" s="41" customFormat="1" ht="45" x14ac:dyDescent="0.25">
      <c r="A58" s="39" t="s">
        <v>3</v>
      </c>
      <c r="B58" s="40" t="s">
        <v>233</v>
      </c>
      <c r="C58" s="40" t="s">
        <v>9</v>
      </c>
      <c r="D58" s="40" t="s">
        <v>6</v>
      </c>
      <c r="E58" s="40" t="s">
        <v>460</v>
      </c>
      <c r="F58" s="40" t="s">
        <v>521</v>
      </c>
      <c r="G58" s="40" t="s">
        <v>234</v>
      </c>
    </row>
    <row r="59" spans="1:7" s="22" customFormat="1" ht="11.25" x14ac:dyDescent="0.2">
      <c r="A59" s="42">
        <v>1</v>
      </c>
      <c r="B59" s="42" t="s">
        <v>454</v>
      </c>
      <c r="C59" s="50">
        <v>0.4</v>
      </c>
      <c r="D59" s="43">
        <v>1000</v>
      </c>
      <c r="E59" s="43">
        <v>1000</v>
      </c>
      <c r="F59" s="43" t="s">
        <v>235</v>
      </c>
      <c r="G59" s="50" t="s">
        <v>236</v>
      </c>
    </row>
    <row r="60" spans="1:7" s="22" customFormat="1" ht="11.25" x14ac:dyDescent="0.2">
      <c r="A60" s="42">
        <v>2</v>
      </c>
      <c r="B60" s="42" t="s">
        <v>459</v>
      </c>
      <c r="C60" s="50">
        <v>0.4</v>
      </c>
      <c r="D60" s="43">
        <v>1000</v>
      </c>
      <c r="E60" s="43">
        <v>1000</v>
      </c>
      <c r="F60" s="43" t="s">
        <v>235</v>
      </c>
      <c r="G60" s="50" t="s">
        <v>236</v>
      </c>
    </row>
    <row r="61" spans="1:7" s="22" customFormat="1" ht="11.25" x14ac:dyDescent="0.2">
      <c r="A61" s="42">
        <v>3</v>
      </c>
      <c r="B61" s="42" t="s">
        <v>569</v>
      </c>
      <c r="C61" s="50">
        <v>0.2</v>
      </c>
      <c r="D61" s="43">
        <v>500</v>
      </c>
      <c r="E61" s="43">
        <v>500</v>
      </c>
      <c r="F61" s="43" t="s">
        <v>235</v>
      </c>
      <c r="G61" s="50" t="s">
        <v>236</v>
      </c>
    </row>
    <row r="62" spans="1:7" s="22" customFormat="1" ht="11.25" x14ac:dyDescent="0.2">
      <c r="A62" s="44"/>
      <c r="B62" s="45" t="s">
        <v>231</v>
      </c>
      <c r="C62" s="51">
        <f>+C59+C60+C61</f>
        <v>1</v>
      </c>
      <c r="D62" s="47">
        <f>+D59+D60+D61</f>
        <v>2500</v>
      </c>
      <c r="E62" s="47">
        <f>+E59+E60+E61</f>
        <v>2500</v>
      </c>
      <c r="F62" s="46"/>
      <c r="G62" s="51"/>
    </row>
    <row r="63" spans="1:7" s="22" customFormat="1" ht="11.25" x14ac:dyDescent="0.2">
      <c r="B63" s="34" t="s">
        <v>237</v>
      </c>
    </row>
    <row r="64" spans="1:7" x14ac:dyDescent="0.25">
      <c r="B64" s="2"/>
    </row>
    <row r="67" spans="2:2" x14ac:dyDescent="0.25">
      <c r="B67" s="1"/>
    </row>
    <row r="68" spans="2:2" x14ac:dyDescent="0.25">
      <c r="B68" s="1"/>
    </row>
  </sheetData>
  <mergeCells count="3">
    <mergeCell ref="A10:G10"/>
    <mergeCell ref="A9:G9"/>
    <mergeCell ref="A1:G8"/>
  </mergeCells>
  <phoneticPr fontId="7" type="noConversion"/>
  <conditionalFormatting sqref="D51:G51">
    <cfRule type="containsText" dxfId="2" priority="3" operator="containsText" text="fgsd">
      <formula>NOT(ISERROR(SEARCH("fgsd",D51)))</formula>
    </cfRule>
  </conditionalFormatting>
  <conditionalFormatting sqref="D62 F62:G62">
    <cfRule type="containsText" dxfId="1" priority="2" operator="containsText" text="fgsd">
      <formula>NOT(ISERROR(SEARCH("fgsd",D62)))</formula>
    </cfRule>
  </conditionalFormatting>
  <conditionalFormatting sqref="E62">
    <cfRule type="containsText" dxfId="0" priority="1" operator="containsText" text="fgsd">
      <formula>NOT(ISERROR(SEARCH("fgsd",E62)))</formula>
    </cfRule>
  </conditionalFormatting>
  <hyperlinks>
    <hyperlink ref="D17" r:id="rId1" xr:uid="{00000000-0004-0000-0100-000000000000}"/>
    <hyperlink ref="D18" r:id="rId2" display="www.basacapital.com.py" xr:uid="{00000000-0004-0000-0100-000001000000}"/>
  </hyperlinks>
  <printOptions horizontalCentered="1"/>
  <pageMargins left="0.19685039370078741" right="0.19685039370078741" top="0.19685039370078741" bottom="0.19685039370078741" header="0.31496062992125984" footer="0.31496062992125984"/>
  <pageSetup paperSize="9" fitToWidth="0"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104"/>
  <sheetViews>
    <sheetView showGridLines="0" topLeftCell="A82" zoomScaleNormal="100" workbookViewId="0">
      <selection activeCell="A87" sqref="A87"/>
    </sheetView>
  </sheetViews>
  <sheetFormatPr baseColWidth="10" defaultRowHeight="15" x14ac:dyDescent="0.25"/>
  <cols>
    <col min="1" max="1" width="29.85546875" customWidth="1"/>
    <col min="2" max="2" width="13.140625" style="14" customWidth="1"/>
    <col min="3" max="3" width="12" style="14" customWidth="1"/>
    <col min="4" max="4" width="32.5703125" customWidth="1"/>
    <col min="5" max="6" width="11.7109375" style="14" bestFit="1" customWidth="1"/>
    <col min="8" max="8" width="11.5703125" style="14"/>
  </cols>
  <sheetData>
    <row r="1" spans="1:8" ht="10.5" customHeight="1" x14ac:dyDescent="0.25">
      <c r="A1" s="323"/>
      <c r="B1" s="323"/>
      <c r="C1" s="323"/>
      <c r="D1" s="323"/>
      <c r="E1" s="323"/>
      <c r="F1" s="323"/>
    </row>
    <row r="2" spans="1:8" ht="10.5" customHeight="1" x14ac:dyDescent="0.25">
      <c r="A2" s="323"/>
      <c r="B2" s="323"/>
      <c r="C2" s="323"/>
      <c r="D2" s="323"/>
      <c r="E2" s="323"/>
      <c r="F2" s="323"/>
    </row>
    <row r="3" spans="1:8" ht="10.5" customHeight="1" x14ac:dyDescent="0.25">
      <c r="A3" s="323"/>
      <c r="B3" s="323"/>
      <c r="C3" s="323"/>
      <c r="D3" s="323"/>
      <c r="E3" s="323"/>
      <c r="F3" s="323"/>
    </row>
    <row r="4" spans="1:8" ht="10.5" customHeight="1" x14ac:dyDescent="0.25">
      <c r="A4" s="323"/>
      <c r="B4" s="323"/>
      <c r="C4" s="323"/>
      <c r="D4" s="323"/>
      <c r="E4" s="323"/>
      <c r="F4" s="323"/>
    </row>
    <row r="5" spans="1:8" ht="10.5" customHeight="1" x14ac:dyDescent="0.25">
      <c r="A5" s="323"/>
      <c r="B5" s="323"/>
      <c r="C5" s="323"/>
      <c r="D5" s="323"/>
      <c r="E5" s="323"/>
      <c r="F5" s="323"/>
    </row>
    <row r="6" spans="1:8" ht="10.5" customHeight="1" x14ac:dyDescent="0.25">
      <c r="A6" s="323"/>
      <c r="B6" s="323"/>
      <c r="C6" s="323"/>
      <c r="D6" s="323"/>
      <c r="E6" s="323"/>
      <c r="F6" s="323"/>
    </row>
    <row r="7" spans="1:8" ht="10.5" customHeight="1" x14ac:dyDescent="0.25">
      <c r="A7" s="323"/>
      <c r="B7" s="323"/>
      <c r="C7" s="323"/>
      <c r="D7" s="323"/>
      <c r="E7" s="323"/>
      <c r="F7" s="323"/>
    </row>
    <row r="8" spans="1:8" ht="10.5" customHeight="1" x14ac:dyDescent="0.25">
      <c r="A8" s="323"/>
      <c r="B8" s="323"/>
      <c r="C8" s="323"/>
      <c r="D8" s="323"/>
      <c r="E8" s="323"/>
      <c r="F8" s="323"/>
    </row>
    <row r="9" spans="1:8" ht="22.5" x14ac:dyDescent="0.35">
      <c r="A9" s="324" t="s">
        <v>525</v>
      </c>
      <c r="B9" s="324"/>
      <c r="C9" s="324"/>
      <c r="D9" s="324"/>
      <c r="E9" s="324"/>
      <c r="F9" s="324"/>
      <c r="G9" s="3"/>
      <c r="H9" s="297"/>
    </row>
    <row r="10" spans="1:8" s="22" customFormat="1" ht="11.25" x14ac:dyDescent="0.2">
      <c r="A10" s="325" t="s">
        <v>526</v>
      </c>
      <c r="B10" s="325"/>
      <c r="C10" s="325"/>
      <c r="D10" s="325"/>
      <c r="E10" s="325"/>
      <c r="F10" s="325"/>
      <c r="G10" s="52"/>
      <c r="H10" s="298"/>
    </row>
    <row r="11" spans="1:8" s="22" customFormat="1" ht="11.25" x14ac:dyDescent="0.2">
      <c r="A11" s="53" t="s">
        <v>71</v>
      </c>
      <c r="B11" s="75" t="s">
        <v>530</v>
      </c>
      <c r="C11" s="80" t="s">
        <v>439</v>
      </c>
      <c r="D11" s="54" t="s">
        <v>72</v>
      </c>
      <c r="E11" s="75" t="s">
        <v>530</v>
      </c>
      <c r="F11" s="75" t="s">
        <v>439</v>
      </c>
      <c r="H11" s="77"/>
    </row>
    <row r="12" spans="1:8" s="22" customFormat="1" ht="11.25" x14ac:dyDescent="0.2">
      <c r="A12" s="87" t="s">
        <v>47</v>
      </c>
      <c r="B12" s="76"/>
      <c r="C12" s="76"/>
      <c r="D12" s="55" t="s">
        <v>73</v>
      </c>
      <c r="E12" s="76"/>
      <c r="F12" s="76"/>
      <c r="H12" s="77"/>
    </row>
    <row r="13" spans="1:8" s="22" customFormat="1" ht="11.25" x14ac:dyDescent="0.2">
      <c r="A13" s="88" t="s">
        <v>239</v>
      </c>
      <c r="B13" s="57">
        <f>SUM(B14:B16)</f>
        <v>1498108531</v>
      </c>
      <c r="C13" s="57">
        <f>SUM(C14:C16)</f>
        <v>1501908899</v>
      </c>
      <c r="D13" s="55" t="s">
        <v>401</v>
      </c>
      <c r="E13" s="57">
        <f>SUM(E14:E18)</f>
        <v>263195521</v>
      </c>
      <c r="F13" s="57">
        <f>SUM(F14:F16)</f>
        <v>8110706</v>
      </c>
      <c r="H13" s="77"/>
    </row>
    <row r="14" spans="1:8" s="22" customFormat="1" ht="11.25" x14ac:dyDescent="0.2">
      <c r="A14" s="89" t="s">
        <v>48</v>
      </c>
      <c r="B14" s="59">
        <v>0</v>
      </c>
      <c r="C14" s="59">
        <v>1462273237</v>
      </c>
      <c r="D14" s="58" t="s">
        <v>74</v>
      </c>
      <c r="E14" s="59">
        <v>0</v>
      </c>
      <c r="F14" s="59">
        <v>0</v>
      </c>
      <c r="H14" s="77"/>
    </row>
    <row r="15" spans="1:8" s="22" customFormat="1" ht="11.25" x14ac:dyDescent="0.2">
      <c r="A15" s="89" t="s">
        <v>49</v>
      </c>
      <c r="B15" s="59">
        <v>0</v>
      </c>
      <c r="C15" s="59">
        <v>0</v>
      </c>
      <c r="D15" s="58" t="s">
        <v>402</v>
      </c>
      <c r="E15" s="59">
        <v>0</v>
      </c>
      <c r="F15" s="59">
        <v>8110706</v>
      </c>
      <c r="H15" s="77"/>
    </row>
    <row r="16" spans="1:8" s="41" customFormat="1" ht="22.5" x14ac:dyDescent="0.25">
      <c r="A16" s="90" t="s">
        <v>50</v>
      </c>
      <c r="B16" s="73">
        <v>1498108531</v>
      </c>
      <c r="C16" s="73">
        <v>39635662</v>
      </c>
      <c r="D16" s="60" t="s">
        <v>249</v>
      </c>
      <c r="E16" s="73">
        <v>263195521</v>
      </c>
      <c r="F16" s="73">
        <v>0</v>
      </c>
      <c r="H16" s="299"/>
    </row>
    <row r="17" spans="1:8" s="22" customFormat="1" ht="11.25" x14ac:dyDescent="0.2">
      <c r="A17" s="89"/>
      <c r="B17" s="59"/>
      <c r="C17" s="59"/>
      <c r="D17" s="58"/>
      <c r="E17" s="59">
        <v>0</v>
      </c>
      <c r="F17" s="59">
        <v>0</v>
      </c>
      <c r="H17" s="77"/>
    </row>
    <row r="18" spans="1:8" s="22" customFormat="1" ht="11.25" x14ac:dyDescent="0.2">
      <c r="A18" s="88" t="s">
        <v>241</v>
      </c>
      <c r="B18" s="57">
        <f>SUM(B19:B21)</f>
        <v>0</v>
      </c>
      <c r="C18" s="57">
        <f>SUM(C19:C21)</f>
        <v>0</v>
      </c>
      <c r="D18" s="58" t="s">
        <v>76</v>
      </c>
      <c r="E18" s="59">
        <v>0</v>
      </c>
      <c r="F18" s="59">
        <v>0</v>
      </c>
      <c r="H18" s="77"/>
    </row>
    <row r="19" spans="1:8" s="22" customFormat="1" ht="11.25" x14ac:dyDescent="0.2">
      <c r="A19" s="89" t="s">
        <v>51</v>
      </c>
      <c r="B19" s="59">
        <v>0</v>
      </c>
      <c r="C19" s="59">
        <v>0</v>
      </c>
      <c r="D19" s="58"/>
      <c r="E19" s="59"/>
      <c r="F19" s="59"/>
      <c r="H19" s="77"/>
    </row>
    <row r="20" spans="1:8" s="22" customFormat="1" ht="11.25" x14ac:dyDescent="0.2">
      <c r="A20" s="89" t="s">
        <v>52</v>
      </c>
      <c r="B20" s="59"/>
      <c r="C20" s="59"/>
      <c r="D20" s="55" t="s">
        <v>250</v>
      </c>
      <c r="E20" s="57">
        <v>0</v>
      </c>
      <c r="F20" s="57">
        <v>0</v>
      </c>
      <c r="H20" s="77"/>
    </row>
    <row r="21" spans="1:8" s="22" customFormat="1" ht="11.25" x14ac:dyDescent="0.2">
      <c r="A21" s="89"/>
      <c r="B21" s="59"/>
      <c r="C21" s="59"/>
      <c r="D21" s="58" t="s">
        <v>77</v>
      </c>
      <c r="E21" s="59">
        <v>0</v>
      </c>
      <c r="F21" s="59">
        <v>0</v>
      </c>
      <c r="H21" s="77"/>
    </row>
    <row r="22" spans="1:8" s="22" customFormat="1" ht="11.25" x14ac:dyDescent="0.2">
      <c r="A22" s="89" t="s">
        <v>53</v>
      </c>
      <c r="B22" s="59">
        <v>0</v>
      </c>
      <c r="C22" s="59">
        <v>0</v>
      </c>
      <c r="D22" s="58" t="s">
        <v>368</v>
      </c>
      <c r="E22" s="59">
        <v>0</v>
      </c>
      <c r="F22" s="59">
        <v>0</v>
      </c>
      <c r="H22" s="77"/>
    </row>
    <row r="23" spans="1:8" s="22" customFormat="1" ht="11.25" x14ac:dyDescent="0.2">
      <c r="A23" s="89"/>
      <c r="B23" s="59"/>
      <c r="C23" s="59"/>
      <c r="D23" s="58"/>
      <c r="E23" s="59"/>
      <c r="F23" s="59"/>
      <c r="H23" s="77"/>
    </row>
    <row r="24" spans="1:8" s="22" customFormat="1" ht="11.25" x14ac:dyDescent="0.2">
      <c r="A24" s="88" t="s">
        <v>240</v>
      </c>
      <c r="B24" s="57">
        <v>0</v>
      </c>
      <c r="C24" s="57">
        <v>0</v>
      </c>
      <c r="E24" s="59"/>
      <c r="F24" s="59"/>
      <c r="H24" s="77"/>
    </row>
    <row r="25" spans="1:8" s="22" customFormat="1" ht="11.25" x14ac:dyDescent="0.2">
      <c r="A25" s="89" t="s">
        <v>54</v>
      </c>
      <c r="B25" s="59">
        <v>0</v>
      </c>
      <c r="C25" s="59">
        <v>0</v>
      </c>
      <c r="D25" s="55" t="s">
        <v>251</v>
      </c>
      <c r="E25" s="57">
        <f>SUM(E27:E30)</f>
        <v>0</v>
      </c>
      <c r="F25" s="57">
        <f>SUM(F27:F30)</f>
        <v>0</v>
      </c>
      <c r="H25" s="77"/>
    </row>
    <row r="26" spans="1:8" s="22" customFormat="1" ht="11.25" x14ac:dyDescent="0.2">
      <c r="A26" s="89" t="s">
        <v>55</v>
      </c>
      <c r="B26" s="59">
        <v>0</v>
      </c>
      <c r="C26" s="59">
        <v>0</v>
      </c>
      <c r="D26" s="58" t="s">
        <v>79</v>
      </c>
      <c r="E26" s="59">
        <v>0</v>
      </c>
      <c r="F26" s="59">
        <v>0</v>
      </c>
      <c r="H26" s="77"/>
    </row>
    <row r="27" spans="1:8" s="22" customFormat="1" ht="11.25" x14ac:dyDescent="0.2">
      <c r="A27" s="89" t="s">
        <v>56</v>
      </c>
      <c r="B27" s="59">
        <v>0</v>
      </c>
      <c r="C27" s="59">
        <v>0</v>
      </c>
      <c r="D27" s="58" t="s">
        <v>80</v>
      </c>
      <c r="E27" s="59">
        <v>0</v>
      </c>
      <c r="F27" s="59">
        <v>0</v>
      </c>
      <c r="H27" s="77"/>
    </row>
    <row r="28" spans="1:8" s="22" customFormat="1" ht="11.25" x14ac:dyDescent="0.2">
      <c r="A28" s="89" t="s">
        <v>244</v>
      </c>
      <c r="B28" s="59">
        <v>0</v>
      </c>
      <c r="C28" s="59">
        <v>0</v>
      </c>
      <c r="D28" s="58" t="s">
        <v>81</v>
      </c>
      <c r="E28" s="59">
        <v>0</v>
      </c>
      <c r="F28" s="59">
        <v>0</v>
      </c>
      <c r="H28" s="77"/>
    </row>
    <row r="29" spans="1:8" s="22" customFormat="1" ht="22.5" x14ac:dyDescent="0.2">
      <c r="A29" s="89" t="s">
        <v>57</v>
      </c>
      <c r="B29" s="59">
        <v>0</v>
      </c>
      <c r="C29" s="59">
        <v>0</v>
      </c>
      <c r="D29" s="58" t="s">
        <v>82</v>
      </c>
      <c r="E29" s="59">
        <v>0</v>
      </c>
      <c r="F29" s="59">
        <v>0</v>
      </c>
      <c r="H29" s="77"/>
    </row>
    <row r="30" spans="1:8" s="22" customFormat="1" ht="22.5" x14ac:dyDescent="0.2">
      <c r="A30" s="89" t="s">
        <v>247</v>
      </c>
      <c r="B30" s="59">
        <v>0</v>
      </c>
      <c r="C30" s="59">
        <v>0</v>
      </c>
      <c r="D30" s="61" t="s">
        <v>378</v>
      </c>
      <c r="E30" s="59">
        <v>0</v>
      </c>
      <c r="F30" s="59">
        <v>0</v>
      </c>
      <c r="H30" s="77"/>
    </row>
    <row r="31" spans="1:8" s="22" customFormat="1" ht="22.5" x14ac:dyDescent="0.2">
      <c r="A31" s="89" t="s">
        <v>58</v>
      </c>
      <c r="B31" s="59">
        <v>0</v>
      </c>
      <c r="C31" s="59">
        <v>0</v>
      </c>
      <c r="D31" s="55" t="s">
        <v>252</v>
      </c>
      <c r="E31" s="57">
        <f>SUM(E32:E34)</f>
        <v>0</v>
      </c>
      <c r="F31" s="57">
        <f>SUM(F32:F34)</f>
        <v>0</v>
      </c>
      <c r="H31" s="77"/>
    </row>
    <row r="32" spans="1:8" s="22" customFormat="1" ht="11.25" x14ac:dyDescent="0.2">
      <c r="A32" s="89"/>
      <c r="B32" s="59"/>
      <c r="C32" s="59"/>
      <c r="D32" s="58" t="s">
        <v>83</v>
      </c>
      <c r="E32" s="59">
        <v>0</v>
      </c>
      <c r="F32" s="59">
        <v>0</v>
      </c>
      <c r="H32" s="77"/>
    </row>
    <row r="33" spans="1:8" s="22" customFormat="1" ht="11.25" x14ac:dyDescent="0.2">
      <c r="A33" s="88" t="s">
        <v>59</v>
      </c>
      <c r="B33" s="57">
        <f>SUM(B34)</f>
        <v>43348564</v>
      </c>
      <c r="C33" s="57">
        <f>SUM(C34)</f>
        <v>21255758</v>
      </c>
      <c r="D33" s="58" t="s">
        <v>261</v>
      </c>
      <c r="E33" s="59">
        <v>0</v>
      </c>
      <c r="F33" s="59">
        <v>0</v>
      </c>
      <c r="H33" s="77"/>
    </row>
    <row r="34" spans="1:8" s="22" customFormat="1" ht="11.25" x14ac:dyDescent="0.2">
      <c r="A34" s="88" t="s">
        <v>242</v>
      </c>
      <c r="B34" s="59">
        <v>43348564</v>
      </c>
      <c r="C34" s="59">
        <v>21255758</v>
      </c>
      <c r="D34" s="58" t="s">
        <v>262</v>
      </c>
      <c r="E34" s="59">
        <v>0</v>
      </c>
      <c r="F34" s="59">
        <v>0</v>
      </c>
      <c r="H34" s="77"/>
    </row>
    <row r="35" spans="1:8" s="22" customFormat="1" ht="11.25" x14ac:dyDescent="0.2">
      <c r="A35" s="89"/>
      <c r="B35" s="59"/>
      <c r="C35" s="59"/>
      <c r="D35" s="58"/>
      <c r="E35" s="59"/>
      <c r="F35" s="59"/>
      <c r="H35" s="77"/>
    </row>
    <row r="36" spans="1:8" s="22" customFormat="1" ht="11.25" x14ac:dyDescent="0.2">
      <c r="A36" s="88" t="s">
        <v>60</v>
      </c>
      <c r="B36" s="57">
        <f>+B33+B18+B13</f>
        <v>1541457095</v>
      </c>
      <c r="C36" s="57">
        <f>+C13+C18+C24+C33</f>
        <v>1523164657</v>
      </c>
      <c r="D36" s="55" t="s">
        <v>84</v>
      </c>
      <c r="E36" s="57">
        <f>+E31+E25+E20+E13</f>
        <v>263195521</v>
      </c>
      <c r="F36" s="57">
        <f>+F31+F25+F20+F13</f>
        <v>8110706</v>
      </c>
      <c r="H36" s="77"/>
    </row>
    <row r="37" spans="1:8" s="22" customFormat="1" ht="11.25" x14ac:dyDescent="0.2">
      <c r="A37" s="89"/>
      <c r="B37" s="59"/>
      <c r="C37" s="59"/>
      <c r="D37" s="58"/>
      <c r="E37" s="59"/>
      <c r="F37" s="59"/>
      <c r="H37" s="77"/>
    </row>
    <row r="38" spans="1:8" s="22" customFormat="1" ht="11.25" x14ac:dyDescent="0.2">
      <c r="A38" s="88" t="s">
        <v>61</v>
      </c>
      <c r="B38" s="57">
        <v>0</v>
      </c>
      <c r="C38" s="57">
        <v>0</v>
      </c>
      <c r="D38" s="55" t="s">
        <v>85</v>
      </c>
      <c r="E38" s="57">
        <f>+E43</f>
        <v>37993355</v>
      </c>
      <c r="F38" s="57">
        <f>+F43</f>
        <v>49498953</v>
      </c>
      <c r="H38" s="77"/>
    </row>
    <row r="39" spans="1:8" s="22" customFormat="1" ht="11.25" x14ac:dyDescent="0.2">
      <c r="A39" s="88"/>
      <c r="B39" s="57"/>
      <c r="C39" s="57"/>
      <c r="D39" s="55" t="s">
        <v>86</v>
      </c>
      <c r="E39" s="57">
        <v>0</v>
      </c>
      <c r="F39" s="57">
        <v>0</v>
      </c>
      <c r="H39" s="77"/>
    </row>
    <row r="40" spans="1:8" s="22" customFormat="1" ht="22.5" x14ac:dyDescent="0.2">
      <c r="A40" s="88" t="s">
        <v>241</v>
      </c>
      <c r="B40" s="57">
        <f>SUM(+B42+B43)</f>
        <v>709964387</v>
      </c>
      <c r="C40" s="57">
        <f>SUM(+C42+C43)</f>
        <v>738694953</v>
      </c>
      <c r="D40" s="58" t="s">
        <v>253</v>
      </c>
      <c r="E40" s="59">
        <v>0</v>
      </c>
      <c r="F40" s="59">
        <v>0</v>
      </c>
      <c r="H40" s="77"/>
    </row>
    <row r="41" spans="1:8" s="22" customFormat="1" ht="11.25" x14ac:dyDescent="0.2">
      <c r="A41" s="89" t="s">
        <v>51</v>
      </c>
      <c r="B41" s="59"/>
      <c r="C41" s="59">
        <v>0</v>
      </c>
      <c r="D41" s="58" t="s">
        <v>74</v>
      </c>
      <c r="E41" s="59">
        <v>0</v>
      </c>
      <c r="F41" s="59">
        <v>0</v>
      </c>
      <c r="H41" s="77"/>
    </row>
    <row r="42" spans="1:8" s="22" customFormat="1" ht="11.25" x14ac:dyDescent="0.2">
      <c r="A42" s="89" t="s">
        <v>52</v>
      </c>
      <c r="B42" s="59">
        <v>673398000</v>
      </c>
      <c r="C42" s="59">
        <v>689196000</v>
      </c>
      <c r="D42" s="58" t="s">
        <v>254</v>
      </c>
      <c r="E42" s="59">
        <v>0</v>
      </c>
      <c r="F42" s="59">
        <v>0</v>
      </c>
      <c r="H42" s="77"/>
    </row>
    <row r="43" spans="1:8" s="22" customFormat="1" ht="11.25" x14ac:dyDescent="0.2">
      <c r="A43" s="89" t="s">
        <v>524</v>
      </c>
      <c r="B43" s="57">
        <v>36566387</v>
      </c>
      <c r="C43" s="57">
        <v>49498953</v>
      </c>
      <c r="D43" s="58" t="s">
        <v>523</v>
      </c>
      <c r="E43" s="59">
        <v>37993355</v>
      </c>
      <c r="F43" s="59">
        <v>49498953</v>
      </c>
      <c r="H43" s="77"/>
    </row>
    <row r="44" spans="1:8" s="22" customFormat="1" ht="22.5" x14ac:dyDescent="0.2">
      <c r="A44" s="89" t="s">
        <v>62</v>
      </c>
      <c r="B44" s="57">
        <v>0</v>
      </c>
      <c r="C44" s="57">
        <v>0</v>
      </c>
      <c r="D44" s="58" t="s">
        <v>255</v>
      </c>
      <c r="E44" s="59">
        <v>0</v>
      </c>
      <c r="F44" s="59">
        <v>0</v>
      </c>
      <c r="H44" s="77"/>
    </row>
    <row r="45" spans="1:8" s="22" customFormat="1" ht="11.25" x14ac:dyDescent="0.2">
      <c r="A45" s="89" t="s">
        <v>53</v>
      </c>
      <c r="B45" s="57">
        <v>0</v>
      </c>
      <c r="C45" s="57">
        <v>0</v>
      </c>
      <c r="D45" s="58" t="s">
        <v>75</v>
      </c>
      <c r="E45" s="59">
        <v>0</v>
      </c>
      <c r="F45" s="59">
        <v>0</v>
      </c>
      <c r="H45" s="77"/>
    </row>
    <row r="46" spans="1:8" s="22" customFormat="1" ht="11.25" x14ac:dyDescent="0.2">
      <c r="A46" s="89"/>
      <c r="B46" s="57"/>
      <c r="C46" s="57"/>
      <c r="D46" s="58"/>
      <c r="E46" s="59"/>
      <c r="F46" s="59"/>
      <c r="H46" s="77"/>
    </row>
    <row r="47" spans="1:8" s="22" customFormat="1" ht="11.25" x14ac:dyDescent="0.2">
      <c r="A47" s="88" t="s">
        <v>243</v>
      </c>
      <c r="B47" s="57">
        <f>+B48+B49+B50</f>
        <v>900000000</v>
      </c>
      <c r="C47" s="57">
        <f>+C48+C49+C50</f>
        <v>851000000</v>
      </c>
      <c r="D47" s="55" t="s">
        <v>250</v>
      </c>
      <c r="E47" s="57">
        <v>0</v>
      </c>
      <c r="F47" s="57">
        <v>0</v>
      </c>
      <c r="H47" s="77"/>
    </row>
    <row r="48" spans="1:8" s="22" customFormat="1" ht="11.25" x14ac:dyDescent="0.2">
      <c r="A48" s="91" t="s">
        <v>51</v>
      </c>
      <c r="B48" s="81">
        <v>0</v>
      </c>
      <c r="C48" s="81">
        <v>0</v>
      </c>
      <c r="D48" s="58" t="s">
        <v>87</v>
      </c>
      <c r="E48" s="59">
        <v>0</v>
      </c>
      <c r="F48" s="59">
        <v>0</v>
      </c>
      <c r="H48" s="77"/>
    </row>
    <row r="49" spans="1:8" s="22" customFormat="1" ht="11.25" x14ac:dyDescent="0.2">
      <c r="A49" s="89" t="s">
        <v>52</v>
      </c>
      <c r="B49" s="59"/>
      <c r="C49" s="59"/>
      <c r="D49" s="58" t="s">
        <v>78</v>
      </c>
      <c r="E49" s="59">
        <v>0</v>
      </c>
      <c r="F49" s="59">
        <v>0</v>
      </c>
      <c r="H49" s="77"/>
    </row>
    <row r="50" spans="1:8" s="22" customFormat="1" ht="11.25" x14ac:dyDescent="0.2">
      <c r="A50" s="89" t="s">
        <v>62</v>
      </c>
      <c r="B50" s="59">
        <v>900000000</v>
      </c>
      <c r="C50" s="59">
        <v>851000000</v>
      </c>
      <c r="D50" s="58"/>
      <c r="E50" s="59"/>
      <c r="F50" s="59"/>
      <c r="H50" s="77"/>
    </row>
    <row r="51" spans="1:8" s="22" customFormat="1" ht="11.25" x14ac:dyDescent="0.2">
      <c r="A51" s="89" t="s">
        <v>53</v>
      </c>
      <c r="B51" s="59">
        <v>0</v>
      </c>
      <c r="C51" s="59">
        <v>0</v>
      </c>
      <c r="D51" s="55" t="s">
        <v>256</v>
      </c>
      <c r="E51" s="57">
        <v>0</v>
      </c>
      <c r="F51" s="57">
        <v>0</v>
      </c>
      <c r="H51" s="77"/>
    </row>
    <row r="52" spans="1:8" s="22" customFormat="1" ht="11.25" x14ac:dyDescent="0.2">
      <c r="A52" s="89"/>
      <c r="B52" s="59"/>
      <c r="C52" s="59"/>
      <c r="D52" s="58" t="s">
        <v>88</v>
      </c>
      <c r="E52" s="59">
        <v>0</v>
      </c>
      <c r="F52" s="59">
        <v>0</v>
      </c>
      <c r="H52" s="77"/>
    </row>
    <row r="53" spans="1:8" s="22" customFormat="1" ht="11.25" x14ac:dyDescent="0.2">
      <c r="A53" s="88" t="s">
        <v>63</v>
      </c>
      <c r="B53" s="57">
        <v>0</v>
      </c>
      <c r="C53" s="57">
        <v>0</v>
      </c>
      <c r="D53" s="58" t="s">
        <v>257</v>
      </c>
      <c r="E53" s="59">
        <v>0</v>
      </c>
      <c r="F53" s="59">
        <v>0</v>
      </c>
      <c r="H53" s="77"/>
    </row>
    <row r="54" spans="1:8" s="22" customFormat="1" ht="11.25" x14ac:dyDescent="0.2">
      <c r="A54" s="89" t="s">
        <v>54</v>
      </c>
      <c r="B54" s="59">
        <v>0</v>
      </c>
      <c r="C54" s="59">
        <v>0</v>
      </c>
      <c r="D54" s="58" t="s">
        <v>258</v>
      </c>
      <c r="E54" s="59">
        <v>0</v>
      </c>
      <c r="F54" s="59">
        <v>0</v>
      </c>
      <c r="H54" s="77"/>
    </row>
    <row r="55" spans="1:8" s="22" customFormat="1" ht="11.25" x14ac:dyDescent="0.2">
      <c r="A55" s="89" t="s">
        <v>56</v>
      </c>
      <c r="B55" s="59">
        <v>0</v>
      </c>
      <c r="C55" s="59">
        <v>0</v>
      </c>
      <c r="D55" s="58"/>
      <c r="E55" s="59"/>
      <c r="F55" s="59"/>
      <c r="H55" s="77"/>
    </row>
    <row r="56" spans="1:8" s="22" customFormat="1" ht="11.25" x14ac:dyDescent="0.2">
      <c r="A56" s="89" t="s">
        <v>64</v>
      </c>
      <c r="B56" s="59">
        <v>0</v>
      </c>
      <c r="C56" s="59">
        <v>0</v>
      </c>
      <c r="D56" s="55" t="s">
        <v>89</v>
      </c>
      <c r="E56" s="57">
        <v>0</v>
      </c>
      <c r="F56" s="57">
        <v>0</v>
      </c>
      <c r="H56" s="77"/>
    </row>
    <row r="57" spans="1:8" s="22" customFormat="1" ht="11.25" x14ac:dyDescent="0.2">
      <c r="A57" s="89" t="s">
        <v>244</v>
      </c>
      <c r="B57" s="59">
        <v>0</v>
      </c>
      <c r="C57" s="59">
        <v>0</v>
      </c>
      <c r="D57" s="58"/>
      <c r="E57" s="59"/>
      <c r="F57" s="59"/>
      <c r="H57" s="77"/>
    </row>
    <row r="58" spans="1:8" s="22" customFormat="1" ht="22.5" x14ac:dyDescent="0.2">
      <c r="A58" s="89" t="s">
        <v>57</v>
      </c>
      <c r="B58" s="59">
        <v>0</v>
      </c>
      <c r="C58" s="59">
        <v>0</v>
      </c>
      <c r="D58" s="55" t="s">
        <v>90</v>
      </c>
      <c r="E58" s="57">
        <f>+E36+E38</f>
        <v>301188876</v>
      </c>
      <c r="F58" s="57">
        <f>+F36+F38</f>
        <v>57609659</v>
      </c>
      <c r="H58" s="77"/>
    </row>
    <row r="59" spans="1:8" s="22" customFormat="1" ht="22.5" x14ac:dyDescent="0.2">
      <c r="A59" s="89" t="s">
        <v>245</v>
      </c>
      <c r="B59" s="59">
        <v>0</v>
      </c>
      <c r="C59" s="59">
        <v>0</v>
      </c>
      <c r="E59" s="59"/>
      <c r="F59" s="59"/>
      <c r="H59" s="77"/>
    </row>
    <row r="60" spans="1:8" s="22" customFormat="1" ht="22.5" x14ac:dyDescent="0.2">
      <c r="A60" s="89" t="s">
        <v>58</v>
      </c>
      <c r="B60" s="59">
        <v>0</v>
      </c>
      <c r="C60" s="59">
        <v>0</v>
      </c>
      <c r="E60" s="59"/>
      <c r="F60" s="59"/>
      <c r="H60" s="77"/>
    </row>
    <row r="61" spans="1:8" s="22" customFormat="1" ht="11.25" x14ac:dyDescent="0.2">
      <c r="A61" s="89"/>
      <c r="B61" s="59"/>
      <c r="C61" s="59"/>
      <c r="E61" s="59"/>
      <c r="F61" s="59"/>
      <c r="H61" s="77"/>
    </row>
    <row r="62" spans="1:8" s="22" customFormat="1" ht="11.25" x14ac:dyDescent="0.2">
      <c r="A62" s="88" t="s">
        <v>248</v>
      </c>
      <c r="B62" s="57">
        <f>SUM(B63:B68)</f>
        <v>90221237</v>
      </c>
      <c r="C62" s="57">
        <f>SUM(C63:C68)</f>
        <v>30270329</v>
      </c>
      <c r="D62" s="295"/>
      <c r="E62" s="59"/>
      <c r="F62" s="59"/>
      <c r="H62" s="77"/>
    </row>
    <row r="63" spans="1:8" s="22" customFormat="1" ht="11.25" x14ac:dyDescent="0.2">
      <c r="A63" s="89" t="s">
        <v>435</v>
      </c>
      <c r="B63" s="59">
        <v>32908364</v>
      </c>
      <c r="C63" s="59">
        <v>12639273</v>
      </c>
      <c r="E63" s="59"/>
      <c r="F63" s="59"/>
      <c r="H63" s="77"/>
    </row>
    <row r="64" spans="1:8" s="22" customFormat="1" ht="11.25" x14ac:dyDescent="0.2">
      <c r="A64" s="89" t="s">
        <v>436</v>
      </c>
      <c r="B64" s="59">
        <v>1689091</v>
      </c>
      <c r="C64" s="59">
        <v>1689091</v>
      </c>
      <c r="E64" s="59"/>
      <c r="F64" s="59"/>
      <c r="H64" s="77"/>
    </row>
    <row r="65" spans="1:8" s="22" customFormat="1" ht="11.25" x14ac:dyDescent="0.2">
      <c r="A65" s="91" t="s">
        <v>437</v>
      </c>
      <c r="B65" s="59">
        <v>12362668</v>
      </c>
      <c r="C65" s="59">
        <v>4953578</v>
      </c>
      <c r="E65" s="59"/>
      <c r="F65" s="59"/>
      <c r="H65" s="77"/>
    </row>
    <row r="66" spans="1:8" s="22" customFormat="1" ht="11.25" x14ac:dyDescent="0.2">
      <c r="A66" s="91" t="s">
        <v>438</v>
      </c>
      <c r="B66" s="59">
        <v>14410909</v>
      </c>
      <c r="C66" s="59">
        <v>14410909</v>
      </c>
      <c r="E66" s="59"/>
      <c r="F66" s="59"/>
      <c r="H66" s="77"/>
    </row>
    <row r="67" spans="1:8" s="22" customFormat="1" ht="11.25" x14ac:dyDescent="0.2">
      <c r="A67" s="91" t="s">
        <v>528</v>
      </c>
      <c r="B67" s="59">
        <v>32272727</v>
      </c>
      <c r="C67" s="59"/>
      <c r="E67" s="59"/>
      <c r="F67" s="59"/>
      <c r="H67" s="77"/>
    </row>
    <row r="68" spans="1:8" s="22" customFormat="1" ht="11.25" x14ac:dyDescent="0.2">
      <c r="A68" s="89" t="s">
        <v>65</v>
      </c>
      <c r="B68" s="59">
        <f>-1981432-1441090</f>
        <v>-3422522</v>
      </c>
      <c r="C68" s="59">
        <v>-3422522</v>
      </c>
      <c r="E68" s="59"/>
      <c r="F68" s="59"/>
      <c r="H68" s="77"/>
    </row>
    <row r="69" spans="1:8" s="22" customFormat="1" ht="11.25" x14ac:dyDescent="0.2">
      <c r="A69" s="89" t="s">
        <v>66</v>
      </c>
      <c r="B69" s="59">
        <v>0</v>
      </c>
      <c r="C69" s="59">
        <v>0</v>
      </c>
      <c r="E69" s="59"/>
      <c r="F69" s="59"/>
      <c r="H69" s="77"/>
    </row>
    <row r="70" spans="1:8" s="22" customFormat="1" ht="11.25" x14ac:dyDescent="0.2">
      <c r="A70" s="89" t="s">
        <v>67</v>
      </c>
      <c r="B70" s="59">
        <v>0</v>
      </c>
      <c r="C70" s="59">
        <v>0</v>
      </c>
      <c r="D70" s="58"/>
      <c r="E70" s="59"/>
      <c r="F70" s="59"/>
      <c r="H70" s="77"/>
    </row>
    <row r="71" spans="1:8" s="22" customFormat="1" ht="11.25" x14ac:dyDescent="0.2">
      <c r="A71" s="89" t="s">
        <v>529</v>
      </c>
      <c r="B71" s="57">
        <v>21872718</v>
      </c>
      <c r="C71" s="57">
        <v>0</v>
      </c>
      <c r="D71" s="55" t="s">
        <v>91</v>
      </c>
      <c r="E71" s="57">
        <v>0</v>
      </c>
      <c r="F71" s="57">
        <v>0</v>
      </c>
      <c r="H71" s="77"/>
    </row>
    <row r="72" spans="1:8" s="22" customFormat="1" ht="22.5" x14ac:dyDescent="0.2">
      <c r="A72" s="89" t="s">
        <v>68</v>
      </c>
      <c r="B72" s="59">
        <v>0</v>
      </c>
      <c r="C72" s="59">
        <v>0</v>
      </c>
      <c r="D72" s="58" t="s">
        <v>92</v>
      </c>
      <c r="E72" s="57">
        <v>2960515416</v>
      </c>
      <c r="F72" s="57">
        <v>3085520280</v>
      </c>
      <c r="H72" s="77"/>
    </row>
    <row r="73" spans="1:8" s="22" customFormat="1" ht="11.25" x14ac:dyDescent="0.2">
      <c r="A73" s="89"/>
      <c r="B73" s="59"/>
      <c r="C73" s="59"/>
      <c r="D73" s="58" t="s">
        <v>370</v>
      </c>
      <c r="E73" s="57"/>
      <c r="F73" s="57"/>
      <c r="H73" s="77"/>
    </row>
    <row r="74" spans="1:8" s="22" customFormat="1" ht="11.25" x14ac:dyDescent="0.2">
      <c r="A74" s="88" t="s">
        <v>246</v>
      </c>
      <c r="B74" s="57">
        <v>0</v>
      </c>
      <c r="C74" s="57">
        <v>0</v>
      </c>
      <c r="E74" s="59"/>
      <c r="F74" s="59"/>
      <c r="H74" s="77"/>
    </row>
    <row r="75" spans="1:8" s="22" customFormat="1" ht="11.25" x14ac:dyDescent="0.2">
      <c r="A75" s="89" t="s">
        <v>209</v>
      </c>
      <c r="B75" s="59">
        <v>0</v>
      </c>
      <c r="C75" s="59">
        <v>0</v>
      </c>
      <c r="D75" s="58"/>
      <c r="E75" s="59"/>
      <c r="F75" s="59"/>
      <c r="H75" s="77"/>
    </row>
    <row r="76" spans="1:8" s="22" customFormat="1" ht="11.25" x14ac:dyDescent="0.2">
      <c r="A76" s="89"/>
      <c r="B76" s="59"/>
      <c r="C76" s="59"/>
      <c r="D76" s="34"/>
      <c r="E76" s="59"/>
      <c r="F76" s="59"/>
      <c r="H76" s="77"/>
    </row>
    <row r="77" spans="1:8" s="22" customFormat="1" ht="11.25" x14ac:dyDescent="0.2">
      <c r="A77" s="88" t="s">
        <v>69</v>
      </c>
      <c r="B77" s="57">
        <f>+B47+B62+B40+B71</f>
        <v>1722058342</v>
      </c>
      <c r="C77" s="57">
        <f>+C47+C62+C40</f>
        <v>1619965282</v>
      </c>
      <c r="D77" s="34"/>
      <c r="E77" s="59"/>
      <c r="F77" s="59"/>
      <c r="H77" s="77"/>
    </row>
    <row r="78" spans="1:8" s="22" customFormat="1" ht="11.25" x14ac:dyDescent="0.2">
      <c r="A78" s="92"/>
      <c r="B78" s="71"/>
      <c r="C78" s="71"/>
      <c r="D78" s="34"/>
      <c r="E78" s="71"/>
      <c r="F78" s="71"/>
      <c r="H78" s="77"/>
    </row>
    <row r="79" spans="1:8" s="22" customFormat="1" ht="11.25" x14ac:dyDescent="0.2">
      <c r="A79" s="64" t="s">
        <v>70</v>
      </c>
      <c r="B79" s="74">
        <f>+B77+B36</f>
        <v>3263515437</v>
      </c>
      <c r="C79" s="62">
        <f>+C77+C36</f>
        <v>3143129939</v>
      </c>
      <c r="D79" s="65" t="s">
        <v>93</v>
      </c>
      <c r="E79" s="74">
        <f>+E58+E72</f>
        <v>3261704292</v>
      </c>
      <c r="F79" s="74">
        <f>+F58+F72</f>
        <v>3143129939</v>
      </c>
      <c r="H79" s="77"/>
    </row>
    <row r="80" spans="1:8" s="22" customFormat="1" ht="11.25" x14ac:dyDescent="0.2">
      <c r="B80" s="82"/>
      <c r="C80" s="77"/>
      <c r="E80" s="77"/>
      <c r="F80" s="77"/>
      <c r="H80" s="77"/>
    </row>
    <row r="81" spans="1:8" s="22" customFormat="1" ht="11.25" x14ac:dyDescent="0.2">
      <c r="A81" s="38"/>
      <c r="B81" s="83"/>
      <c r="C81" s="77"/>
      <c r="E81" s="77"/>
      <c r="F81" s="77"/>
      <c r="H81" s="77"/>
    </row>
    <row r="82" spans="1:8" s="22" customFormat="1" ht="11.25" x14ac:dyDescent="0.2">
      <c r="A82" s="53"/>
      <c r="B82" s="78" t="s">
        <v>530</v>
      </c>
      <c r="C82" s="84" t="s">
        <v>439</v>
      </c>
      <c r="D82" s="66"/>
      <c r="E82" s="78" t="s">
        <v>530</v>
      </c>
      <c r="F82" s="78" t="s">
        <v>439</v>
      </c>
      <c r="H82" s="77"/>
    </row>
    <row r="83" spans="1:8" s="22" customFormat="1" ht="11.25" x14ac:dyDescent="0.2">
      <c r="A83" s="67" t="s">
        <v>467</v>
      </c>
      <c r="B83" s="85">
        <f>+B50+B42</f>
        <v>1573398000</v>
      </c>
      <c r="C83" s="85">
        <f>+C50+C42</f>
        <v>1540196000</v>
      </c>
      <c r="D83" s="114" t="s">
        <v>468</v>
      </c>
      <c r="E83" s="68">
        <f>+B83</f>
        <v>1573398000</v>
      </c>
      <c r="F83" s="68">
        <f>+C83</f>
        <v>1540196000</v>
      </c>
      <c r="H83" s="77"/>
    </row>
    <row r="84" spans="1:8" s="22" customFormat="1" ht="11.25" x14ac:dyDescent="0.2">
      <c r="A84" s="69" t="s">
        <v>259</v>
      </c>
      <c r="B84" s="79">
        <f>+B83</f>
        <v>1573398000</v>
      </c>
      <c r="C84" s="86">
        <f>+C83</f>
        <v>1540196000</v>
      </c>
      <c r="D84" s="70" t="s">
        <v>260</v>
      </c>
      <c r="E84" s="79">
        <f>+E83</f>
        <v>1573398000</v>
      </c>
      <c r="F84" s="79">
        <f>SUM(F83)</f>
        <v>1540196000</v>
      </c>
      <c r="H84" s="77"/>
    </row>
    <row r="85" spans="1:8" x14ac:dyDescent="0.25">
      <c r="A85" s="22" t="s">
        <v>541</v>
      </c>
      <c r="B85" s="20"/>
      <c r="C85" s="20"/>
      <c r="D85" s="4"/>
      <c r="E85" s="20"/>
      <c r="F85" s="20"/>
    </row>
    <row r="86" spans="1:8" x14ac:dyDescent="0.25">
      <c r="A86" s="4"/>
      <c r="B86" s="20"/>
      <c r="C86" s="20"/>
      <c r="D86" s="4"/>
      <c r="E86" s="20"/>
      <c r="F86" s="20"/>
    </row>
    <row r="87" spans="1:8" x14ac:dyDescent="0.25">
      <c r="A87" s="4"/>
      <c r="B87" s="20"/>
      <c r="C87" s="20"/>
      <c r="D87" s="4"/>
      <c r="E87" s="20"/>
      <c r="F87" s="20"/>
    </row>
    <row r="88" spans="1:8" x14ac:dyDescent="0.25">
      <c r="A88" s="4"/>
      <c r="B88" s="20"/>
      <c r="C88" s="20"/>
      <c r="D88" s="4"/>
      <c r="E88" s="20"/>
      <c r="F88" s="20"/>
    </row>
    <row r="89" spans="1:8" x14ac:dyDescent="0.25">
      <c r="A89" s="4"/>
      <c r="B89" s="20"/>
      <c r="C89" s="20"/>
      <c r="D89" s="4"/>
      <c r="E89" s="20"/>
      <c r="F89" s="20"/>
    </row>
    <row r="90" spans="1:8" x14ac:dyDescent="0.25">
      <c r="A90" s="4"/>
      <c r="B90" s="20"/>
      <c r="C90" s="20"/>
      <c r="D90" s="4"/>
      <c r="E90" s="20"/>
      <c r="F90" s="20"/>
    </row>
    <row r="91" spans="1:8" x14ac:dyDescent="0.25">
      <c r="A91" s="4"/>
      <c r="B91" s="20"/>
      <c r="C91" s="20"/>
      <c r="D91" s="4"/>
      <c r="E91" s="20"/>
      <c r="F91" s="20"/>
    </row>
    <row r="92" spans="1:8" x14ac:dyDescent="0.25">
      <c r="A92" s="4"/>
      <c r="B92" s="20"/>
      <c r="C92" s="20"/>
      <c r="D92" s="4"/>
      <c r="E92" s="20"/>
      <c r="F92" s="20"/>
    </row>
    <row r="93" spans="1:8" x14ac:dyDescent="0.25">
      <c r="A93" s="4"/>
      <c r="B93" s="20"/>
      <c r="C93" s="20"/>
      <c r="D93" s="4"/>
      <c r="E93" s="20"/>
      <c r="F93" s="20"/>
    </row>
    <row r="94" spans="1:8" x14ac:dyDescent="0.25">
      <c r="A94" s="4"/>
      <c r="B94" s="20"/>
      <c r="C94" s="20"/>
      <c r="D94" s="4"/>
      <c r="E94" s="20"/>
      <c r="F94" s="20"/>
    </row>
    <row r="95" spans="1:8" x14ac:dyDescent="0.25">
      <c r="A95" s="4"/>
      <c r="B95" s="20"/>
      <c r="C95" s="20"/>
      <c r="D95" s="4"/>
      <c r="E95" s="20"/>
      <c r="F95" s="20"/>
    </row>
    <row r="96" spans="1:8" x14ac:dyDescent="0.25">
      <c r="A96" s="4"/>
      <c r="B96" s="20"/>
      <c r="C96" s="20"/>
      <c r="D96" s="4"/>
      <c r="E96" s="20"/>
      <c r="F96" s="20"/>
    </row>
    <row r="97" spans="1:6" x14ac:dyDescent="0.25">
      <c r="A97" s="4"/>
      <c r="B97" s="20"/>
      <c r="C97" s="20"/>
      <c r="D97" s="4"/>
      <c r="E97" s="20"/>
      <c r="F97" s="20"/>
    </row>
    <row r="98" spans="1:6" x14ac:dyDescent="0.25">
      <c r="A98" s="4"/>
      <c r="B98" s="20"/>
      <c r="C98" s="20"/>
      <c r="D98" s="4"/>
      <c r="E98" s="20"/>
      <c r="F98" s="20"/>
    </row>
    <row r="99" spans="1:6" x14ac:dyDescent="0.25">
      <c r="A99" s="4"/>
      <c r="B99" s="20"/>
      <c r="C99" s="20"/>
      <c r="D99" s="4"/>
      <c r="E99" s="20"/>
      <c r="F99" s="20"/>
    </row>
    <row r="100" spans="1:6" x14ac:dyDescent="0.25">
      <c r="A100" s="4"/>
      <c r="B100" s="20"/>
      <c r="C100" s="20"/>
      <c r="D100" s="4"/>
      <c r="E100" s="20"/>
      <c r="F100" s="20"/>
    </row>
    <row r="101" spans="1:6" x14ac:dyDescent="0.25">
      <c r="A101" s="4"/>
      <c r="B101" s="20"/>
      <c r="C101" s="20"/>
      <c r="D101" s="4"/>
      <c r="E101" s="20"/>
      <c r="F101" s="20"/>
    </row>
    <row r="102" spans="1:6" x14ac:dyDescent="0.25">
      <c r="A102" s="4"/>
      <c r="B102" s="20"/>
      <c r="C102" s="20"/>
      <c r="D102" s="4"/>
      <c r="E102" s="20"/>
      <c r="F102" s="20"/>
    </row>
    <row r="103" spans="1:6" x14ac:dyDescent="0.25">
      <c r="A103" s="4"/>
      <c r="B103" s="20"/>
      <c r="C103" s="20"/>
      <c r="D103" s="4"/>
      <c r="E103" s="20"/>
      <c r="F103" s="20"/>
    </row>
    <row r="104" spans="1:6" x14ac:dyDescent="0.25">
      <c r="A104" s="4"/>
      <c r="B104" s="20"/>
      <c r="C104" s="20"/>
      <c r="D104" s="4"/>
      <c r="E104" s="20"/>
      <c r="F104" s="20"/>
    </row>
  </sheetData>
  <mergeCells count="3">
    <mergeCell ref="A9:F9"/>
    <mergeCell ref="A10:F10"/>
    <mergeCell ref="A1:F8"/>
  </mergeCells>
  <printOptions horizontalCentered="1"/>
  <pageMargins left="0.19685039370078741" right="0.19685039370078741" top="0.19685039370078741" bottom="0.19685039370078741" header="0.31496062992125984" footer="0.31496062992125984"/>
  <pageSetup paperSize="9" scale="73" orientation="portrait" r:id="rId1"/>
  <headerFooter>
    <oddHeader>&amp;C&amp;G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80"/>
  <sheetViews>
    <sheetView showGridLines="0" topLeftCell="A85" zoomScaleNormal="100" workbookViewId="0">
      <selection activeCell="A82" sqref="A82"/>
    </sheetView>
  </sheetViews>
  <sheetFormatPr baseColWidth="10" defaultRowHeight="15" x14ac:dyDescent="0.25"/>
  <cols>
    <col min="1" max="1" width="70.28515625" customWidth="1"/>
    <col min="2" max="2" width="15" style="14" customWidth="1"/>
    <col min="3" max="3" width="13.85546875" style="14" customWidth="1"/>
  </cols>
  <sheetData>
    <row r="1" spans="1:4" ht="10.5" customHeight="1" x14ac:dyDescent="0.25">
      <c r="A1" s="323"/>
      <c r="B1" s="323"/>
      <c r="C1" s="323"/>
    </row>
    <row r="2" spans="1:4" ht="10.5" customHeight="1" x14ac:dyDescent="0.25">
      <c r="A2" s="323"/>
      <c r="B2" s="323"/>
      <c r="C2" s="323"/>
    </row>
    <row r="3" spans="1:4" ht="10.5" customHeight="1" x14ac:dyDescent="0.25">
      <c r="A3" s="323"/>
      <c r="B3" s="323"/>
      <c r="C3" s="323"/>
    </row>
    <row r="4" spans="1:4" ht="10.5" customHeight="1" x14ac:dyDescent="0.25">
      <c r="A4" s="323"/>
      <c r="B4" s="323"/>
      <c r="C4" s="323"/>
    </row>
    <row r="5" spans="1:4" ht="10.5" customHeight="1" x14ac:dyDescent="0.25">
      <c r="A5" s="323"/>
      <c r="B5" s="323"/>
      <c r="C5" s="323"/>
    </row>
    <row r="6" spans="1:4" ht="10.5" customHeight="1" x14ac:dyDescent="0.25">
      <c r="A6" s="323"/>
      <c r="B6" s="323"/>
      <c r="C6" s="323"/>
    </row>
    <row r="7" spans="1:4" ht="10.5" customHeight="1" x14ac:dyDescent="0.25">
      <c r="A7" s="323"/>
      <c r="B7" s="323"/>
      <c r="C7" s="323"/>
    </row>
    <row r="8" spans="1:4" ht="10.5" customHeight="1" x14ac:dyDescent="0.25">
      <c r="A8" s="323"/>
      <c r="B8" s="323"/>
      <c r="C8" s="323"/>
    </row>
    <row r="9" spans="1:4" ht="19.5" x14ac:dyDescent="0.3">
      <c r="A9" s="326" t="s">
        <v>527</v>
      </c>
      <c r="B9" s="326"/>
      <c r="C9" s="326"/>
      <c r="D9" s="120"/>
    </row>
    <row r="10" spans="1:4" s="22" customFormat="1" ht="15.6" customHeight="1" x14ac:dyDescent="0.2">
      <c r="A10" s="327" t="s">
        <v>534</v>
      </c>
      <c r="B10" s="327"/>
      <c r="C10" s="327"/>
    </row>
    <row r="11" spans="1:4" s="22" customFormat="1" ht="11.25" x14ac:dyDescent="0.2">
      <c r="A11" s="44" t="s">
        <v>263</v>
      </c>
      <c r="B11" s="75" t="s">
        <v>530</v>
      </c>
      <c r="C11" s="75" t="s">
        <v>533</v>
      </c>
    </row>
    <row r="12" spans="1:4" s="22" customFormat="1" ht="11.25" x14ac:dyDescent="0.2">
      <c r="A12" s="288" t="s">
        <v>94</v>
      </c>
      <c r="B12" s="291">
        <f>SUM(B13:B33)</f>
        <v>10399511</v>
      </c>
      <c r="C12" s="291">
        <f>SUM(C13:C33)</f>
        <v>7625872</v>
      </c>
    </row>
    <row r="13" spans="1:4" s="22" customFormat="1" ht="11.25" x14ac:dyDescent="0.2">
      <c r="A13" s="56" t="s">
        <v>97</v>
      </c>
      <c r="B13" s="59">
        <v>0</v>
      </c>
      <c r="C13" s="59">
        <v>0</v>
      </c>
    </row>
    <row r="14" spans="1:4" s="22" customFormat="1" ht="11.25" x14ac:dyDescent="0.2">
      <c r="A14" s="56" t="s">
        <v>98</v>
      </c>
      <c r="B14" s="59">
        <v>0</v>
      </c>
      <c r="C14" s="59">
        <v>0</v>
      </c>
    </row>
    <row r="15" spans="1:4" s="22" customFormat="1" ht="11.25" x14ac:dyDescent="0.2">
      <c r="A15" s="56"/>
      <c r="B15" s="59"/>
      <c r="C15" s="59"/>
    </row>
    <row r="16" spans="1:4" s="22" customFormat="1" ht="11.25" x14ac:dyDescent="0.2">
      <c r="A16" s="289" t="s">
        <v>95</v>
      </c>
      <c r="B16" s="59"/>
      <c r="C16" s="59"/>
    </row>
    <row r="17" spans="1:3" s="22" customFormat="1" ht="11.25" x14ac:dyDescent="0.2">
      <c r="A17" s="56" t="s">
        <v>97</v>
      </c>
      <c r="B17" s="59">
        <v>0</v>
      </c>
      <c r="C17" s="59">
        <v>0</v>
      </c>
    </row>
    <row r="18" spans="1:3" s="22" customFormat="1" ht="11.25" x14ac:dyDescent="0.2">
      <c r="A18" s="56" t="s">
        <v>98</v>
      </c>
      <c r="B18" s="59">
        <v>0</v>
      </c>
      <c r="C18" s="59">
        <v>0</v>
      </c>
    </row>
    <row r="19" spans="1:3" s="22" customFormat="1" ht="11.25" x14ac:dyDescent="0.2">
      <c r="A19" s="56"/>
      <c r="B19" s="59"/>
      <c r="C19" s="59"/>
    </row>
    <row r="20" spans="1:3" s="22" customFormat="1" ht="11.25" x14ac:dyDescent="0.2">
      <c r="A20" s="289" t="s">
        <v>96</v>
      </c>
      <c r="B20" s="59"/>
      <c r="C20" s="59"/>
    </row>
    <row r="21" spans="1:3" s="22" customFormat="1" ht="11.25" x14ac:dyDescent="0.2">
      <c r="A21" s="56" t="s">
        <v>99</v>
      </c>
      <c r="B21" s="59"/>
      <c r="C21" s="59">
        <v>0</v>
      </c>
    </row>
    <row r="22" spans="1:3" s="22" customFormat="1" ht="11.25" x14ac:dyDescent="0.2">
      <c r="A22" s="56" t="s">
        <v>100</v>
      </c>
      <c r="B22" s="59"/>
      <c r="C22" s="59">
        <v>0</v>
      </c>
    </row>
    <row r="23" spans="1:3" s="22" customFormat="1" ht="11.25" x14ac:dyDescent="0.2">
      <c r="A23" s="56"/>
      <c r="B23" s="59"/>
      <c r="C23" s="59"/>
    </row>
    <row r="24" spans="1:3" s="22" customFormat="1" ht="11.25" x14ac:dyDescent="0.2">
      <c r="A24" s="56" t="s">
        <v>101</v>
      </c>
      <c r="B24" s="59"/>
      <c r="C24" s="59">
        <v>0</v>
      </c>
    </row>
    <row r="25" spans="1:3" s="22" customFormat="1" ht="11.25" x14ac:dyDescent="0.2">
      <c r="A25" s="56" t="s">
        <v>102</v>
      </c>
      <c r="B25" s="59"/>
      <c r="C25" s="59">
        <v>0</v>
      </c>
    </row>
    <row r="26" spans="1:3" s="22" customFormat="1" ht="11.25" x14ac:dyDescent="0.2">
      <c r="A26" s="56" t="s">
        <v>103</v>
      </c>
      <c r="B26" s="59"/>
      <c r="C26" s="59">
        <v>0</v>
      </c>
    </row>
    <row r="27" spans="1:3" s="22" customFormat="1" ht="11.25" x14ac:dyDescent="0.2">
      <c r="A27" s="56" t="s">
        <v>104</v>
      </c>
      <c r="B27" s="59">
        <v>10399511</v>
      </c>
      <c r="C27" s="59">
        <v>7625872</v>
      </c>
    </row>
    <row r="28" spans="1:3" s="22" customFormat="1" ht="11.25" x14ac:dyDescent="0.2">
      <c r="A28" s="56" t="s">
        <v>105</v>
      </c>
      <c r="B28" s="59"/>
      <c r="C28" s="59">
        <v>0</v>
      </c>
    </row>
    <row r="29" spans="1:3" s="22" customFormat="1" ht="11.25" x14ac:dyDescent="0.2">
      <c r="A29" s="89" t="s">
        <v>106</v>
      </c>
      <c r="B29" s="59"/>
      <c r="C29" s="59">
        <v>0</v>
      </c>
    </row>
    <row r="30" spans="1:3" s="22" customFormat="1" ht="11.25" x14ac:dyDescent="0.2">
      <c r="A30" s="56" t="s">
        <v>214</v>
      </c>
      <c r="B30" s="59"/>
      <c r="C30" s="59">
        <v>0</v>
      </c>
    </row>
    <row r="31" spans="1:3" s="22" customFormat="1" ht="11.25" x14ac:dyDescent="0.2">
      <c r="A31" s="56" t="s">
        <v>215</v>
      </c>
      <c r="B31" s="59"/>
      <c r="C31" s="59">
        <v>0</v>
      </c>
    </row>
    <row r="32" spans="1:3" s="22" customFormat="1" ht="11.25" x14ac:dyDescent="0.2">
      <c r="A32" s="56"/>
      <c r="B32" s="59"/>
      <c r="C32" s="59"/>
    </row>
    <row r="33" spans="1:3" s="22" customFormat="1" ht="11.25" x14ac:dyDescent="0.2">
      <c r="A33" s="56" t="s">
        <v>264</v>
      </c>
      <c r="B33" s="59">
        <v>0</v>
      </c>
      <c r="C33" s="59">
        <v>0</v>
      </c>
    </row>
    <row r="34" spans="1:3" s="22" customFormat="1" ht="11.25" x14ac:dyDescent="0.2">
      <c r="A34" s="56"/>
      <c r="B34" s="59"/>
      <c r="C34" s="59"/>
    </row>
    <row r="35" spans="1:3" s="22" customFormat="1" ht="11.25" x14ac:dyDescent="0.2">
      <c r="A35" s="63" t="s">
        <v>107</v>
      </c>
      <c r="B35" s="57">
        <f>SUM(B37:B43)</f>
        <v>-1894546</v>
      </c>
      <c r="C35" s="57">
        <f>+C37+C40</f>
        <v>0</v>
      </c>
    </row>
    <row r="36" spans="1:3" s="22" customFormat="1" ht="11.25" x14ac:dyDescent="0.2">
      <c r="A36" s="56" t="s">
        <v>108</v>
      </c>
      <c r="B36" s="59"/>
      <c r="C36" s="59">
        <v>0</v>
      </c>
    </row>
    <row r="37" spans="1:3" s="22" customFormat="1" ht="11.25" x14ac:dyDescent="0.2">
      <c r="A37" s="56" t="s">
        <v>109</v>
      </c>
      <c r="B37" s="59">
        <v>0</v>
      </c>
      <c r="C37" s="59">
        <v>0</v>
      </c>
    </row>
    <row r="38" spans="1:3" s="22" customFormat="1" ht="11.25" x14ac:dyDescent="0.2">
      <c r="A38" s="56" t="s">
        <v>265</v>
      </c>
      <c r="B38" s="59">
        <v>0</v>
      </c>
      <c r="C38" s="59">
        <v>0</v>
      </c>
    </row>
    <row r="39" spans="1:3" s="22" customFormat="1" ht="11.25" x14ac:dyDescent="0.2">
      <c r="A39" s="63" t="s">
        <v>110</v>
      </c>
      <c r="B39" s="57">
        <v>0</v>
      </c>
      <c r="C39" s="57">
        <v>0</v>
      </c>
    </row>
    <row r="40" spans="1:3" s="22" customFormat="1" ht="11.25" x14ac:dyDescent="0.2">
      <c r="A40" s="63" t="s">
        <v>111</v>
      </c>
      <c r="B40" s="57">
        <v>0</v>
      </c>
      <c r="C40" s="57">
        <f>SUM(C41:C42)</f>
        <v>0</v>
      </c>
    </row>
    <row r="41" spans="1:3" s="22" customFormat="1" ht="11.25" x14ac:dyDescent="0.2">
      <c r="A41" s="56" t="s">
        <v>112</v>
      </c>
      <c r="B41" s="81">
        <v>-1894546</v>
      </c>
      <c r="C41" s="59"/>
    </row>
    <row r="42" spans="1:3" s="22" customFormat="1" ht="11.25" x14ac:dyDescent="0.2">
      <c r="A42" s="56" t="s">
        <v>113</v>
      </c>
      <c r="B42" s="59">
        <v>0</v>
      </c>
      <c r="C42" s="59"/>
    </row>
    <row r="43" spans="1:3" s="22" customFormat="1" ht="11.25" x14ac:dyDescent="0.2">
      <c r="A43" s="56" t="s">
        <v>366</v>
      </c>
      <c r="B43" s="59">
        <v>0</v>
      </c>
      <c r="C43" s="59">
        <v>0</v>
      </c>
    </row>
    <row r="44" spans="1:3" s="22" customFormat="1" ht="11.25" x14ac:dyDescent="0.2">
      <c r="A44" s="63" t="s">
        <v>372</v>
      </c>
      <c r="B44" s="57">
        <f>SUM(B45:B56)</f>
        <v>-159104832</v>
      </c>
      <c r="C44" s="57">
        <f>SUM(C47:C56)</f>
        <v>-26041678</v>
      </c>
    </row>
    <row r="45" spans="1:3" s="22" customFormat="1" ht="11.25" x14ac:dyDescent="0.2">
      <c r="A45" s="56" t="s">
        <v>379</v>
      </c>
      <c r="B45" s="59">
        <v>0</v>
      </c>
      <c r="C45" s="59"/>
    </row>
    <row r="46" spans="1:3" s="22" customFormat="1" ht="11.25" x14ac:dyDescent="0.2">
      <c r="A46" s="56" t="s">
        <v>380</v>
      </c>
      <c r="B46" s="59">
        <v>0</v>
      </c>
      <c r="C46" s="59"/>
    </row>
    <row r="47" spans="1:3" s="22" customFormat="1" ht="11.25" x14ac:dyDescent="0.2">
      <c r="A47" s="56" t="s">
        <v>266</v>
      </c>
      <c r="B47" s="81">
        <v>-95583909</v>
      </c>
      <c r="C47" s="59">
        <v>-20526548</v>
      </c>
    </row>
    <row r="48" spans="1:3" s="22" customFormat="1" ht="11.25" x14ac:dyDescent="0.2">
      <c r="A48" s="56" t="s">
        <v>114</v>
      </c>
      <c r="B48" s="81">
        <v>0</v>
      </c>
      <c r="C48" s="59"/>
    </row>
    <row r="49" spans="1:3" s="22" customFormat="1" ht="11.25" x14ac:dyDescent="0.2">
      <c r="A49" s="56" t="s">
        <v>267</v>
      </c>
      <c r="B49" s="81"/>
      <c r="C49" s="59"/>
    </row>
    <row r="50" spans="1:3" s="22" customFormat="1" ht="11.25" x14ac:dyDescent="0.2">
      <c r="A50" s="56" t="s">
        <v>109</v>
      </c>
      <c r="B50" s="81">
        <v>-909091</v>
      </c>
      <c r="C50" s="59">
        <v>-189236</v>
      </c>
    </row>
    <row r="51" spans="1:3" s="22" customFormat="1" ht="11.25" x14ac:dyDescent="0.2">
      <c r="A51" s="56" t="s">
        <v>115</v>
      </c>
      <c r="B51" s="81">
        <v>-34423701</v>
      </c>
      <c r="C51" s="59"/>
    </row>
    <row r="52" spans="1:3" s="22" customFormat="1" ht="11.25" x14ac:dyDescent="0.2">
      <c r="A52" s="56" t="s">
        <v>116</v>
      </c>
      <c r="B52" s="59">
        <v>-25163395</v>
      </c>
      <c r="C52" s="59">
        <v>-2332415</v>
      </c>
    </row>
    <row r="53" spans="1:3" s="22" customFormat="1" ht="11.25" x14ac:dyDescent="0.2">
      <c r="A53" s="56" t="s">
        <v>371</v>
      </c>
      <c r="B53" s="59">
        <v>-203941</v>
      </c>
      <c r="C53" s="59">
        <v>-937279</v>
      </c>
    </row>
    <row r="54" spans="1:3" s="22" customFormat="1" ht="11.25" x14ac:dyDescent="0.2">
      <c r="A54" s="56" t="s">
        <v>440</v>
      </c>
      <c r="B54" s="59">
        <v>-1811145</v>
      </c>
      <c r="C54" s="59"/>
    </row>
    <row r="55" spans="1:3" s="22" customFormat="1" ht="11.25" x14ac:dyDescent="0.2">
      <c r="A55" s="56" t="s">
        <v>117</v>
      </c>
      <c r="B55" s="59">
        <v>-989256</v>
      </c>
      <c r="C55" s="59">
        <v>-2056200</v>
      </c>
    </row>
    <row r="56" spans="1:3" s="22" customFormat="1" ht="11.25" x14ac:dyDescent="0.2">
      <c r="A56" s="56" t="s">
        <v>531</v>
      </c>
      <c r="B56" s="59">
        <v>-20394</v>
      </c>
      <c r="C56" s="59">
        <v>0</v>
      </c>
    </row>
    <row r="57" spans="1:3" s="22" customFormat="1" ht="11.25" x14ac:dyDescent="0.2">
      <c r="A57" s="63" t="s">
        <v>118</v>
      </c>
      <c r="B57" s="57">
        <v>0</v>
      </c>
      <c r="C57" s="57">
        <v>0</v>
      </c>
    </row>
    <row r="58" spans="1:3" s="22" customFormat="1" ht="11.25" x14ac:dyDescent="0.2">
      <c r="A58" s="56"/>
      <c r="B58" s="59"/>
      <c r="C58" s="59"/>
    </row>
    <row r="59" spans="1:3" s="22" customFormat="1" ht="11.25" x14ac:dyDescent="0.2">
      <c r="A59" s="63" t="s">
        <v>270</v>
      </c>
      <c r="B59" s="57">
        <v>0</v>
      </c>
      <c r="C59" s="57">
        <v>0</v>
      </c>
    </row>
    <row r="60" spans="1:3" s="22" customFormat="1" ht="11.25" x14ac:dyDescent="0.2">
      <c r="A60" s="56" t="s">
        <v>119</v>
      </c>
      <c r="B60" s="59">
        <v>0</v>
      </c>
      <c r="C60" s="59">
        <v>0</v>
      </c>
    </row>
    <row r="61" spans="1:3" s="22" customFormat="1" ht="11.25" x14ac:dyDescent="0.2">
      <c r="A61" s="56" t="s">
        <v>120</v>
      </c>
      <c r="B61" s="59">
        <v>0</v>
      </c>
      <c r="C61" s="59">
        <v>0</v>
      </c>
    </row>
    <row r="62" spans="1:3" s="22" customFormat="1" ht="11.25" x14ac:dyDescent="0.2">
      <c r="A62" s="56"/>
      <c r="B62" s="59"/>
      <c r="C62" s="59"/>
    </row>
    <row r="63" spans="1:3" s="22" customFormat="1" ht="11.25" x14ac:dyDescent="0.2">
      <c r="A63" s="63" t="s">
        <v>271</v>
      </c>
      <c r="B63" s="57">
        <f>+B64+B67</f>
        <v>-23404997</v>
      </c>
      <c r="C63" s="57">
        <f>+C64+C67</f>
        <v>0</v>
      </c>
    </row>
    <row r="64" spans="1:3" s="22" customFormat="1" ht="11.25" x14ac:dyDescent="0.2">
      <c r="A64" s="63" t="s">
        <v>121</v>
      </c>
      <c r="B64" s="57">
        <f>SUM(B65:B66)</f>
        <v>106589307</v>
      </c>
      <c r="C64" s="57">
        <f>+C66</f>
        <v>0</v>
      </c>
    </row>
    <row r="65" spans="1:4" s="22" customFormat="1" ht="11.25" x14ac:dyDescent="0.2">
      <c r="A65" s="56" t="s">
        <v>269</v>
      </c>
      <c r="B65" s="59">
        <v>0</v>
      </c>
      <c r="C65" s="59">
        <v>0</v>
      </c>
    </row>
    <row r="66" spans="1:4" s="22" customFormat="1" ht="11.25" x14ac:dyDescent="0.2">
      <c r="A66" s="56" t="s">
        <v>122</v>
      </c>
      <c r="B66" s="59">
        <v>106589307</v>
      </c>
      <c r="C66" s="59">
        <v>0</v>
      </c>
    </row>
    <row r="67" spans="1:4" s="22" customFormat="1" ht="11.25" x14ac:dyDescent="0.2">
      <c r="A67" s="63" t="s">
        <v>123</v>
      </c>
      <c r="B67" s="57">
        <f>+B69</f>
        <v>-129994304</v>
      </c>
      <c r="C67" s="57">
        <f>+C68+C69</f>
        <v>0</v>
      </c>
    </row>
    <row r="68" spans="1:4" s="22" customFormat="1" ht="11.25" x14ac:dyDescent="0.2">
      <c r="A68" s="56" t="s">
        <v>268</v>
      </c>
      <c r="B68" s="59">
        <v>0</v>
      </c>
      <c r="C68" s="59">
        <v>0</v>
      </c>
    </row>
    <row r="69" spans="1:4" s="22" customFormat="1" ht="11.25" x14ac:dyDescent="0.2">
      <c r="A69" s="56" t="s">
        <v>122</v>
      </c>
      <c r="B69" s="59">
        <v>-129994304</v>
      </c>
      <c r="C69" s="59">
        <v>0</v>
      </c>
    </row>
    <row r="70" spans="1:4" s="22" customFormat="1" ht="11.25" x14ac:dyDescent="0.2">
      <c r="A70" s="63" t="s">
        <v>272</v>
      </c>
      <c r="B70" s="57">
        <v>0</v>
      </c>
      <c r="C70" s="57">
        <v>0</v>
      </c>
    </row>
    <row r="71" spans="1:4" s="22" customFormat="1" ht="11.25" x14ac:dyDescent="0.2">
      <c r="A71" s="56" t="s">
        <v>124</v>
      </c>
      <c r="B71" s="59">
        <v>0</v>
      </c>
      <c r="C71" s="59">
        <v>0</v>
      </c>
    </row>
    <row r="72" spans="1:4" s="22" customFormat="1" ht="11.25" x14ac:dyDescent="0.2">
      <c r="A72" s="56" t="s">
        <v>125</v>
      </c>
      <c r="B72" s="59">
        <v>0</v>
      </c>
      <c r="C72" s="59">
        <v>0</v>
      </c>
    </row>
    <row r="73" spans="1:4" s="22" customFormat="1" ht="11.25" x14ac:dyDescent="0.2">
      <c r="A73" s="63" t="s">
        <v>126</v>
      </c>
      <c r="B73" s="57">
        <v>0</v>
      </c>
      <c r="C73" s="57">
        <v>0</v>
      </c>
    </row>
    <row r="74" spans="1:4" s="22" customFormat="1" ht="11.25" x14ac:dyDescent="0.2">
      <c r="A74" s="56" t="s">
        <v>127</v>
      </c>
      <c r="B74" s="59">
        <v>0</v>
      </c>
      <c r="C74" s="59">
        <v>0</v>
      </c>
    </row>
    <row r="75" spans="1:4" s="22" customFormat="1" ht="11.25" x14ac:dyDescent="0.2">
      <c r="A75" s="56" t="s">
        <v>128</v>
      </c>
      <c r="B75" s="59">
        <v>0</v>
      </c>
      <c r="C75" s="59">
        <v>0</v>
      </c>
    </row>
    <row r="76" spans="1:4" s="22" customFormat="1" ht="11.25" x14ac:dyDescent="0.2">
      <c r="A76" s="44" t="s">
        <v>129</v>
      </c>
      <c r="B76" s="94">
        <f>+B12+B44+B63+B35</f>
        <v>-174004864</v>
      </c>
      <c r="C76" s="94">
        <f>+C12+C44+C63+C35</f>
        <v>-18415806</v>
      </c>
      <c r="D76" s="295"/>
    </row>
    <row r="77" spans="1:4" s="22" customFormat="1" ht="11.25" x14ac:dyDescent="0.2">
      <c r="A77" s="44" t="s">
        <v>130</v>
      </c>
      <c r="B77" s="94">
        <v>0</v>
      </c>
      <c r="C77" s="74">
        <v>0</v>
      </c>
    </row>
    <row r="78" spans="1:4" s="22" customFormat="1" ht="11.25" x14ac:dyDescent="0.2">
      <c r="A78" s="290" t="s">
        <v>131</v>
      </c>
      <c r="B78" s="292">
        <f>+B76</f>
        <v>-174004864</v>
      </c>
      <c r="C78" s="293">
        <f>+C76</f>
        <v>-18415806</v>
      </c>
    </row>
    <row r="79" spans="1:4" s="13" customFormat="1" ht="12.75" x14ac:dyDescent="0.2">
      <c r="A79" s="22" t="s">
        <v>541</v>
      </c>
      <c r="B79" s="19"/>
      <c r="C79" s="19"/>
    </row>
    <row r="80" spans="1:4" s="13" customFormat="1" ht="12.75" x14ac:dyDescent="0.2">
      <c r="B80" s="19"/>
      <c r="C80" s="19"/>
    </row>
  </sheetData>
  <mergeCells count="3">
    <mergeCell ref="A9:C9"/>
    <mergeCell ref="A10:C10"/>
    <mergeCell ref="A1:C8"/>
  </mergeCells>
  <printOptions horizontalCentered="1"/>
  <pageMargins left="0.19685039370078741" right="0.19685039370078741" top="0.19685039370078741" bottom="0.19685039370078741" header="0.31496062992125984" footer="0.31496062992125984"/>
  <pageSetup paperSize="9" scale="81" fitToWidth="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showGridLines="0" topLeftCell="A40" zoomScale="80" zoomScaleNormal="80" workbookViewId="0">
      <selection activeCell="A50" sqref="A50"/>
    </sheetView>
  </sheetViews>
  <sheetFormatPr baseColWidth="10" defaultRowHeight="15" x14ac:dyDescent="0.25"/>
  <cols>
    <col min="1" max="1" width="71.7109375" customWidth="1"/>
    <col min="2" max="2" width="13.7109375" style="14" bestFit="1" customWidth="1"/>
    <col min="3" max="3" width="16" style="14" customWidth="1"/>
  </cols>
  <sheetData>
    <row r="1" spans="1:11" ht="10.5" customHeight="1" x14ac:dyDescent="0.25">
      <c r="A1" s="323"/>
      <c r="B1" s="323"/>
      <c r="C1" s="323"/>
    </row>
    <row r="2" spans="1:11" ht="10.5" customHeight="1" x14ac:dyDescent="0.25">
      <c r="A2" s="323"/>
      <c r="B2" s="323"/>
      <c r="C2" s="323"/>
    </row>
    <row r="3" spans="1:11" ht="10.5" customHeight="1" x14ac:dyDescent="0.25">
      <c r="A3" s="323"/>
      <c r="B3" s="323"/>
      <c r="C3" s="323"/>
    </row>
    <row r="4" spans="1:11" ht="10.5" customHeight="1" x14ac:dyDescent="0.25">
      <c r="A4" s="323"/>
      <c r="B4" s="323"/>
      <c r="C4" s="323"/>
    </row>
    <row r="5" spans="1:11" ht="10.5" customHeight="1" x14ac:dyDescent="0.25">
      <c r="A5" s="323"/>
      <c r="B5" s="323"/>
      <c r="C5" s="323"/>
    </row>
    <row r="6" spans="1:11" ht="10.5" customHeight="1" x14ac:dyDescent="0.25">
      <c r="A6" s="323"/>
      <c r="B6" s="323"/>
      <c r="C6" s="323"/>
    </row>
    <row r="7" spans="1:11" ht="10.15" customHeight="1" x14ac:dyDescent="0.25">
      <c r="A7" s="323"/>
      <c r="B7" s="323"/>
      <c r="C7" s="323"/>
    </row>
    <row r="8" spans="1:11" ht="1.1499999999999999" customHeight="1" x14ac:dyDescent="0.25">
      <c r="A8" s="323"/>
      <c r="B8" s="323"/>
      <c r="C8" s="323"/>
    </row>
    <row r="9" spans="1:11" ht="35.450000000000003" customHeight="1" x14ac:dyDescent="0.25">
      <c r="A9" s="323"/>
      <c r="B9" s="323"/>
      <c r="C9" s="323"/>
    </row>
    <row r="10" spans="1:11" s="13" customFormat="1" ht="63.6" customHeight="1" x14ac:dyDescent="0.3">
      <c r="A10" s="330" t="s">
        <v>535</v>
      </c>
      <c r="B10" s="330"/>
      <c r="C10" s="330"/>
      <c r="K10" s="13" t="s">
        <v>532</v>
      </c>
    </row>
    <row r="11" spans="1:11" s="22" customFormat="1" ht="11.25" x14ac:dyDescent="0.2">
      <c r="A11" s="329" t="s">
        <v>538</v>
      </c>
      <c r="B11" s="329"/>
      <c r="C11" s="329"/>
    </row>
    <row r="12" spans="1:11" s="22" customFormat="1" ht="11.25" x14ac:dyDescent="0.2">
      <c r="A12" s="95"/>
      <c r="B12" s="96"/>
      <c r="C12" s="96"/>
    </row>
    <row r="13" spans="1:11" s="22" customFormat="1" ht="11.25" x14ac:dyDescent="0.2">
      <c r="A13" s="72"/>
      <c r="B13" s="296" t="s">
        <v>530</v>
      </c>
      <c r="C13" s="75" t="s">
        <v>533</v>
      </c>
    </row>
    <row r="14" spans="1:11" s="22" customFormat="1" ht="11.25" x14ac:dyDescent="0.2">
      <c r="A14" s="97" t="s">
        <v>159</v>
      </c>
      <c r="B14" s="74"/>
      <c r="C14" s="74"/>
    </row>
    <row r="15" spans="1:11" s="22" customFormat="1" ht="11.25" x14ac:dyDescent="0.2">
      <c r="A15" s="98" t="s">
        <v>158</v>
      </c>
      <c r="B15" s="76">
        <v>10399511</v>
      </c>
      <c r="C15" s="76">
        <v>7625872</v>
      </c>
    </row>
    <row r="16" spans="1:11" s="22" customFormat="1" ht="11.25" x14ac:dyDescent="0.2">
      <c r="A16" s="99" t="s">
        <v>157</v>
      </c>
      <c r="B16" s="59">
        <v>0</v>
      </c>
      <c r="C16" s="59">
        <v>0</v>
      </c>
    </row>
    <row r="17" spans="1:3" s="22" customFormat="1" ht="11.25" x14ac:dyDescent="0.2">
      <c r="A17" s="99" t="s">
        <v>156</v>
      </c>
      <c r="B17" s="59">
        <v>0</v>
      </c>
      <c r="C17" s="59">
        <v>0</v>
      </c>
    </row>
    <row r="18" spans="1:3" s="22" customFormat="1" ht="11.25" x14ac:dyDescent="0.2">
      <c r="A18" s="100" t="s">
        <v>155</v>
      </c>
      <c r="B18" s="101">
        <f>SUM(B15:B17)</f>
        <v>10399511</v>
      </c>
      <c r="C18" s="101">
        <f>SUM(C15:C17)</f>
        <v>7625872</v>
      </c>
    </row>
    <row r="19" spans="1:3" s="22" customFormat="1" ht="11.25" x14ac:dyDescent="0.2">
      <c r="A19" s="102" t="s">
        <v>154</v>
      </c>
      <c r="B19" s="57">
        <f>+B20</f>
        <v>0</v>
      </c>
      <c r="C19" s="57">
        <v>0</v>
      </c>
    </row>
    <row r="20" spans="1:3" s="22" customFormat="1" ht="11.25" x14ac:dyDescent="0.2">
      <c r="A20" s="99" t="s">
        <v>153</v>
      </c>
      <c r="B20" s="59">
        <v>0</v>
      </c>
      <c r="C20" s="59">
        <v>0</v>
      </c>
    </row>
    <row r="21" spans="1:3" s="22" customFormat="1" ht="11.25" x14ac:dyDescent="0.2">
      <c r="A21" s="102" t="s">
        <v>152</v>
      </c>
      <c r="B21" s="57">
        <f>+B22</f>
        <v>73803776</v>
      </c>
      <c r="C21" s="57">
        <f>+C22</f>
        <v>-41507212</v>
      </c>
    </row>
    <row r="22" spans="1:3" s="22" customFormat="1" ht="11.25" x14ac:dyDescent="0.2">
      <c r="A22" s="99" t="s">
        <v>151</v>
      </c>
      <c r="B22" s="59">
        <v>73803776</v>
      </c>
      <c r="C22" s="59">
        <v>-41507212</v>
      </c>
    </row>
    <row r="23" spans="1:3" s="22" customFormat="1" ht="11.25" x14ac:dyDescent="0.2">
      <c r="A23" s="102" t="s">
        <v>150</v>
      </c>
      <c r="B23" s="57">
        <f>+B21+B19</f>
        <v>73803776</v>
      </c>
      <c r="C23" s="57">
        <f>+C21+C19</f>
        <v>-41507212</v>
      </c>
    </row>
    <row r="24" spans="1:3" s="22" customFormat="1" ht="11.25" x14ac:dyDescent="0.2">
      <c r="A24" s="99" t="s">
        <v>149</v>
      </c>
      <c r="B24" s="59">
        <v>0</v>
      </c>
      <c r="C24" s="59"/>
    </row>
    <row r="25" spans="1:3" s="22" customFormat="1" ht="11.25" x14ac:dyDescent="0.2">
      <c r="A25" s="97" t="s">
        <v>148</v>
      </c>
      <c r="B25" s="74">
        <f>SUM(B23:B24)</f>
        <v>73803776</v>
      </c>
      <c r="C25" s="74">
        <f>SUM(C23:C24)</f>
        <v>-41507212</v>
      </c>
    </row>
    <row r="26" spans="1:3" s="22" customFormat="1" ht="11.25" x14ac:dyDescent="0.2">
      <c r="A26" s="102" t="s">
        <v>147</v>
      </c>
      <c r="B26" s="57"/>
      <c r="C26" s="57"/>
    </row>
    <row r="27" spans="1:3" s="22" customFormat="1" ht="11.25" x14ac:dyDescent="0.2">
      <c r="A27" s="99" t="s">
        <v>146</v>
      </c>
      <c r="B27" s="59">
        <v>0</v>
      </c>
      <c r="C27" s="59">
        <v>0</v>
      </c>
    </row>
    <row r="28" spans="1:3" s="22" customFormat="1" ht="11.25" x14ac:dyDescent="0.2">
      <c r="A28" s="99" t="s">
        <v>160</v>
      </c>
      <c r="B28" s="59">
        <v>-4647750</v>
      </c>
      <c r="C28" s="59">
        <v>-650471000</v>
      </c>
    </row>
    <row r="29" spans="1:3" s="22" customFormat="1" ht="11.25" x14ac:dyDescent="0.2">
      <c r="A29" s="99" t="s">
        <v>365</v>
      </c>
      <c r="B29" s="59">
        <v>0</v>
      </c>
      <c r="C29" s="59">
        <v>0</v>
      </c>
    </row>
    <row r="30" spans="1:3" s="22" customFormat="1" ht="11.25" x14ac:dyDescent="0.2">
      <c r="A30" s="99" t="s">
        <v>145</v>
      </c>
      <c r="B30" s="59">
        <v>-59950908</v>
      </c>
      <c r="C30" s="59">
        <v>0</v>
      </c>
    </row>
    <row r="31" spans="1:3" s="22" customFormat="1" ht="11.25" x14ac:dyDescent="0.2">
      <c r="A31" s="103" t="s">
        <v>144</v>
      </c>
      <c r="B31" s="77"/>
      <c r="C31" s="59">
        <v>0</v>
      </c>
    </row>
    <row r="32" spans="1:3" s="22" customFormat="1" ht="11.25" x14ac:dyDescent="0.2">
      <c r="A32" s="99" t="s">
        <v>143</v>
      </c>
      <c r="B32" s="59">
        <v>0</v>
      </c>
      <c r="C32" s="59">
        <v>0</v>
      </c>
    </row>
    <row r="33" spans="1:3" s="22" customFormat="1" ht="11.25" x14ac:dyDescent="0.2">
      <c r="A33" s="99" t="s">
        <v>142</v>
      </c>
      <c r="B33" s="59">
        <v>0</v>
      </c>
      <c r="C33" s="59">
        <v>0</v>
      </c>
    </row>
    <row r="34" spans="1:3" s="22" customFormat="1" ht="11.25" x14ac:dyDescent="0.2">
      <c r="A34" s="97" t="s">
        <v>141</v>
      </c>
      <c r="B34" s="74">
        <f>SUM(B27:B33)</f>
        <v>-64598658</v>
      </c>
      <c r="C34" s="74">
        <f>SUM(C27:C33)</f>
        <v>-650471000</v>
      </c>
    </row>
    <row r="35" spans="1:3" s="22" customFormat="1" ht="11.25" x14ac:dyDescent="0.2">
      <c r="A35" s="102" t="s">
        <v>140</v>
      </c>
      <c r="B35" s="57"/>
      <c r="C35" s="57"/>
    </row>
    <row r="36" spans="1:3" s="22" customFormat="1" ht="11.25" x14ac:dyDescent="0.2">
      <c r="A36" s="99" t="s">
        <v>139</v>
      </c>
      <c r="B36" s="59">
        <v>0</v>
      </c>
      <c r="C36" s="59">
        <v>0</v>
      </c>
    </row>
    <row r="37" spans="1:3" s="22" customFormat="1" ht="11.25" x14ac:dyDescent="0.2">
      <c r="A37" s="99" t="s">
        <v>273</v>
      </c>
      <c r="B37" s="59">
        <v>0</v>
      </c>
      <c r="C37" s="59">
        <v>0</v>
      </c>
    </row>
    <row r="38" spans="1:3" s="22" customFormat="1" ht="11.25" x14ac:dyDescent="0.2">
      <c r="A38" s="56" t="s">
        <v>138</v>
      </c>
      <c r="B38" s="59">
        <v>0</v>
      </c>
      <c r="C38" s="59">
        <v>0</v>
      </c>
    </row>
    <row r="39" spans="1:3" s="22" customFormat="1" ht="11.25" x14ac:dyDescent="0.2">
      <c r="A39" s="56" t="s">
        <v>137</v>
      </c>
      <c r="B39" s="59">
        <v>0</v>
      </c>
      <c r="C39" s="59">
        <v>0</v>
      </c>
    </row>
    <row r="40" spans="1:3" s="22" customFormat="1" ht="11.25" x14ac:dyDescent="0.2">
      <c r="A40" s="56" t="s">
        <v>136</v>
      </c>
      <c r="B40" s="59">
        <v>0</v>
      </c>
      <c r="C40" s="59"/>
    </row>
    <row r="41" spans="1:3" s="22" customFormat="1" ht="11.25" x14ac:dyDescent="0.2">
      <c r="A41" s="56" t="s">
        <v>369</v>
      </c>
      <c r="B41" s="59">
        <v>-23404997</v>
      </c>
      <c r="C41" s="59"/>
    </row>
    <row r="42" spans="1:3" s="22" customFormat="1" ht="11.25" x14ac:dyDescent="0.2">
      <c r="A42" s="44" t="s">
        <v>135</v>
      </c>
      <c r="B42" s="93">
        <f>SUM(B36:B41)</f>
        <v>-23404997</v>
      </c>
      <c r="C42" s="93">
        <f>SUM(C36:C41)</f>
        <v>0</v>
      </c>
    </row>
    <row r="43" spans="1:3" s="22" customFormat="1" ht="11.25" x14ac:dyDescent="0.2">
      <c r="A43" s="44" t="s">
        <v>134</v>
      </c>
      <c r="B43" s="74">
        <f>+B18+B25+B34+B42</f>
        <v>-3800368</v>
      </c>
      <c r="C43" s="74">
        <f>+C18+C25+C34+C42</f>
        <v>-684352340</v>
      </c>
    </row>
    <row r="44" spans="1:3" s="22" customFormat="1" ht="11.25" x14ac:dyDescent="0.2">
      <c r="A44" s="72" t="s">
        <v>133</v>
      </c>
      <c r="B44" s="71">
        <v>1501908899</v>
      </c>
      <c r="C44" s="71">
        <v>2211830835</v>
      </c>
    </row>
    <row r="45" spans="1:3" s="22" customFormat="1" ht="11.25" x14ac:dyDescent="0.2">
      <c r="A45" s="44" t="s">
        <v>132</v>
      </c>
      <c r="B45" s="74">
        <f>SUM(B43:B44)</f>
        <v>1498108531</v>
      </c>
      <c r="C45" s="74">
        <f>SUM(C43:C44)</f>
        <v>1527478495</v>
      </c>
    </row>
    <row r="47" spans="1:3" x14ac:dyDescent="0.25">
      <c r="A47" s="22" t="s">
        <v>573</v>
      </c>
    </row>
    <row r="49" spans="1:3" ht="15.75" x14ac:dyDescent="0.25">
      <c r="A49" s="328"/>
      <c r="B49" s="328"/>
      <c r="C49" s="328"/>
    </row>
    <row r="50" spans="1:3" x14ac:dyDescent="0.25">
      <c r="A50" s="5"/>
    </row>
    <row r="51" spans="1:3" x14ac:dyDescent="0.25">
      <c r="A51" s="7"/>
    </row>
  </sheetData>
  <mergeCells count="4">
    <mergeCell ref="A49:C49"/>
    <mergeCell ref="A11:C11"/>
    <mergeCell ref="A10:C10"/>
    <mergeCell ref="A1:C9"/>
  </mergeCells>
  <printOptions horizontalCentered="1"/>
  <pageMargins left="0.19685039370078741" right="0.19685039370078741" top="0.19685039370078741" bottom="0.19685039370078741" header="0.31496062992125984" footer="0.31496062992125984"/>
  <pageSetup paperSize="9" fitToWidth="0"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
  <sheetViews>
    <sheetView showGridLines="0" topLeftCell="A16" zoomScale="90" zoomScaleNormal="90" workbookViewId="0">
      <selection activeCell="B24" sqref="B24"/>
    </sheetView>
  </sheetViews>
  <sheetFormatPr baseColWidth="10" defaultRowHeight="15" x14ac:dyDescent="0.25"/>
  <cols>
    <col min="1" max="1" width="27" bestFit="1" customWidth="1"/>
    <col min="2" max="2" width="6.7109375" style="14" bestFit="1" customWidth="1"/>
    <col min="3" max="3" width="7.140625" style="14" bestFit="1" customWidth="1"/>
    <col min="4" max="4" width="13.5703125" style="14" bestFit="1" customWidth="1"/>
    <col min="5" max="5" width="10" style="14" bestFit="1" customWidth="1"/>
    <col min="6" max="6" width="7.85546875" style="14" bestFit="1" customWidth="1"/>
    <col min="7" max="7" width="8.42578125" style="14" bestFit="1" customWidth="1"/>
    <col min="8" max="8" width="15.5703125" style="14" bestFit="1" customWidth="1"/>
    <col min="9" max="9" width="13.85546875" style="14" bestFit="1" customWidth="1"/>
    <col min="10" max="10" width="12.7109375" style="14" bestFit="1" customWidth="1"/>
    <col min="11" max="11" width="14.85546875" style="14" bestFit="1" customWidth="1"/>
    <col min="12" max="12" width="13.5703125" style="14" bestFit="1" customWidth="1"/>
  </cols>
  <sheetData>
    <row r="1" spans="1:12" x14ac:dyDescent="0.25">
      <c r="A1" s="331"/>
      <c r="B1" s="331"/>
      <c r="C1" s="331"/>
      <c r="D1" s="331"/>
      <c r="E1" s="331"/>
      <c r="F1" s="331"/>
      <c r="G1" s="331"/>
      <c r="H1" s="331"/>
      <c r="I1" s="331"/>
      <c r="J1" s="331"/>
      <c r="K1" s="331"/>
      <c r="L1" s="331"/>
    </row>
    <row r="2" spans="1:12" x14ac:dyDescent="0.25">
      <c r="A2" s="331"/>
      <c r="B2" s="331"/>
      <c r="C2" s="331"/>
      <c r="D2" s="331"/>
      <c r="E2" s="331"/>
      <c r="F2" s="331"/>
      <c r="G2" s="331"/>
      <c r="H2" s="331"/>
      <c r="I2" s="331"/>
      <c r="J2" s="331"/>
      <c r="K2" s="331"/>
      <c r="L2" s="331"/>
    </row>
    <row r="3" spans="1:12" x14ac:dyDescent="0.25">
      <c r="A3" s="331"/>
      <c r="B3" s="331"/>
      <c r="C3" s="331"/>
      <c r="D3" s="331"/>
      <c r="E3" s="331"/>
      <c r="F3" s="331"/>
      <c r="G3" s="331"/>
      <c r="H3" s="331"/>
      <c r="I3" s="331"/>
      <c r="J3" s="331"/>
      <c r="K3" s="331"/>
      <c r="L3" s="331"/>
    </row>
    <row r="4" spans="1:12" x14ac:dyDescent="0.25">
      <c r="A4" s="331"/>
      <c r="B4" s="331"/>
      <c r="C4" s="331"/>
      <c r="D4" s="331"/>
      <c r="E4" s="331"/>
      <c r="F4" s="331"/>
      <c r="G4" s="331"/>
      <c r="H4" s="331"/>
      <c r="I4" s="331"/>
      <c r="J4" s="331"/>
      <c r="K4" s="331"/>
      <c r="L4" s="331"/>
    </row>
    <row r="5" spans="1:12" x14ac:dyDescent="0.25">
      <c r="A5" s="331"/>
      <c r="B5" s="331"/>
      <c r="C5" s="331"/>
      <c r="D5" s="331"/>
      <c r="E5" s="331"/>
      <c r="F5" s="331"/>
      <c r="G5" s="331"/>
      <c r="H5" s="331"/>
      <c r="I5" s="331"/>
      <c r="J5" s="331"/>
      <c r="K5" s="331"/>
      <c r="L5" s="331"/>
    </row>
    <row r="6" spans="1:12" x14ac:dyDescent="0.25">
      <c r="A6" s="331"/>
      <c r="B6" s="331"/>
      <c r="C6" s="331"/>
      <c r="D6" s="331"/>
      <c r="E6" s="331"/>
      <c r="F6" s="331"/>
      <c r="G6" s="331"/>
      <c r="H6" s="331"/>
      <c r="I6" s="331"/>
      <c r="J6" s="331"/>
      <c r="K6" s="331"/>
      <c r="L6" s="331"/>
    </row>
    <row r="7" spans="1:12" ht="26.25" customHeight="1" x14ac:dyDescent="0.25">
      <c r="A7" s="331"/>
      <c r="B7" s="331"/>
      <c r="C7" s="331"/>
      <c r="D7" s="331"/>
      <c r="E7" s="331"/>
      <c r="F7" s="331"/>
      <c r="G7" s="331"/>
      <c r="H7" s="331"/>
      <c r="I7" s="331"/>
      <c r="J7" s="331"/>
      <c r="K7" s="331"/>
      <c r="L7" s="331"/>
    </row>
    <row r="8" spans="1:12" ht="17.25" x14ac:dyDescent="0.3">
      <c r="A8" s="333" t="s">
        <v>536</v>
      </c>
      <c r="B8" s="333"/>
      <c r="C8" s="333"/>
      <c r="D8" s="333"/>
      <c r="E8" s="333"/>
      <c r="F8" s="333"/>
      <c r="G8" s="333"/>
      <c r="H8" s="333"/>
      <c r="I8" s="333"/>
      <c r="J8" s="333"/>
      <c r="K8" s="333"/>
      <c r="L8" s="333"/>
    </row>
    <row r="9" spans="1:12" s="13" customFormat="1" ht="12.75" x14ac:dyDescent="0.2">
      <c r="A9" s="334" t="s">
        <v>537</v>
      </c>
      <c r="B9" s="334"/>
      <c r="C9" s="334"/>
      <c r="D9" s="334"/>
      <c r="E9" s="334"/>
      <c r="F9" s="334"/>
      <c r="G9" s="334"/>
      <c r="H9" s="334"/>
      <c r="I9" s="334"/>
      <c r="J9" s="334"/>
      <c r="K9" s="334"/>
      <c r="L9" s="334"/>
    </row>
    <row r="10" spans="1:12" s="13" customFormat="1" ht="12.75" x14ac:dyDescent="0.2">
      <c r="B10" s="19"/>
      <c r="C10" s="19"/>
      <c r="D10" s="19"/>
      <c r="E10" s="19"/>
      <c r="F10" s="19"/>
      <c r="G10" s="19"/>
      <c r="H10" s="19"/>
      <c r="I10" s="19"/>
      <c r="J10" s="19"/>
      <c r="K10" s="19"/>
      <c r="L10" s="19"/>
    </row>
    <row r="11" spans="1:12" s="13" customFormat="1" ht="12.75" x14ac:dyDescent="0.2">
      <c r="A11" s="332" t="s">
        <v>161</v>
      </c>
      <c r="B11" s="335" t="s">
        <v>165</v>
      </c>
      <c r="C11" s="335"/>
      <c r="D11" s="335"/>
      <c r="E11" s="335" t="s">
        <v>169</v>
      </c>
      <c r="F11" s="335"/>
      <c r="G11" s="335"/>
      <c r="H11" s="106" t="s">
        <v>274</v>
      </c>
      <c r="I11" s="335" t="s">
        <v>173</v>
      </c>
      <c r="J11" s="335"/>
      <c r="K11" s="335" t="s">
        <v>91</v>
      </c>
      <c r="L11" s="335"/>
    </row>
    <row r="12" spans="1:12" s="13" customFormat="1" ht="38.25" x14ac:dyDescent="0.2">
      <c r="A12" s="332"/>
      <c r="B12" s="106" t="s">
        <v>166</v>
      </c>
      <c r="C12" s="106" t="s">
        <v>167</v>
      </c>
      <c r="D12" s="106" t="s">
        <v>168</v>
      </c>
      <c r="E12" s="106" t="s">
        <v>170</v>
      </c>
      <c r="F12" s="106" t="s">
        <v>171</v>
      </c>
      <c r="G12" s="106" t="s">
        <v>172</v>
      </c>
      <c r="H12" s="106" t="s">
        <v>275</v>
      </c>
      <c r="I12" s="106" t="s">
        <v>174</v>
      </c>
      <c r="J12" s="106" t="s">
        <v>175</v>
      </c>
      <c r="K12" s="106" t="s">
        <v>176</v>
      </c>
      <c r="L12" s="106" t="s">
        <v>177</v>
      </c>
    </row>
    <row r="13" spans="1:12" s="13" customFormat="1" ht="12.75" x14ac:dyDescent="0.2">
      <c r="A13" s="21" t="s">
        <v>162</v>
      </c>
      <c r="B13" s="107">
        <v>0</v>
      </c>
      <c r="C13" s="107">
        <v>0</v>
      </c>
      <c r="D13" s="107">
        <v>2500000000</v>
      </c>
      <c r="E13" s="107">
        <v>2618753</v>
      </c>
      <c r="F13" s="107">
        <v>0</v>
      </c>
      <c r="G13" s="107">
        <v>135396</v>
      </c>
      <c r="H13" s="107">
        <v>631771806</v>
      </c>
      <c r="I13" s="107">
        <v>-38196421</v>
      </c>
      <c r="J13" s="107">
        <v>-10809254</v>
      </c>
      <c r="K13" s="107">
        <f>SUM(B13:J13)</f>
        <v>3085520280</v>
      </c>
      <c r="L13" s="108"/>
    </row>
    <row r="14" spans="1:12" s="13" customFormat="1" ht="12.75" x14ac:dyDescent="0.2">
      <c r="A14" s="104" t="s">
        <v>163</v>
      </c>
      <c r="B14" s="109"/>
      <c r="C14" s="109"/>
      <c r="D14" s="109"/>
      <c r="E14" s="109"/>
      <c r="F14" s="109"/>
      <c r="G14" s="109"/>
      <c r="H14" s="109"/>
      <c r="I14" s="109"/>
      <c r="J14" s="110"/>
      <c r="K14" s="107">
        <f t="shared" ref="K14:K17" si="0">SUM(B14:J14)</f>
        <v>0</v>
      </c>
      <c r="L14" s="108"/>
    </row>
    <row r="15" spans="1:12" s="18" customFormat="1" ht="25.5" x14ac:dyDescent="0.2">
      <c r="A15" s="105" t="s">
        <v>277</v>
      </c>
      <c r="B15" s="111">
        <v>0</v>
      </c>
      <c r="C15" s="111">
        <v>0</v>
      </c>
      <c r="D15" s="111">
        <v>0</v>
      </c>
      <c r="E15" s="111">
        <v>0</v>
      </c>
      <c r="F15" s="111">
        <v>0</v>
      </c>
      <c r="G15" s="111">
        <v>0</v>
      </c>
      <c r="H15" s="111"/>
      <c r="I15" s="108">
        <v>-10809254</v>
      </c>
      <c r="J15" s="108">
        <v>10809254</v>
      </c>
      <c r="K15" s="112">
        <f>SUM(I15:J15)</f>
        <v>0</v>
      </c>
      <c r="L15" s="111"/>
    </row>
    <row r="16" spans="1:12" s="13" customFormat="1" ht="25.5" x14ac:dyDescent="0.2">
      <c r="A16" s="21" t="s">
        <v>276</v>
      </c>
      <c r="B16" s="108">
        <v>0</v>
      </c>
      <c r="C16" s="108">
        <v>0</v>
      </c>
      <c r="D16" s="108">
        <v>0</v>
      </c>
      <c r="E16" s="108">
        <v>0</v>
      </c>
      <c r="F16" s="108">
        <v>0</v>
      </c>
      <c r="G16" s="108">
        <v>0</v>
      </c>
      <c r="H16" s="108">
        <v>49000000</v>
      </c>
      <c r="I16" s="108">
        <v>0</v>
      </c>
      <c r="J16" s="108">
        <v>0</v>
      </c>
      <c r="K16" s="107">
        <f t="shared" si="0"/>
        <v>49000000</v>
      </c>
      <c r="L16" s="108">
        <v>0</v>
      </c>
    </row>
    <row r="17" spans="1:12" s="13" customFormat="1" ht="12.75" x14ac:dyDescent="0.2">
      <c r="A17" s="21" t="s">
        <v>164</v>
      </c>
      <c r="B17" s="108">
        <v>0</v>
      </c>
      <c r="C17" s="108">
        <v>0</v>
      </c>
      <c r="D17" s="108">
        <v>0</v>
      </c>
      <c r="E17" s="108">
        <v>0</v>
      </c>
      <c r="F17" s="108">
        <v>0</v>
      </c>
      <c r="G17" s="108">
        <v>0</v>
      </c>
      <c r="H17" s="108"/>
      <c r="I17" s="108">
        <v>0</v>
      </c>
      <c r="J17" s="108">
        <v>-174004864</v>
      </c>
      <c r="K17" s="107">
        <f t="shared" si="0"/>
        <v>-174004864</v>
      </c>
      <c r="L17" s="108"/>
    </row>
    <row r="18" spans="1:12" s="13" customFormat="1" ht="12.75" x14ac:dyDescent="0.2">
      <c r="A18" s="104" t="s">
        <v>539</v>
      </c>
      <c r="B18" s="107">
        <f t="shared" ref="B18:I18" si="1">SUM(B13:B17)</f>
        <v>0</v>
      </c>
      <c r="C18" s="107">
        <f t="shared" si="1"/>
        <v>0</v>
      </c>
      <c r="D18" s="107">
        <f t="shared" si="1"/>
        <v>2500000000</v>
      </c>
      <c r="E18" s="107">
        <f t="shared" si="1"/>
        <v>2618753</v>
      </c>
      <c r="F18" s="107">
        <f t="shared" si="1"/>
        <v>0</v>
      </c>
      <c r="G18" s="107">
        <f t="shared" si="1"/>
        <v>135396</v>
      </c>
      <c r="H18" s="107">
        <f t="shared" si="1"/>
        <v>680771806</v>
      </c>
      <c r="I18" s="113">
        <f t="shared" si="1"/>
        <v>-49005675</v>
      </c>
      <c r="J18" s="113">
        <f>+J17</f>
        <v>-174004864</v>
      </c>
      <c r="K18" s="113">
        <f>SUM(B18:J18)</f>
        <v>2960515416</v>
      </c>
      <c r="L18" s="109"/>
    </row>
    <row r="19" spans="1:12" s="13" customFormat="1" ht="25.5" x14ac:dyDescent="0.2">
      <c r="A19" s="104" t="s">
        <v>540</v>
      </c>
      <c r="B19" s="107">
        <f t="shared" ref="B19:I19" si="2">+B13</f>
        <v>0</v>
      </c>
      <c r="C19" s="107">
        <f t="shared" si="2"/>
        <v>0</v>
      </c>
      <c r="D19" s="107">
        <f t="shared" si="2"/>
        <v>2500000000</v>
      </c>
      <c r="E19" s="107">
        <f t="shared" si="2"/>
        <v>2618753</v>
      </c>
      <c r="F19" s="107">
        <f t="shared" si="2"/>
        <v>0</v>
      </c>
      <c r="G19" s="107">
        <f t="shared" si="2"/>
        <v>135396</v>
      </c>
      <c r="H19" s="107">
        <v>530771806</v>
      </c>
      <c r="I19" s="107">
        <f t="shared" si="2"/>
        <v>-38196421</v>
      </c>
      <c r="J19" s="107">
        <v>-18415806</v>
      </c>
      <c r="K19" s="109"/>
      <c r="L19" s="107">
        <f>SUM(A19:J19)</f>
        <v>2976913728</v>
      </c>
    </row>
    <row r="21" spans="1:12" x14ac:dyDescent="0.25">
      <c r="A21" s="115" t="s">
        <v>573</v>
      </c>
    </row>
  </sheetData>
  <mergeCells count="8">
    <mergeCell ref="A1:L7"/>
    <mergeCell ref="A11:A12"/>
    <mergeCell ref="A8:L8"/>
    <mergeCell ref="A9:L9"/>
    <mergeCell ref="B11:D11"/>
    <mergeCell ref="E11:G11"/>
    <mergeCell ref="I11:J11"/>
    <mergeCell ref="K11:L11"/>
  </mergeCells>
  <printOptions horizontalCentered="1"/>
  <pageMargins left="0.23622047244094491" right="0.19685039370078741" top="0.19685039370078741" bottom="0.19685039370078741"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showGridLines="0" view="pageBreakPreview" topLeftCell="A31" zoomScaleNormal="90" zoomScaleSheetLayoutView="100" workbookViewId="0">
      <selection activeCell="A81" sqref="A81"/>
    </sheetView>
  </sheetViews>
  <sheetFormatPr baseColWidth="10" defaultColWidth="11.42578125" defaultRowHeight="15" x14ac:dyDescent="0.25"/>
  <cols>
    <col min="1" max="1" width="28.28515625" style="8" customWidth="1"/>
    <col min="2" max="2" width="20.140625" style="8" customWidth="1"/>
    <col min="3" max="3" width="17.28515625" style="8" customWidth="1"/>
    <col min="4" max="4" width="15.5703125" style="8" customWidth="1"/>
    <col min="5" max="5" width="2.5703125" style="8" customWidth="1"/>
    <col min="6" max="6" width="15.85546875" style="8" customWidth="1"/>
    <col min="7" max="16384" width="11.42578125" style="8"/>
  </cols>
  <sheetData>
    <row r="1" spans="1:10" x14ac:dyDescent="0.25">
      <c r="A1" s="338" t="s">
        <v>511</v>
      </c>
      <c r="B1" s="338"/>
      <c r="C1" s="338"/>
      <c r="D1" s="338"/>
      <c r="E1" s="338"/>
      <c r="F1" s="338"/>
    </row>
    <row r="2" spans="1:10" x14ac:dyDescent="0.25">
      <c r="A2" s="338"/>
      <c r="B2" s="338"/>
      <c r="C2" s="338"/>
      <c r="D2" s="338"/>
      <c r="E2" s="338"/>
      <c r="F2" s="338"/>
    </row>
    <row r="3" spans="1:10" x14ac:dyDescent="0.25">
      <c r="A3" s="338"/>
      <c r="B3" s="338"/>
      <c r="C3" s="338"/>
      <c r="D3" s="338"/>
      <c r="E3" s="338"/>
      <c r="F3" s="338"/>
    </row>
    <row r="4" spans="1:10" x14ac:dyDescent="0.25">
      <c r="A4" s="338"/>
      <c r="B4" s="338"/>
      <c r="C4" s="338"/>
      <c r="D4" s="338"/>
      <c r="E4" s="338"/>
      <c r="F4" s="338"/>
    </row>
    <row r="5" spans="1:10" x14ac:dyDescent="0.25">
      <c r="A5" s="338"/>
      <c r="B5" s="338"/>
      <c r="C5" s="338"/>
      <c r="D5" s="338"/>
      <c r="E5" s="338"/>
      <c r="F5" s="338"/>
    </row>
    <row r="6" spans="1:10" ht="26.45" customHeight="1" x14ac:dyDescent="0.25">
      <c r="A6" s="338"/>
      <c r="B6" s="338"/>
      <c r="C6" s="338"/>
      <c r="D6" s="338"/>
      <c r="E6" s="338"/>
      <c r="F6" s="338"/>
    </row>
    <row r="7" spans="1:10" ht="15" customHeight="1" x14ac:dyDescent="0.25">
      <c r="A7" s="336" t="s">
        <v>544</v>
      </c>
      <c r="B7" s="336"/>
      <c r="C7" s="336"/>
      <c r="D7" s="336"/>
      <c r="E7" s="336"/>
      <c r="F7" s="336"/>
    </row>
    <row r="8" spans="1:10" ht="14.45" customHeight="1" x14ac:dyDescent="0.25">
      <c r="A8" s="337" t="s">
        <v>577</v>
      </c>
      <c r="B8" s="337"/>
      <c r="C8" s="337"/>
      <c r="D8" s="337"/>
      <c r="E8" s="337"/>
      <c r="F8" s="337"/>
    </row>
    <row r="9" spans="1:10" s="13" customFormat="1" ht="12.75" x14ac:dyDescent="0.2">
      <c r="A9" s="287" t="s">
        <v>511</v>
      </c>
      <c r="B9" s="123"/>
      <c r="C9" s="123"/>
      <c r="D9" s="123"/>
      <c r="E9" s="123"/>
      <c r="F9" s="123"/>
    </row>
    <row r="10" spans="1:10" s="13" customFormat="1" ht="12.75" x14ac:dyDescent="0.2">
      <c r="A10" s="122" t="s">
        <v>513</v>
      </c>
      <c r="C10" s="123"/>
      <c r="D10" s="123"/>
      <c r="E10" s="123"/>
      <c r="F10" s="123"/>
    </row>
    <row r="11" spans="1:10" s="13" customFormat="1" ht="12.75" x14ac:dyDescent="0.2">
      <c r="A11" s="124"/>
      <c r="B11" s="123"/>
      <c r="C11" s="123"/>
      <c r="D11" s="123"/>
      <c r="E11" s="123"/>
      <c r="F11" s="123"/>
    </row>
    <row r="12" spans="1:10" s="13" customFormat="1" ht="27.6" customHeight="1" x14ac:dyDescent="0.2">
      <c r="A12" s="339" t="s">
        <v>574</v>
      </c>
      <c r="B12" s="339"/>
      <c r="C12" s="339"/>
      <c r="D12" s="339"/>
      <c r="E12" s="339"/>
      <c r="F12" s="339"/>
    </row>
    <row r="13" spans="1:10" s="13" customFormat="1" ht="47.45" customHeight="1" x14ac:dyDescent="0.2">
      <c r="A13" s="339" t="s">
        <v>584</v>
      </c>
      <c r="B13" s="339"/>
      <c r="C13" s="339"/>
      <c r="D13" s="339"/>
      <c r="E13" s="339"/>
      <c r="F13" s="339"/>
      <c r="G13" s="304"/>
      <c r="H13" s="304"/>
      <c r="I13" s="304"/>
      <c r="J13" s="304"/>
    </row>
    <row r="14" spans="1:10" s="13" customFormat="1" ht="13.9" customHeight="1" x14ac:dyDescent="0.2">
      <c r="A14" s="127"/>
      <c r="B14" s="127"/>
      <c r="C14" s="127"/>
      <c r="D14" s="127"/>
      <c r="E14" s="127"/>
      <c r="F14" s="127"/>
    </row>
    <row r="15" spans="1:10" s="13" customFormat="1" ht="12.75" x14ac:dyDescent="0.2">
      <c r="A15" s="122" t="s">
        <v>514</v>
      </c>
      <c r="C15" s="123"/>
      <c r="D15" s="123"/>
      <c r="E15" s="123"/>
      <c r="F15" s="123"/>
    </row>
    <row r="16" spans="1:10" s="13" customFormat="1" ht="12.75" x14ac:dyDescent="0.2">
      <c r="A16" s="122"/>
      <c r="B16" s="123"/>
      <c r="C16" s="123"/>
      <c r="D16" s="123"/>
      <c r="E16" s="123"/>
      <c r="F16" s="123"/>
    </row>
    <row r="17" spans="1:6" s="13" customFormat="1" ht="12.75" x14ac:dyDescent="0.2">
      <c r="A17" s="122" t="s">
        <v>212</v>
      </c>
      <c r="B17" s="123"/>
      <c r="C17" s="123"/>
      <c r="D17" s="123"/>
      <c r="E17" s="123"/>
      <c r="F17" s="123"/>
    </row>
    <row r="18" spans="1:6" s="13" customFormat="1" ht="112.5" customHeight="1" x14ac:dyDescent="0.2">
      <c r="A18" s="341" t="s">
        <v>543</v>
      </c>
      <c r="B18" s="341"/>
      <c r="C18" s="341"/>
      <c r="D18" s="341"/>
      <c r="E18" s="341"/>
      <c r="F18" s="341"/>
    </row>
    <row r="19" spans="1:6" s="13" customFormat="1" ht="12.75" x14ac:dyDescent="0.2">
      <c r="A19" s="124"/>
      <c r="B19" s="123"/>
      <c r="C19" s="123"/>
      <c r="D19" s="123"/>
      <c r="E19" s="123"/>
      <c r="F19" s="123"/>
    </row>
    <row r="20" spans="1:6" s="13" customFormat="1" ht="12.75" x14ac:dyDescent="0.2">
      <c r="A20" s="122" t="s">
        <v>213</v>
      </c>
      <c r="B20" s="123"/>
      <c r="C20" s="123"/>
      <c r="D20" s="123"/>
      <c r="E20" s="123"/>
      <c r="F20" s="123"/>
    </row>
    <row r="21" spans="1:6" s="13" customFormat="1" ht="12.75" x14ac:dyDescent="0.2">
      <c r="A21" s="124"/>
      <c r="B21" s="123"/>
      <c r="C21" s="123"/>
      <c r="D21" s="123"/>
      <c r="E21" s="123"/>
      <c r="F21" s="123"/>
    </row>
    <row r="22" spans="1:6" s="13" customFormat="1" ht="35.25" customHeight="1" x14ac:dyDescent="0.2">
      <c r="A22" s="342" t="s">
        <v>576</v>
      </c>
      <c r="B22" s="342"/>
      <c r="C22" s="342"/>
      <c r="D22" s="342"/>
      <c r="E22" s="342"/>
      <c r="F22" s="342"/>
    </row>
    <row r="23" spans="1:6" s="13" customFormat="1" ht="10.9" customHeight="1" x14ac:dyDescent="0.2">
      <c r="A23" s="124"/>
      <c r="B23" s="123"/>
      <c r="C23" s="123"/>
      <c r="D23" s="123"/>
      <c r="E23" s="123"/>
      <c r="F23" s="123"/>
    </row>
    <row r="24" spans="1:6" s="13" customFormat="1" ht="12.75" x14ac:dyDescent="0.2">
      <c r="A24" s="122" t="s">
        <v>515</v>
      </c>
      <c r="C24" s="123"/>
      <c r="D24" s="123"/>
      <c r="E24" s="123"/>
      <c r="F24" s="123"/>
    </row>
    <row r="25" spans="1:6" s="13" customFormat="1" ht="12.75" x14ac:dyDescent="0.2">
      <c r="A25" s="122"/>
      <c r="B25" s="123"/>
      <c r="C25" s="123"/>
      <c r="D25" s="123"/>
      <c r="E25" s="123"/>
      <c r="F25" s="123"/>
    </row>
    <row r="26" spans="1:6" s="13" customFormat="1" ht="12.75" x14ac:dyDescent="0.2">
      <c r="A26" s="122" t="s">
        <v>279</v>
      </c>
      <c r="C26" s="123"/>
      <c r="D26" s="123"/>
      <c r="E26" s="123"/>
      <c r="F26" s="123"/>
    </row>
    <row r="27" spans="1:6" s="13" customFormat="1" ht="40.5" customHeight="1" x14ac:dyDescent="0.2">
      <c r="A27" s="342" t="s">
        <v>545</v>
      </c>
      <c r="B27" s="342"/>
      <c r="C27" s="342"/>
      <c r="D27" s="342"/>
      <c r="E27" s="342"/>
      <c r="F27" s="342"/>
    </row>
    <row r="28" spans="1:6" s="13" customFormat="1" ht="12.75" x14ac:dyDescent="0.2">
      <c r="A28" s="342"/>
      <c r="B28" s="342"/>
      <c r="C28" s="342"/>
      <c r="D28" s="342"/>
      <c r="E28" s="342"/>
      <c r="F28" s="342"/>
    </row>
    <row r="29" spans="1:6" s="13" customFormat="1" ht="12.75" x14ac:dyDescent="0.2">
      <c r="A29" s="123"/>
      <c r="B29" s="124"/>
      <c r="C29" s="123"/>
      <c r="D29" s="123"/>
      <c r="E29" s="123"/>
      <c r="F29" s="123"/>
    </row>
    <row r="30" spans="1:6" s="13" customFormat="1" ht="12.75" x14ac:dyDescent="0.2">
      <c r="A30" s="125" t="s">
        <v>280</v>
      </c>
      <c r="B30" s="124"/>
      <c r="C30" s="123"/>
      <c r="D30" s="123"/>
      <c r="E30" s="123"/>
      <c r="F30" s="123"/>
    </row>
    <row r="31" spans="1:6" s="13" customFormat="1" ht="105.75" customHeight="1" x14ac:dyDescent="0.2">
      <c r="A31" s="342" t="s">
        <v>546</v>
      </c>
      <c r="B31" s="342"/>
      <c r="C31" s="342"/>
      <c r="D31" s="342"/>
      <c r="E31" s="342"/>
      <c r="F31" s="342"/>
    </row>
    <row r="32" spans="1:6" s="13" customFormat="1" ht="15.75" customHeight="1" x14ac:dyDescent="0.2">
      <c r="A32" s="125" t="s">
        <v>281</v>
      </c>
      <c r="B32" s="124"/>
      <c r="C32" s="123"/>
      <c r="D32" s="123"/>
      <c r="E32" s="123"/>
      <c r="F32" s="123"/>
    </row>
    <row r="33" spans="1:6" s="13" customFormat="1" ht="72" customHeight="1" x14ac:dyDescent="0.2">
      <c r="A33" s="342" t="s">
        <v>381</v>
      </c>
      <c r="B33" s="342"/>
      <c r="C33" s="342"/>
      <c r="D33" s="342"/>
      <c r="E33" s="342"/>
      <c r="F33" s="342"/>
    </row>
    <row r="34" spans="1:6" s="13" customFormat="1" ht="12.75" x14ac:dyDescent="0.2">
      <c r="A34" s="123"/>
      <c r="B34" s="124"/>
      <c r="C34" s="123"/>
      <c r="D34" s="123"/>
      <c r="E34" s="123"/>
      <c r="F34" s="123"/>
    </row>
    <row r="35" spans="1:6" s="13" customFormat="1" ht="12.75" x14ac:dyDescent="0.2">
      <c r="A35" s="123"/>
      <c r="B35" s="124"/>
      <c r="C35" s="123"/>
      <c r="D35" s="123"/>
      <c r="E35" s="123"/>
      <c r="F35" s="123"/>
    </row>
    <row r="36" spans="1:6" s="13" customFormat="1" ht="12.75" x14ac:dyDescent="0.2">
      <c r="A36" s="123"/>
      <c r="B36" s="124"/>
      <c r="C36" s="123"/>
      <c r="D36" s="123"/>
      <c r="E36" s="123"/>
      <c r="F36" s="123"/>
    </row>
    <row r="37" spans="1:6" s="13" customFormat="1" ht="12.75" x14ac:dyDescent="0.2">
      <c r="A37" s="123"/>
      <c r="B37" s="124"/>
      <c r="C37" s="123"/>
      <c r="D37" s="123"/>
      <c r="E37" s="123"/>
      <c r="F37" s="123"/>
    </row>
    <row r="38" spans="1:6" s="13" customFormat="1" ht="12.75" x14ac:dyDescent="0.2">
      <c r="A38" s="123"/>
      <c r="B38" s="124"/>
      <c r="C38" s="123"/>
      <c r="D38" s="123"/>
      <c r="E38" s="123"/>
      <c r="F38" s="123"/>
    </row>
    <row r="39" spans="1:6" s="13" customFormat="1" ht="12.75" x14ac:dyDescent="0.2">
      <c r="A39" s="123"/>
      <c r="B39" s="124"/>
      <c r="C39" s="123"/>
      <c r="D39" s="123"/>
      <c r="E39" s="123"/>
      <c r="F39" s="123"/>
    </row>
    <row r="40" spans="1:6" s="13" customFormat="1" ht="12.75" x14ac:dyDescent="0.2">
      <c r="A40" s="340"/>
      <c r="B40" s="340"/>
      <c r="C40" s="340"/>
      <c r="D40" s="340"/>
      <c r="E40" s="340"/>
      <c r="F40" s="340"/>
    </row>
    <row r="41" spans="1:6" s="13" customFormat="1" ht="12.75" x14ac:dyDescent="0.2">
      <c r="A41" s="340"/>
      <c r="B41" s="340"/>
      <c r="C41" s="340"/>
      <c r="D41" s="340"/>
      <c r="E41" s="340"/>
      <c r="F41" s="340"/>
    </row>
    <row r="42" spans="1:6" s="13" customFormat="1" ht="12.75" x14ac:dyDescent="0.2">
      <c r="A42" s="340"/>
      <c r="B42" s="340"/>
      <c r="C42" s="340"/>
      <c r="D42" s="340"/>
      <c r="E42" s="340"/>
      <c r="F42" s="340"/>
    </row>
    <row r="43" spans="1:6" s="13" customFormat="1" ht="12.75" x14ac:dyDescent="0.2">
      <c r="A43" s="340"/>
      <c r="B43" s="340"/>
      <c r="C43" s="340"/>
      <c r="D43" s="340"/>
      <c r="E43" s="340"/>
      <c r="F43" s="340"/>
    </row>
    <row r="44" spans="1:6" s="13" customFormat="1" ht="12.75" x14ac:dyDescent="0.2">
      <c r="A44" s="340"/>
      <c r="B44" s="340"/>
      <c r="C44" s="340"/>
      <c r="D44" s="340"/>
      <c r="E44" s="340"/>
      <c r="F44" s="340"/>
    </row>
    <row r="45" spans="1:6" s="13" customFormat="1" ht="12.75" x14ac:dyDescent="0.2">
      <c r="A45" s="340"/>
      <c r="B45" s="340"/>
      <c r="C45" s="340"/>
      <c r="D45" s="340"/>
      <c r="E45" s="340"/>
      <c r="F45" s="340"/>
    </row>
    <row r="46" spans="1:6" s="13" customFormat="1" ht="12.75" x14ac:dyDescent="0.2">
      <c r="A46" s="340"/>
      <c r="B46" s="340"/>
      <c r="C46" s="340"/>
      <c r="D46" s="340"/>
      <c r="E46" s="340"/>
      <c r="F46" s="340"/>
    </row>
    <row r="47" spans="1:6" s="13" customFormat="1" ht="12.75" x14ac:dyDescent="0.2">
      <c r="A47" s="125" t="s">
        <v>282</v>
      </c>
      <c r="B47" s="124"/>
      <c r="C47" s="123"/>
      <c r="D47" s="123"/>
      <c r="E47" s="123"/>
      <c r="F47" s="123"/>
    </row>
    <row r="48" spans="1:6" s="13" customFormat="1" ht="10.15" customHeight="1" x14ac:dyDescent="0.2">
      <c r="A48" s="123"/>
      <c r="B48" s="124"/>
      <c r="C48" s="123"/>
      <c r="D48" s="123"/>
      <c r="E48" s="123"/>
      <c r="F48" s="123"/>
    </row>
    <row r="49" spans="1:6" s="13" customFormat="1" ht="45.6" customHeight="1" x14ac:dyDescent="0.2">
      <c r="A49" s="342" t="s">
        <v>542</v>
      </c>
      <c r="B49" s="342"/>
      <c r="C49" s="342"/>
      <c r="D49" s="342"/>
      <c r="E49" s="342"/>
      <c r="F49" s="342"/>
    </row>
    <row r="50" spans="1:6" s="13" customFormat="1" ht="12.75" x14ac:dyDescent="0.2">
      <c r="A50" s="122" t="s">
        <v>278</v>
      </c>
      <c r="C50" s="123"/>
      <c r="D50" s="123"/>
      <c r="E50" s="123"/>
      <c r="F50" s="123"/>
    </row>
    <row r="51" spans="1:6" s="13" customFormat="1" ht="12.75" x14ac:dyDescent="0.2">
      <c r="A51" s="123"/>
      <c r="B51" s="124"/>
      <c r="C51" s="123"/>
      <c r="D51" s="123"/>
      <c r="E51" s="123"/>
      <c r="F51" s="123"/>
    </row>
    <row r="52" spans="1:6" s="13" customFormat="1" ht="12.75" x14ac:dyDescent="0.2">
      <c r="A52" s="125" t="s">
        <v>283</v>
      </c>
      <c r="B52" s="124"/>
      <c r="C52" s="123"/>
      <c r="D52" s="123"/>
      <c r="E52" s="123"/>
      <c r="F52" s="123"/>
    </row>
    <row r="53" spans="1:6" s="13" customFormat="1" ht="45" customHeight="1" x14ac:dyDescent="0.2">
      <c r="A53" s="342" t="s">
        <v>284</v>
      </c>
      <c r="B53" s="342"/>
      <c r="C53" s="342"/>
      <c r="D53" s="342"/>
      <c r="E53" s="342"/>
      <c r="F53" s="342"/>
    </row>
    <row r="54" spans="1:6" s="13" customFormat="1" ht="12.75" x14ac:dyDescent="0.2">
      <c r="A54" s="123"/>
      <c r="B54" s="124"/>
      <c r="C54" s="123"/>
      <c r="D54" s="123"/>
      <c r="E54" s="123"/>
      <c r="F54" s="123"/>
    </row>
    <row r="55" spans="1:6" s="13" customFormat="1" ht="12.75" x14ac:dyDescent="0.2">
      <c r="A55" s="125" t="s">
        <v>285</v>
      </c>
      <c r="B55" s="124"/>
      <c r="C55" s="123"/>
      <c r="D55" s="123"/>
      <c r="E55" s="123"/>
      <c r="F55" s="123"/>
    </row>
    <row r="56" spans="1:6" s="13" customFormat="1" ht="41.25" customHeight="1" x14ac:dyDescent="0.2">
      <c r="A56" s="342" t="s">
        <v>504</v>
      </c>
      <c r="B56" s="342"/>
      <c r="C56" s="342"/>
      <c r="D56" s="342"/>
      <c r="E56" s="342"/>
      <c r="F56" s="342"/>
    </row>
    <row r="57" spans="1:6" s="13" customFormat="1" ht="58.15" customHeight="1" x14ac:dyDescent="0.2">
      <c r="A57" s="342" t="s">
        <v>441</v>
      </c>
      <c r="B57" s="342"/>
      <c r="C57" s="342"/>
      <c r="D57" s="342"/>
      <c r="E57" s="342"/>
      <c r="F57" s="342"/>
    </row>
    <row r="58" spans="1:6" s="13" customFormat="1" ht="12.75" x14ac:dyDescent="0.2">
      <c r="A58" s="123"/>
      <c r="B58" s="124"/>
      <c r="C58" s="123"/>
      <c r="D58" s="123"/>
      <c r="E58" s="123"/>
      <c r="F58" s="123"/>
    </row>
    <row r="59" spans="1:6" s="13" customFormat="1" ht="12.75" x14ac:dyDescent="0.2">
      <c r="A59" s="125" t="s">
        <v>286</v>
      </c>
      <c r="B59" s="124"/>
      <c r="C59" s="123"/>
      <c r="D59" s="123"/>
      <c r="E59" s="123"/>
      <c r="F59" s="123"/>
    </row>
    <row r="60" spans="1:6" s="13" customFormat="1" ht="52.5" customHeight="1" x14ac:dyDescent="0.2">
      <c r="A60" s="342" t="s">
        <v>547</v>
      </c>
      <c r="B60" s="342"/>
      <c r="C60" s="342"/>
      <c r="D60" s="342"/>
      <c r="E60" s="342"/>
      <c r="F60" s="342"/>
    </row>
    <row r="61" spans="1:6" s="13" customFormat="1" ht="12.75" x14ac:dyDescent="0.2">
      <c r="A61" s="124" t="s">
        <v>443</v>
      </c>
      <c r="B61" s="123"/>
      <c r="C61" s="123"/>
      <c r="D61" s="123"/>
      <c r="E61" s="123"/>
      <c r="F61" s="123"/>
    </row>
    <row r="62" spans="1:6" s="13" customFormat="1" ht="12.75" x14ac:dyDescent="0.2">
      <c r="A62" s="124"/>
      <c r="B62" s="123"/>
      <c r="C62" s="123"/>
      <c r="D62" s="123"/>
      <c r="E62" s="123"/>
      <c r="F62" s="123"/>
    </row>
    <row r="63" spans="1:6" s="13" customFormat="1" ht="12.75" x14ac:dyDescent="0.2">
      <c r="A63" s="122" t="s">
        <v>287</v>
      </c>
      <c r="C63" s="123"/>
      <c r="D63" s="123"/>
      <c r="E63" s="123"/>
      <c r="F63" s="123"/>
    </row>
    <row r="64" spans="1:6" s="13" customFormat="1" ht="12.75" x14ac:dyDescent="0.2">
      <c r="A64" s="123" t="s">
        <v>216</v>
      </c>
      <c r="B64" s="124"/>
      <c r="C64" s="123"/>
      <c r="D64" s="123"/>
      <c r="E64" s="123"/>
      <c r="F64" s="123"/>
    </row>
    <row r="65" spans="1:6" s="13" customFormat="1" ht="12.75" x14ac:dyDescent="0.2">
      <c r="A65" s="122"/>
      <c r="B65" s="123"/>
      <c r="C65" s="123"/>
      <c r="D65" s="123"/>
      <c r="E65" s="123"/>
      <c r="F65" s="123"/>
    </row>
    <row r="66" spans="1:6" s="13" customFormat="1" ht="12.75" x14ac:dyDescent="0.2">
      <c r="A66" s="122" t="s">
        <v>288</v>
      </c>
      <c r="C66" s="123"/>
      <c r="D66" s="123"/>
      <c r="E66" s="123"/>
      <c r="F66" s="123"/>
    </row>
    <row r="67" spans="1:6" s="13" customFormat="1" ht="12.75" x14ac:dyDescent="0.2">
      <c r="A67" s="343" t="s">
        <v>442</v>
      </c>
      <c r="B67" s="343"/>
      <c r="C67" s="343"/>
      <c r="D67" s="343"/>
      <c r="E67" s="343"/>
      <c r="F67" s="343"/>
    </row>
    <row r="68" spans="1:6" s="13" customFormat="1" ht="15" customHeight="1" x14ac:dyDescent="0.2">
      <c r="A68" s="342" t="s">
        <v>548</v>
      </c>
      <c r="B68" s="342"/>
      <c r="C68" s="342"/>
      <c r="D68" s="342"/>
      <c r="E68" s="342"/>
      <c r="F68" s="342"/>
    </row>
    <row r="69" spans="1:6" s="13" customFormat="1" ht="12.75" x14ac:dyDescent="0.2">
      <c r="A69" s="122"/>
      <c r="B69" s="123"/>
      <c r="C69" s="123"/>
      <c r="D69" s="123"/>
      <c r="E69" s="123"/>
      <c r="F69" s="123"/>
    </row>
    <row r="70" spans="1:6" s="13" customFormat="1" ht="12.75" x14ac:dyDescent="0.2">
      <c r="A70" s="122" t="s">
        <v>289</v>
      </c>
      <c r="C70" s="123"/>
      <c r="D70" s="123"/>
      <c r="E70" s="123"/>
      <c r="F70" s="123"/>
    </row>
    <row r="71" spans="1:6" s="13" customFormat="1" ht="12.75" x14ac:dyDescent="0.2">
      <c r="A71" s="122"/>
      <c r="C71" s="123"/>
      <c r="D71" s="123"/>
      <c r="E71" s="123"/>
      <c r="F71" s="123"/>
    </row>
    <row r="72" spans="1:6" s="13" customFormat="1" ht="30.75" customHeight="1" x14ac:dyDescent="0.2">
      <c r="A72" s="342" t="s">
        <v>505</v>
      </c>
      <c r="B72" s="342"/>
      <c r="C72" s="342"/>
      <c r="D72" s="342"/>
      <c r="E72" s="342"/>
      <c r="F72" s="342"/>
    </row>
    <row r="73" spans="1:6" s="13" customFormat="1" ht="32.25" customHeight="1" x14ac:dyDescent="0.2">
      <c r="A73" s="342" t="s">
        <v>506</v>
      </c>
      <c r="B73" s="342"/>
      <c r="C73" s="342"/>
      <c r="D73" s="342"/>
      <c r="E73" s="342"/>
      <c r="F73" s="342"/>
    </row>
    <row r="74" spans="1:6" s="13" customFormat="1" ht="12.75" x14ac:dyDescent="0.2">
      <c r="A74" s="123"/>
      <c r="B74" s="124"/>
      <c r="C74" s="123"/>
      <c r="D74" s="123"/>
      <c r="E74" s="123"/>
      <c r="F74" s="123"/>
    </row>
    <row r="75" spans="1:6" s="13" customFormat="1" ht="12.75" x14ac:dyDescent="0.2">
      <c r="A75" s="126" t="s">
        <v>290</v>
      </c>
      <c r="C75" s="123"/>
      <c r="D75" s="123"/>
      <c r="E75" s="123"/>
      <c r="F75" s="123"/>
    </row>
    <row r="76" spans="1:6" s="13" customFormat="1" ht="28.9" customHeight="1" x14ac:dyDescent="0.2">
      <c r="A76" s="342" t="s">
        <v>217</v>
      </c>
      <c r="B76" s="342"/>
      <c r="C76" s="342"/>
      <c r="D76" s="342"/>
      <c r="E76" s="342"/>
      <c r="F76" s="342"/>
    </row>
    <row r="77" spans="1:6" s="13" customFormat="1" ht="48.75" customHeight="1" x14ac:dyDescent="0.2">
      <c r="A77" s="342" t="s">
        <v>575</v>
      </c>
      <c r="B77" s="342"/>
      <c r="C77" s="342"/>
      <c r="D77" s="342"/>
      <c r="E77" s="342"/>
      <c r="F77" s="342"/>
    </row>
    <row r="78" spans="1:6" s="13" customFormat="1" ht="21" customHeight="1" x14ac:dyDescent="0.2">
      <c r="A78" s="122" t="s">
        <v>516</v>
      </c>
      <c r="C78" s="123"/>
      <c r="D78" s="123"/>
      <c r="E78" s="123"/>
      <c r="F78" s="123"/>
    </row>
    <row r="79" spans="1:6" s="13" customFormat="1" ht="48.75" customHeight="1" x14ac:dyDescent="0.2">
      <c r="A79" s="342" t="s">
        <v>400</v>
      </c>
      <c r="B79" s="342"/>
      <c r="C79" s="342"/>
      <c r="D79" s="342"/>
      <c r="E79" s="342"/>
      <c r="F79" s="342"/>
    </row>
    <row r="80" spans="1:6" ht="40.15" customHeight="1" x14ac:dyDescent="0.25">
      <c r="A80" s="342" t="s">
        <v>382</v>
      </c>
      <c r="B80" s="342"/>
      <c r="C80" s="342"/>
      <c r="D80" s="342"/>
      <c r="E80" s="342"/>
      <c r="F80" s="342"/>
    </row>
    <row r="81" spans="1:6" ht="23.45" customHeight="1" x14ac:dyDescent="0.25">
      <c r="A81" s="305"/>
      <c r="B81" s="11"/>
      <c r="C81" s="12"/>
      <c r="D81" s="6"/>
      <c r="E81" s="6"/>
      <c r="F81" s="6"/>
    </row>
    <row r="82" spans="1:6" x14ac:dyDescent="0.25">
      <c r="A82" s="10"/>
      <c r="B82" s="11"/>
      <c r="C82" s="12"/>
      <c r="D82" s="6"/>
      <c r="E82" s="6"/>
      <c r="F82" s="6"/>
    </row>
    <row r="83" spans="1:6" x14ac:dyDescent="0.25">
      <c r="A83" s="10"/>
      <c r="B83" s="11"/>
      <c r="C83" s="12"/>
      <c r="D83" s="6"/>
      <c r="E83" s="6"/>
      <c r="F83" s="6"/>
    </row>
    <row r="84" spans="1:6" x14ac:dyDescent="0.25">
      <c r="A84" s="10"/>
      <c r="B84" s="11"/>
      <c r="C84" s="12"/>
      <c r="D84" s="6"/>
      <c r="E84" s="6"/>
      <c r="F84" s="6"/>
    </row>
    <row r="85" spans="1:6" x14ac:dyDescent="0.25">
      <c r="A85" s="10"/>
      <c r="B85" s="11"/>
      <c r="C85" s="12"/>
      <c r="D85" s="6"/>
      <c r="E85" s="6"/>
      <c r="F85" s="6"/>
    </row>
    <row r="86" spans="1:6" x14ac:dyDescent="0.25">
      <c r="A86" s="10"/>
      <c r="B86" s="11"/>
      <c r="C86" s="12"/>
      <c r="D86" s="6"/>
      <c r="E86" s="6"/>
      <c r="F86" s="6"/>
    </row>
    <row r="87" spans="1:6" x14ac:dyDescent="0.25">
      <c r="A87" s="10"/>
      <c r="B87" s="11"/>
      <c r="C87" s="12"/>
      <c r="D87" s="6"/>
      <c r="E87" s="6"/>
      <c r="F87" s="6"/>
    </row>
    <row r="88" spans="1:6" x14ac:dyDescent="0.25">
      <c r="A88" s="10"/>
      <c r="B88" s="11"/>
      <c r="C88" s="12"/>
      <c r="D88" s="6"/>
      <c r="E88" s="6"/>
      <c r="F88" s="6"/>
    </row>
    <row r="89" spans="1:6" x14ac:dyDescent="0.25">
      <c r="A89" s="1"/>
    </row>
  </sheetData>
  <mergeCells count="25">
    <mergeCell ref="A72:F72"/>
    <mergeCell ref="A68:F68"/>
    <mergeCell ref="A67:F67"/>
    <mergeCell ref="A33:F33"/>
    <mergeCell ref="A49:F49"/>
    <mergeCell ref="A53:F53"/>
    <mergeCell ref="A56:F56"/>
    <mergeCell ref="A57:F57"/>
    <mergeCell ref="A60:F60"/>
    <mergeCell ref="A73:F73"/>
    <mergeCell ref="A76:F76"/>
    <mergeCell ref="A79:F79"/>
    <mergeCell ref="A80:F80"/>
    <mergeCell ref="A77:F77"/>
    <mergeCell ref="A7:F7"/>
    <mergeCell ref="A8:F8"/>
    <mergeCell ref="A1:F6"/>
    <mergeCell ref="A12:F12"/>
    <mergeCell ref="A40:F46"/>
    <mergeCell ref="A18:F18"/>
    <mergeCell ref="A22:F22"/>
    <mergeCell ref="A27:F27"/>
    <mergeCell ref="A28:F28"/>
    <mergeCell ref="A31:F31"/>
    <mergeCell ref="A13:F13"/>
  </mergeCells>
  <printOptions horizontalCentered="1"/>
  <pageMargins left="0.19685039370078741" right="0.19685039370078741" top="0.19685039370078741" bottom="0.19685039370078741" header="0.31496062992125984" footer="0.31496062992125984"/>
  <pageSetup paperSize="9" scale="86" fitToWidth="0" fitToHeight="0" orientation="portrait" r:id="rId1"/>
  <rowBreaks count="1" manualBreakCount="1">
    <brk id="39" max="5" man="1"/>
  </row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67"/>
  <sheetViews>
    <sheetView showGridLines="0" view="pageBreakPreview" topLeftCell="A130" zoomScaleNormal="96" zoomScaleSheetLayoutView="100" workbookViewId="0">
      <selection activeCell="A164" sqref="A164"/>
    </sheetView>
  </sheetViews>
  <sheetFormatPr baseColWidth="10" defaultColWidth="11.42578125" defaultRowHeight="12" x14ac:dyDescent="0.2"/>
  <cols>
    <col min="1" max="1" width="41.42578125" style="115" customWidth="1"/>
    <col min="2" max="2" width="11" style="115" customWidth="1"/>
    <col min="3" max="5" width="11.28515625" style="115" customWidth="1"/>
    <col min="6" max="6" width="10.42578125" style="208" customWidth="1"/>
    <col min="7" max="7" width="14.5703125" style="115" customWidth="1"/>
    <col min="8" max="8" width="14.42578125" style="115" customWidth="1"/>
    <col min="9" max="9" width="13.85546875" style="115" customWidth="1"/>
    <col min="10" max="10" width="9.7109375" style="115" customWidth="1"/>
    <col min="11" max="16384" width="11.42578125" style="115"/>
  </cols>
  <sheetData>
    <row r="1" spans="1:12" x14ac:dyDescent="0.2">
      <c r="A1" s="331" t="s">
        <v>510</v>
      </c>
      <c r="B1" s="331"/>
      <c r="C1" s="331"/>
      <c r="D1" s="331"/>
      <c r="E1" s="331"/>
      <c r="F1" s="331"/>
      <c r="G1" s="331"/>
      <c r="H1" s="331"/>
      <c r="I1" s="331"/>
      <c r="J1" s="331"/>
      <c r="K1" s="331"/>
      <c r="L1" s="331"/>
    </row>
    <row r="2" spans="1:12" x14ac:dyDescent="0.2">
      <c r="A2" s="331"/>
      <c r="B2" s="331"/>
      <c r="C2" s="331"/>
      <c r="D2" s="331"/>
      <c r="E2" s="331"/>
      <c r="F2" s="331"/>
      <c r="G2" s="331"/>
      <c r="H2" s="331"/>
      <c r="I2" s="331"/>
      <c r="J2" s="331"/>
      <c r="K2" s="331"/>
      <c r="L2" s="331"/>
    </row>
    <row r="3" spans="1:12" x14ac:dyDescent="0.2">
      <c r="A3" s="331"/>
      <c r="B3" s="331"/>
      <c r="C3" s="331"/>
      <c r="D3" s="331"/>
      <c r="E3" s="331"/>
      <c r="F3" s="331"/>
      <c r="G3" s="331"/>
      <c r="H3" s="331"/>
      <c r="I3" s="331"/>
      <c r="J3" s="331"/>
      <c r="K3" s="331"/>
      <c r="L3" s="331"/>
    </row>
    <row r="4" spans="1:12" x14ac:dyDescent="0.2">
      <c r="A4" s="331"/>
      <c r="B4" s="331"/>
      <c r="C4" s="331"/>
      <c r="D4" s="331"/>
      <c r="E4" s="331"/>
      <c r="F4" s="331"/>
      <c r="G4" s="331"/>
      <c r="H4" s="331"/>
      <c r="I4" s="331"/>
      <c r="J4" s="331"/>
      <c r="K4" s="331"/>
      <c r="L4" s="331"/>
    </row>
    <row r="5" spans="1:12" x14ac:dyDescent="0.2">
      <c r="A5" s="331"/>
      <c r="B5" s="331"/>
      <c r="C5" s="331"/>
      <c r="D5" s="331"/>
      <c r="E5" s="331"/>
      <c r="F5" s="331"/>
      <c r="G5" s="331"/>
      <c r="H5" s="331"/>
      <c r="I5" s="331"/>
      <c r="J5" s="331"/>
      <c r="K5" s="331"/>
      <c r="L5" s="331"/>
    </row>
    <row r="6" spans="1:12" x14ac:dyDescent="0.2">
      <c r="A6" s="331"/>
      <c r="B6" s="331"/>
      <c r="C6" s="331"/>
      <c r="D6" s="331"/>
      <c r="E6" s="331"/>
      <c r="F6" s="331"/>
      <c r="G6" s="331"/>
      <c r="H6" s="331"/>
      <c r="I6" s="331"/>
      <c r="J6" s="331"/>
      <c r="K6" s="331"/>
      <c r="L6" s="331"/>
    </row>
    <row r="7" spans="1:12" x14ac:dyDescent="0.2">
      <c r="A7" s="331"/>
      <c r="B7" s="331"/>
      <c r="C7" s="331"/>
      <c r="D7" s="331"/>
      <c r="E7" s="331"/>
      <c r="F7" s="331"/>
      <c r="G7" s="331"/>
      <c r="H7" s="331"/>
      <c r="I7" s="331"/>
      <c r="J7" s="331"/>
      <c r="K7" s="331"/>
      <c r="L7" s="331"/>
    </row>
    <row r="8" spans="1:12" ht="15" x14ac:dyDescent="0.25">
      <c r="A8" s="9" t="s">
        <v>517</v>
      </c>
      <c r="B8" s="121"/>
      <c r="C8" s="121"/>
      <c r="D8" s="121"/>
      <c r="E8" s="121"/>
      <c r="F8" s="121"/>
      <c r="G8" s="121"/>
      <c r="H8" s="121"/>
      <c r="I8" s="121"/>
      <c r="J8" s="121"/>
      <c r="K8" s="121"/>
      <c r="L8" s="121"/>
    </row>
    <row r="9" spans="1:12" x14ac:dyDescent="0.2">
      <c r="A9" s="129" t="s">
        <v>291</v>
      </c>
      <c r="C9" s="128"/>
      <c r="D9" s="128"/>
      <c r="E9" s="128"/>
      <c r="F9" s="128"/>
    </row>
    <row r="10" spans="1:12" x14ac:dyDescent="0.2">
      <c r="A10" s="130"/>
      <c r="B10" s="128"/>
      <c r="C10" s="128"/>
      <c r="D10" s="128"/>
      <c r="E10" s="128"/>
      <c r="F10" s="128"/>
    </row>
    <row r="11" spans="1:12" ht="30.6" customHeight="1" x14ac:dyDescent="0.2">
      <c r="A11" s="345" t="s">
        <v>383</v>
      </c>
      <c r="B11" s="345"/>
      <c r="C11" s="345"/>
      <c r="D11" s="345"/>
      <c r="E11" s="345"/>
      <c r="F11" s="345"/>
      <c r="G11" s="345"/>
      <c r="H11" s="345"/>
      <c r="I11" s="345"/>
      <c r="J11" s="345"/>
    </row>
    <row r="12" spans="1:12" x14ac:dyDescent="0.2">
      <c r="A12" s="130"/>
      <c r="B12" s="128"/>
      <c r="C12" s="128"/>
      <c r="D12" s="128"/>
      <c r="E12" s="128"/>
      <c r="F12" s="128"/>
    </row>
    <row r="13" spans="1:12" ht="12.75" thickBot="1" x14ac:dyDescent="0.25">
      <c r="A13" s="347" t="s">
        <v>384</v>
      </c>
      <c r="B13" s="347"/>
      <c r="C13" s="131" t="s">
        <v>549</v>
      </c>
      <c r="D13" s="131" t="s">
        <v>439</v>
      </c>
      <c r="F13" s="128"/>
    </row>
    <row r="14" spans="1:12" x14ac:dyDescent="0.2">
      <c r="A14" s="348" t="s">
        <v>385</v>
      </c>
      <c r="B14" s="348"/>
      <c r="C14" s="132">
        <v>6733.98</v>
      </c>
      <c r="D14" s="132">
        <v>6891.96</v>
      </c>
      <c r="F14" s="128"/>
    </row>
    <row r="15" spans="1:12" x14ac:dyDescent="0.2">
      <c r="A15" s="348" t="s">
        <v>386</v>
      </c>
      <c r="B15" s="348"/>
      <c r="C15" s="132">
        <v>6761.37</v>
      </c>
      <c r="D15" s="132">
        <v>6941.65</v>
      </c>
      <c r="F15" s="128"/>
    </row>
    <row r="17" spans="1:10" x14ac:dyDescent="0.2">
      <c r="A17" s="129" t="s">
        <v>292</v>
      </c>
      <c r="C17" s="128"/>
      <c r="D17" s="128"/>
      <c r="E17" s="128"/>
      <c r="F17" s="133"/>
      <c r="G17" s="128"/>
      <c r="I17" s="128"/>
      <c r="J17" s="128"/>
    </row>
    <row r="18" spans="1:10" x14ac:dyDescent="0.2">
      <c r="A18" s="129"/>
      <c r="B18" s="128"/>
      <c r="C18" s="128"/>
      <c r="D18" s="128"/>
      <c r="E18" s="128"/>
      <c r="F18" s="133"/>
      <c r="G18" s="128"/>
      <c r="H18" s="128"/>
      <c r="J18" s="128"/>
    </row>
    <row r="19" spans="1:10" x14ac:dyDescent="0.2">
      <c r="A19" s="134" t="s">
        <v>178</v>
      </c>
      <c r="B19" s="135"/>
      <c r="C19" s="135"/>
      <c r="D19" s="344" t="s">
        <v>530</v>
      </c>
      <c r="E19" s="344"/>
      <c r="F19" s="344" t="s">
        <v>439</v>
      </c>
      <c r="G19" s="344"/>
      <c r="H19" s="344"/>
      <c r="I19" s="128"/>
      <c r="J19" s="128"/>
    </row>
    <row r="20" spans="1:10" ht="60" x14ac:dyDescent="0.2">
      <c r="A20" s="138" t="s">
        <v>179</v>
      </c>
      <c r="B20" s="136" t="s">
        <v>181</v>
      </c>
      <c r="C20" s="136" t="s">
        <v>182</v>
      </c>
      <c r="D20" s="136" t="s">
        <v>578</v>
      </c>
      <c r="E20" s="136" t="s">
        <v>180</v>
      </c>
      <c r="F20" s="137" t="s">
        <v>182</v>
      </c>
      <c r="G20" s="138" t="s">
        <v>183</v>
      </c>
      <c r="H20" s="138" t="s">
        <v>184</v>
      </c>
      <c r="I20" s="128"/>
      <c r="J20" s="128"/>
    </row>
    <row r="21" spans="1:10" x14ac:dyDescent="0.2">
      <c r="A21" s="136" t="s">
        <v>71</v>
      </c>
      <c r="B21" s="139"/>
      <c r="C21" s="140"/>
      <c r="D21" s="140"/>
      <c r="E21" s="141"/>
      <c r="F21" s="142"/>
      <c r="G21" s="143"/>
      <c r="H21" s="143"/>
      <c r="I21" s="128"/>
      <c r="J21" s="128"/>
    </row>
    <row r="22" spans="1:10" x14ac:dyDescent="0.2">
      <c r="A22" s="136" t="s">
        <v>185</v>
      </c>
      <c r="B22" s="139"/>
      <c r="C22" s="140"/>
      <c r="D22" s="140"/>
      <c r="E22" s="141"/>
      <c r="F22" s="142"/>
      <c r="G22" s="144"/>
      <c r="H22" s="144"/>
      <c r="I22" s="128"/>
      <c r="J22" s="128"/>
    </row>
    <row r="23" spans="1:10" x14ac:dyDescent="0.2">
      <c r="A23" s="145" t="s">
        <v>293</v>
      </c>
      <c r="B23" s="139"/>
      <c r="C23" s="140"/>
      <c r="D23" s="140"/>
      <c r="E23" s="141"/>
      <c r="F23" s="142"/>
      <c r="G23" s="144"/>
      <c r="H23" s="144"/>
      <c r="I23" s="350"/>
      <c r="J23" s="350"/>
    </row>
    <row r="24" spans="1:10" x14ac:dyDescent="0.2">
      <c r="A24" s="146" t="s">
        <v>50</v>
      </c>
      <c r="B24" s="139" t="s">
        <v>301</v>
      </c>
      <c r="C24" s="140">
        <v>222470</v>
      </c>
      <c r="D24" s="140">
        <f>+C14</f>
        <v>6733.98</v>
      </c>
      <c r="E24" s="141">
        <f>+C24*D24</f>
        <v>1498108530.5999999</v>
      </c>
      <c r="F24" s="142">
        <v>5751</v>
      </c>
      <c r="G24" s="147">
        <f>+D14</f>
        <v>6891.96</v>
      </c>
      <c r="H24" s="148">
        <f>+F24*G24</f>
        <v>39635661.960000001</v>
      </c>
      <c r="I24" s="351"/>
      <c r="J24" s="351"/>
    </row>
    <row r="25" spans="1:10" x14ac:dyDescent="0.2">
      <c r="A25" s="145" t="s">
        <v>294</v>
      </c>
      <c r="B25" s="139"/>
      <c r="C25" s="140"/>
      <c r="D25" s="140"/>
      <c r="E25" s="141"/>
      <c r="F25" s="142"/>
      <c r="G25" s="149"/>
      <c r="H25" s="149"/>
      <c r="I25" s="352"/>
      <c r="J25" s="352"/>
    </row>
    <row r="26" spans="1:10" x14ac:dyDescent="0.2">
      <c r="A26" s="146" t="s">
        <v>52</v>
      </c>
      <c r="B26" s="139"/>
      <c r="C26" s="140"/>
      <c r="D26" s="140"/>
      <c r="E26" s="141"/>
      <c r="F26" s="142" t="s">
        <v>414</v>
      </c>
      <c r="G26" s="149" t="s">
        <v>414</v>
      </c>
      <c r="H26" s="149" t="s">
        <v>414</v>
      </c>
      <c r="I26" s="351"/>
      <c r="J26" s="351"/>
    </row>
    <row r="27" spans="1:10" x14ac:dyDescent="0.2">
      <c r="A27" s="146" t="s">
        <v>238</v>
      </c>
      <c r="B27" s="139" t="s">
        <v>301</v>
      </c>
      <c r="C27" s="140"/>
      <c r="D27" s="140"/>
      <c r="E27" s="141"/>
      <c r="F27" s="142" t="s">
        <v>414</v>
      </c>
      <c r="G27" s="149" t="s">
        <v>414</v>
      </c>
      <c r="H27" s="149" t="s">
        <v>414</v>
      </c>
      <c r="I27" s="351"/>
      <c r="J27" s="351"/>
    </row>
    <row r="28" spans="1:10" x14ac:dyDescent="0.2">
      <c r="A28" s="136" t="s">
        <v>186</v>
      </c>
      <c r="B28" s="139"/>
      <c r="C28" s="140"/>
      <c r="D28" s="140"/>
      <c r="E28" s="141"/>
      <c r="F28" s="142"/>
      <c r="G28" s="149"/>
      <c r="H28" s="149"/>
      <c r="I28" s="350"/>
      <c r="J28" s="350"/>
    </row>
    <row r="29" spans="1:10" x14ac:dyDescent="0.2">
      <c r="A29" s="145" t="s">
        <v>295</v>
      </c>
      <c r="B29" s="139"/>
      <c r="C29" s="140"/>
      <c r="D29" s="140"/>
      <c r="E29" s="141"/>
      <c r="F29" s="150"/>
      <c r="G29" s="117"/>
      <c r="H29" s="117"/>
      <c r="I29" s="350"/>
      <c r="J29" s="350"/>
    </row>
    <row r="30" spans="1:10" x14ac:dyDescent="0.2">
      <c r="A30" s="146" t="s">
        <v>52</v>
      </c>
      <c r="B30" s="139" t="s">
        <v>301</v>
      </c>
      <c r="C30" s="140">
        <v>100000</v>
      </c>
      <c r="D30" s="140">
        <f>+C14</f>
        <v>6733.98</v>
      </c>
      <c r="E30" s="141">
        <f>+C30*D30</f>
        <v>673398000</v>
      </c>
      <c r="F30" s="150"/>
      <c r="G30" s="117"/>
      <c r="H30" s="117"/>
      <c r="I30" s="151"/>
      <c r="J30" s="151"/>
    </row>
    <row r="31" spans="1:10" x14ac:dyDescent="0.2">
      <c r="A31" s="146" t="s">
        <v>296</v>
      </c>
      <c r="B31" s="139" t="s">
        <v>301</v>
      </c>
      <c r="C31" s="140"/>
      <c r="D31" s="140"/>
      <c r="E31" s="141"/>
      <c r="F31" s="142"/>
      <c r="G31" s="147"/>
      <c r="H31" s="148"/>
      <c r="I31" s="351"/>
      <c r="J31" s="351"/>
    </row>
    <row r="32" spans="1:10" x14ac:dyDescent="0.2">
      <c r="A32" s="146" t="s">
        <v>297</v>
      </c>
      <c r="B32" s="139" t="s">
        <v>301</v>
      </c>
      <c r="C32" s="140"/>
      <c r="D32" s="140"/>
      <c r="E32" s="141"/>
      <c r="F32" s="142"/>
      <c r="G32" s="147"/>
      <c r="H32" s="148"/>
      <c r="I32" s="351"/>
      <c r="J32" s="351"/>
    </row>
    <row r="33" spans="1:10" x14ac:dyDescent="0.2">
      <c r="A33" s="136" t="s">
        <v>298</v>
      </c>
      <c r="B33" s="139"/>
      <c r="C33" s="140"/>
      <c r="D33" s="140"/>
      <c r="E33" s="141"/>
      <c r="F33" s="142"/>
      <c r="G33" s="147"/>
      <c r="H33" s="148"/>
      <c r="I33" s="350"/>
      <c r="J33" s="350"/>
    </row>
    <row r="34" spans="1:10" x14ac:dyDescent="0.2">
      <c r="A34" s="136" t="s">
        <v>73</v>
      </c>
      <c r="B34" s="139"/>
      <c r="C34" s="140"/>
      <c r="D34" s="140"/>
      <c r="E34" s="141"/>
      <c r="F34" s="142"/>
      <c r="G34" s="147"/>
      <c r="H34" s="148"/>
      <c r="I34" s="152"/>
      <c r="J34" s="153"/>
    </row>
    <row r="35" spans="1:10" x14ac:dyDescent="0.2">
      <c r="A35" s="145" t="s">
        <v>299</v>
      </c>
      <c r="B35" s="139"/>
      <c r="C35" s="140"/>
      <c r="D35" s="139"/>
      <c r="E35" s="141"/>
      <c r="F35" s="142"/>
      <c r="G35" s="144"/>
      <c r="H35" s="144"/>
      <c r="I35" s="128"/>
      <c r="J35" s="154"/>
    </row>
    <row r="36" spans="1:10" x14ac:dyDescent="0.2">
      <c r="A36" s="146" t="s">
        <v>415</v>
      </c>
      <c r="B36" s="139"/>
      <c r="C36" s="140"/>
      <c r="D36" s="139"/>
      <c r="E36" s="141"/>
      <c r="F36" s="142"/>
      <c r="G36" s="144"/>
      <c r="H36" s="144"/>
      <c r="I36" s="128"/>
      <c r="J36" s="154"/>
    </row>
    <row r="37" spans="1:10" ht="24" x14ac:dyDescent="0.2">
      <c r="A37" s="146" t="s">
        <v>300</v>
      </c>
      <c r="B37" s="139" t="s">
        <v>301</v>
      </c>
      <c r="C37" s="140"/>
      <c r="D37" s="139"/>
      <c r="E37" s="141"/>
      <c r="F37" s="142"/>
      <c r="G37" s="144"/>
      <c r="H37" s="155"/>
      <c r="I37" s="156"/>
      <c r="J37" s="154"/>
    </row>
    <row r="38" spans="1:10" x14ac:dyDescent="0.2">
      <c r="A38" s="157"/>
      <c r="B38" s="157"/>
      <c r="C38" s="157"/>
      <c r="D38" s="157"/>
      <c r="E38" s="157"/>
      <c r="F38" s="158"/>
      <c r="G38" s="159"/>
      <c r="H38" s="159"/>
      <c r="I38" s="128"/>
      <c r="J38" s="128"/>
    </row>
    <row r="39" spans="1:10" x14ac:dyDescent="0.2">
      <c r="A39" s="157"/>
      <c r="B39" s="157"/>
      <c r="C39" s="157"/>
      <c r="D39" s="157"/>
      <c r="E39" s="157"/>
      <c r="F39" s="158"/>
      <c r="G39" s="159"/>
      <c r="H39" s="159"/>
      <c r="I39" s="128"/>
      <c r="J39" s="128"/>
    </row>
    <row r="40" spans="1:10" x14ac:dyDescent="0.2">
      <c r="A40" s="157"/>
      <c r="B40" s="157"/>
      <c r="C40" s="157"/>
      <c r="D40" s="157"/>
      <c r="E40" s="157"/>
      <c r="F40" s="158"/>
      <c r="G40" s="159"/>
      <c r="H40" s="159"/>
      <c r="I40" s="128"/>
      <c r="J40" s="128"/>
    </row>
    <row r="41" spans="1:10" ht="11.45" customHeight="1" x14ac:dyDescent="0.2">
      <c r="A41" s="157"/>
      <c r="B41" s="157"/>
      <c r="C41" s="157"/>
      <c r="D41" s="157"/>
      <c r="E41" s="157"/>
      <c r="F41" s="158"/>
      <c r="G41" s="159"/>
      <c r="H41" s="159"/>
      <c r="I41" s="128"/>
      <c r="J41" s="128"/>
    </row>
    <row r="42" spans="1:10" x14ac:dyDescent="0.2">
      <c r="A42" s="157"/>
      <c r="B42" s="157"/>
      <c r="C42" s="157"/>
      <c r="D42" s="157"/>
      <c r="E42" s="157"/>
      <c r="F42" s="158"/>
      <c r="G42" s="159"/>
      <c r="H42" s="159"/>
      <c r="I42" s="128"/>
      <c r="J42" s="128"/>
    </row>
    <row r="43" spans="1:10" x14ac:dyDescent="0.2">
      <c r="A43" s="157"/>
      <c r="B43" s="157"/>
      <c r="C43" s="157"/>
      <c r="D43" s="157"/>
      <c r="E43" s="157"/>
      <c r="F43" s="158"/>
      <c r="G43" s="159"/>
      <c r="H43" s="159"/>
      <c r="I43" s="128"/>
      <c r="J43" s="128"/>
    </row>
    <row r="44" spans="1:10" x14ac:dyDescent="0.2">
      <c r="A44" s="157"/>
      <c r="B44" s="157"/>
      <c r="C44" s="157"/>
      <c r="D44" s="157"/>
      <c r="E44" s="157"/>
      <c r="F44" s="158"/>
      <c r="G44" s="159"/>
      <c r="H44" s="159"/>
      <c r="I44" s="128"/>
      <c r="J44" s="128"/>
    </row>
    <row r="45" spans="1:10" x14ac:dyDescent="0.2">
      <c r="A45" s="346"/>
      <c r="B45" s="346"/>
      <c r="C45" s="346"/>
      <c r="D45" s="346"/>
      <c r="E45" s="346"/>
      <c r="F45" s="346"/>
      <c r="G45" s="346"/>
      <c r="H45" s="346"/>
      <c r="I45" s="346"/>
      <c r="J45" s="346"/>
    </row>
    <row r="46" spans="1:10" x14ac:dyDescent="0.2">
      <c r="A46" s="346"/>
      <c r="B46" s="346"/>
      <c r="C46" s="346"/>
      <c r="D46" s="346"/>
      <c r="E46" s="346"/>
      <c r="F46" s="346"/>
      <c r="G46" s="346"/>
      <c r="H46" s="346"/>
      <c r="I46" s="346"/>
      <c r="J46" s="346"/>
    </row>
    <row r="47" spans="1:10" x14ac:dyDescent="0.2">
      <c r="A47" s="346"/>
      <c r="B47" s="346"/>
      <c r="C47" s="346"/>
      <c r="D47" s="346"/>
      <c r="E47" s="346"/>
      <c r="F47" s="346"/>
      <c r="G47" s="346"/>
      <c r="H47" s="346"/>
      <c r="I47" s="346"/>
      <c r="J47" s="346"/>
    </row>
    <row r="48" spans="1:10" x14ac:dyDescent="0.2">
      <c r="A48" s="346"/>
      <c r="B48" s="346"/>
      <c r="C48" s="346"/>
      <c r="D48" s="346"/>
      <c r="E48" s="346"/>
      <c r="F48" s="346"/>
      <c r="G48" s="346"/>
      <c r="H48" s="346"/>
      <c r="I48" s="346"/>
      <c r="J48" s="346"/>
    </row>
    <row r="49" spans="1:10" x14ac:dyDescent="0.2">
      <c r="A49" s="346"/>
      <c r="B49" s="346"/>
      <c r="C49" s="346"/>
      <c r="D49" s="346"/>
      <c r="E49" s="346"/>
      <c r="F49" s="346"/>
      <c r="G49" s="346"/>
      <c r="H49" s="346"/>
      <c r="I49" s="346"/>
      <c r="J49" s="346"/>
    </row>
    <row r="50" spans="1:10" x14ac:dyDescent="0.2">
      <c r="A50" s="346"/>
      <c r="B50" s="346"/>
      <c r="C50" s="346"/>
      <c r="D50" s="346"/>
      <c r="E50" s="346"/>
      <c r="F50" s="346"/>
      <c r="G50" s="346"/>
      <c r="H50" s="346"/>
      <c r="I50" s="346"/>
      <c r="J50" s="346"/>
    </row>
    <row r="51" spans="1:10" x14ac:dyDescent="0.2">
      <c r="A51" s="346"/>
      <c r="B51" s="346"/>
      <c r="C51" s="346"/>
      <c r="D51" s="346"/>
      <c r="E51" s="346"/>
      <c r="F51" s="346"/>
      <c r="G51" s="346"/>
      <c r="H51" s="346"/>
      <c r="I51" s="346"/>
      <c r="J51" s="346"/>
    </row>
    <row r="52" spans="1:10" x14ac:dyDescent="0.2">
      <c r="A52" s="354" t="s">
        <v>303</v>
      </c>
      <c r="B52" s="354"/>
      <c r="C52" s="354"/>
      <c r="D52" s="160"/>
      <c r="E52" s="160"/>
      <c r="F52" s="161"/>
      <c r="G52" s="128"/>
      <c r="H52" s="128"/>
      <c r="I52" s="128"/>
      <c r="J52" s="128"/>
    </row>
    <row r="53" spans="1:10" x14ac:dyDescent="0.2">
      <c r="A53" s="162"/>
      <c r="B53" s="160"/>
      <c r="C53" s="160"/>
      <c r="D53" s="160"/>
      <c r="E53" s="160"/>
      <c r="F53" s="161"/>
      <c r="G53" s="128"/>
      <c r="H53" s="128"/>
      <c r="I53" s="128"/>
      <c r="J53" s="128"/>
    </row>
    <row r="54" spans="1:10" ht="50.25" customHeight="1" x14ac:dyDescent="0.2">
      <c r="A54" s="136" t="s">
        <v>187</v>
      </c>
      <c r="B54" s="136" t="s">
        <v>188</v>
      </c>
      <c r="C54" s="136" t="s">
        <v>189</v>
      </c>
      <c r="D54" s="136" t="s">
        <v>190</v>
      </c>
      <c r="E54" s="136" t="s">
        <v>191</v>
      </c>
      <c r="F54" s="158"/>
      <c r="G54" s="128"/>
      <c r="H54" s="128"/>
      <c r="I54" s="128"/>
      <c r="J54" s="128"/>
    </row>
    <row r="55" spans="1:10" ht="24" x14ac:dyDescent="0.2">
      <c r="A55" s="139" t="s">
        <v>192</v>
      </c>
      <c r="B55" s="163">
        <f>+C14</f>
        <v>6733.98</v>
      </c>
      <c r="C55" s="164">
        <v>106589307</v>
      </c>
      <c r="D55" s="165">
        <f>+D14</f>
        <v>6891.96</v>
      </c>
      <c r="E55" s="166">
        <v>39369200</v>
      </c>
      <c r="F55" s="167"/>
      <c r="G55" s="128"/>
      <c r="H55" s="128"/>
      <c r="I55" s="128"/>
      <c r="J55" s="128"/>
    </row>
    <row r="56" spans="1:10" ht="24" x14ac:dyDescent="0.2">
      <c r="A56" s="139" t="s">
        <v>193</v>
      </c>
      <c r="B56" s="163"/>
      <c r="C56" s="164"/>
      <c r="D56" s="168" t="s">
        <v>387</v>
      </c>
      <c r="E56" s="166" t="s">
        <v>387</v>
      </c>
      <c r="F56" s="167"/>
      <c r="G56" s="128"/>
      <c r="H56" s="128"/>
      <c r="I56" s="128"/>
      <c r="J56" s="128"/>
    </row>
    <row r="57" spans="1:10" ht="24" x14ac:dyDescent="0.2">
      <c r="A57" s="139" t="s">
        <v>194</v>
      </c>
      <c r="B57" s="163">
        <f>+C14</f>
        <v>6733.98</v>
      </c>
      <c r="C57" s="166">
        <v>-129994304</v>
      </c>
      <c r="D57" s="168">
        <f>+D14</f>
        <v>6891.96</v>
      </c>
      <c r="E57" s="166">
        <v>-582865</v>
      </c>
      <c r="F57" s="167"/>
      <c r="G57" s="128"/>
      <c r="H57" s="128"/>
      <c r="I57" s="128"/>
      <c r="J57" s="128"/>
    </row>
    <row r="58" spans="1:10" ht="24" x14ac:dyDescent="0.2">
      <c r="A58" s="139" t="s">
        <v>195</v>
      </c>
      <c r="B58" s="169"/>
      <c r="C58" s="164"/>
      <c r="D58" s="165">
        <v>0</v>
      </c>
      <c r="E58" s="166"/>
      <c r="F58" s="167"/>
      <c r="G58" s="128"/>
      <c r="H58" s="128"/>
      <c r="I58" s="128"/>
      <c r="J58" s="128"/>
    </row>
    <row r="59" spans="1:10" ht="18" customHeight="1" x14ac:dyDescent="0.2">
      <c r="A59" s="139" t="s">
        <v>550</v>
      </c>
      <c r="B59" s="146"/>
      <c r="C59" s="166">
        <f>+C57+C55</f>
        <v>-23404997</v>
      </c>
      <c r="D59" s="146"/>
      <c r="E59" s="306">
        <f>+E55+E57</f>
        <v>38786335</v>
      </c>
      <c r="F59" s="161"/>
      <c r="G59" s="128"/>
      <c r="H59" s="128"/>
      <c r="I59" s="128"/>
      <c r="J59" s="128"/>
    </row>
    <row r="60" spans="1:10" ht="18" customHeight="1" x14ac:dyDescent="0.2">
      <c r="A60" s="302"/>
      <c r="B60" s="314"/>
      <c r="C60" s="315"/>
      <c r="D60" s="314"/>
      <c r="E60" s="316"/>
      <c r="F60" s="161"/>
      <c r="G60" s="128"/>
      <c r="H60" s="128"/>
      <c r="I60" s="128"/>
      <c r="J60" s="128"/>
    </row>
    <row r="61" spans="1:10" x14ac:dyDescent="0.2">
      <c r="A61" s="170" t="s">
        <v>306</v>
      </c>
      <c r="C61" s="128"/>
      <c r="D61" s="128"/>
      <c r="E61" s="128"/>
      <c r="F61" s="133"/>
      <c r="G61" s="128"/>
      <c r="H61" s="128"/>
      <c r="I61" s="128"/>
      <c r="J61" s="128"/>
    </row>
    <row r="62" spans="1:10" x14ac:dyDescent="0.2">
      <c r="A62" s="171" t="s">
        <v>302</v>
      </c>
      <c r="B62" s="128"/>
      <c r="C62" s="128"/>
      <c r="D62" s="128"/>
      <c r="E62" s="128"/>
      <c r="F62" s="133"/>
      <c r="G62" s="128"/>
      <c r="H62" s="128"/>
      <c r="I62" s="128"/>
      <c r="J62" s="128"/>
    </row>
    <row r="63" spans="1:10" x14ac:dyDescent="0.2">
      <c r="A63" s="171"/>
      <c r="B63" s="128"/>
      <c r="C63" s="128"/>
      <c r="D63" s="128"/>
      <c r="E63" s="128"/>
      <c r="F63" s="133"/>
      <c r="G63" s="128"/>
      <c r="H63" s="128"/>
      <c r="I63" s="128"/>
      <c r="J63" s="128"/>
    </row>
    <row r="64" spans="1:10" x14ac:dyDescent="0.2">
      <c r="A64" s="136" t="s">
        <v>187</v>
      </c>
      <c r="B64" s="138" t="s">
        <v>530</v>
      </c>
      <c r="C64" s="138" t="s">
        <v>439</v>
      </c>
      <c r="D64" s="128"/>
      <c r="E64" s="128"/>
      <c r="F64" s="133"/>
      <c r="G64" s="128"/>
      <c r="H64" s="128"/>
      <c r="I64" s="128"/>
      <c r="J64" s="128"/>
    </row>
    <row r="65" spans="1:10" x14ac:dyDescent="0.2">
      <c r="A65" s="172" t="s">
        <v>304</v>
      </c>
      <c r="B65" s="173"/>
      <c r="C65" s="173"/>
      <c r="D65" s="128"/>
      <c r="E65" s="128"/>
      <c r="F65" s="133"/>
      <c r="G65" s="128"/>
      <c r="H65" s="128"/>
      <c r="I65" s="128"/>
      <c r="J65" s="128"/>
    </row>
    <row r="66" spans="1:10" x14ac:dyDescent="0.2">
      <c r="A66" s="172" t="s">
        <v>48</v>
      </c>
      <c r="B66" s="173"/>
      <c r="C66" s="174">
        <v>1462273237</v>
      </c>
      <c r="D66" s="128"/>
      <c r="E66" s="128"/>
      <c r="F66" s="133"/>
      <c r="G66" s="128"/>
      <c r="H66" s="128"/>
      <c r="I66" s="128"/>
      <c r="J66" s="128"/>
    </row>
    <row r="67" spans="1:10" x14ac:dyDescent="0.2">
      <c r="A67" s="172" t="s">
        <v>305</v>
      </c>
      <c r="B67" s="173"/>
      <c r="C67" s="173"/>
      <c r="D67" s="128"/>
      <c r="E67" s="128"/>
      <c r="F67" s="133"/>
      <c r="G67" s="128"/>
      <c r="H67" s="128"/>
      <c r="I67" s="128"/>
      <c r="J67" s="128"/>
    </row>
    <row r="68" spans="1:10" x14ac:dyDescent="0.2">
      <c r="A68" s="139" t="s">
        <v>450</v>
      </c>
      <c r="B68" s="174">
        <v>1498108531</v>
      </c>
      <c r="C68" s="174">
        <v>39635662</v>
      </c>
      <c r="D68" s="128"/>
      <c r="E68" s="128"/>
      <c r="F68" s="133"/>
      <c r="G68" s="128"/>
      <c r="H68" s="128"/>
      <c r="I68" s="128"/>
      <c r="J68" s="128"/>
    </row>
    <row r="69" spans="1:10" x14ac:dyDescent="0.2">
      <c r="A69" s="139"/>
      <c r="B69" s="174"/>
      <c r="C69" s="174"/>
      <c r="D69" s="128"/>
      <c r="E69" s="128"/>
      <c r="F69" s="133"/>
      <c r="G69" s="128"/>
      <c r="H69" s="128"/>
      <c r="I69" s="128"/>
      <c r="J69" s="128"/>
    </row>
    <row r="70" spans="1:10" x14ac:dyDescent="0.2">
      <c r="A70" s="139"/>
      <c r="B70" s="174"/>
      <c r="C70" s="174"/>
      <c r="D70" s="128"/>
      <c r="E70" s="128"/>
      <c r="F70" s="133"/>
      <c r="G70" s="128"/>
      <c r="H70" s="128"/>
      <c r="I70" s="128"/>
      <c r="J70" s="128"/>
    </row>
    <row r="71" spans="1:10" x14ac:dyDescent="0.2">
      <c r="A71" s="139"/>
      <c r="B71" s="174"/>
      <c r="C71" s="174"/>
      <c r="D71" s="128"/>
      <c r="E71" s="128"/>
      <c r="F71" s="133"/>
      <c r="G71" s="128"/>
      <c r="H71" s="128"/>
      <c r="I71" s="128"/>
      <c r="J71" s="128"/>
    </row>
    <row r="72" spans="1:10" x14ac:dyDescent="0.2">
      <c r="A72" s="136" t="s">
        <v>231</v>
      </c>
      <c r="B72" s="175">
        <f>SUM(B68:B71)</f>
        <v>1498108531</v>
      </c>
      <c r="C72" s="175">
        <f>SUM(C66:C71)</f>
        <v>1501908899</v>
      </c>
      <c r="D72" s="128"/>
      <c r="E72" s="128"/>
      <c r="F72" s="133"/>
      <c r="G72" s="128"/>
      <c r="H72" s="128"/>
      <c r="I72" s="128"/>
      <c r="J72" s="128"/>
    </row>
    <row r="73" spans="1:10" x14ac:dyDescent="0.2">
      <c r="A73" s="171"/>
      <c r="B73" s="128"/>
      <c r="C73" s="128"/>
      <c r="D73" s="128"/>
      <c r="E73" s="128"/>
      <c r="F73" s="133"/>
      <c r="G73" s="128"/>
      <c r="H73" s="128"/>
      <c r="I73" s="128"/>
      <c r="J73" s="128"/>
    </row>
    <row r="74" spans="1:10" x14ac:dyDescent="0.2">
      <c r="A74" s="171"/>
      <c r="B74" s="128"/>
      <c r="C74" s="128"/>
      <c r="D74" s="128"/>
      <c r="E74" s="128"/>
      <c r="F74" s="133"/>
      <c r="G74" s="128"/>
      <c r="H74" s="128"/>
      <c r="I74" s="128"/>
      <c r="J74" s="128"/>
    </row>
    <row r="75" spans="1:10" x14ac:dyDescent="0.2">
      <c r="A75" s="171"/>
      <c r="B75" s="128"/>
      <c r="C75" s="128"/>
      <c r="D75" s="128"/>
      <c r="E75" s="128"/>
      <c r="F75" s="133"/>
      <c r="G75" s="128"/>
      <c r="H75" s="128"/>
      <c r="I75" s="128"/>
      <c r="J75" s="128"/>
    </row>
    <row r="76" spans="1:10" x14ac:dyDescent="0.2">
      <c r="A76" s="171"/>
      <c r="B76" s="128"/>
      <c r="C76" s="128"/>
      <c r="D76" s="128"/>
      <c r="E76" s="128"/>
      <c r="F76" s="133"/>
      <c r="G76" s="128"/>
      <c r="H76" s="128"/>
      <c r="I76" s="128"/>
      <c r="J76" s="128"/>
    </row>
    <row r="77" spans="1:10" x14ac:dyDescent="0.2">
      <c r="A77" s="171"/>
      <c r="B77" s="128"/>
      <c r="C77" s="128"/>
      <c r="D77" s="128"/>
      <c r="E77" s="128"/>
      <c r="F77" s="133"/>
      <c r="G77" s="128"/>
      <c r="H77" s="128"/>
      <c r="I77" s="128"/>
      <c r="J77" s="128"/>
    </row>
    <row r="78" spans="1:10" x14ac:dyDescent="0.2">
      <c r="A78" s="171"/>
      <c r="B78" s="128"/>
      <c r="C78" s="128"/>
      <c r="D78" s="128"/>
      <c r="E78" s="128"/>
      <c r="F78" s="133"/>
      <c r="G78" s="128"/>
      <c r="H78" s="128"/>
      <c r="I78" s="128"/>
      <c r="J78" s="128"/>
    </row>
    <row r="79" spans="1:10" x14ac:dyDescent="0.2">
      <c r="A79" s="171"/>
      <c r="B79" s="128"/>
      <c r="C79" s="128"/>
      <c r="D79" s="128"/>
      <c r="E79" s="128"/>
      <c r="F79" s="133"/>
      <c r="G79" s="128"/>
      <c r="H79" s="128"/>
      <c r="I79" s="128"/>
      <c r="J79" s="128"/>
    </row>
    <row r="80" spans="1:10" x14ac:dyDescent="0.2">
      <c r="A80" s="171"/>
      <c r="B80" s="128"/>
      <c r="C80" s="128"/>
      <c r="D80" s="128"/>
      <c r="E80" s="128"/>
      <c r="F80" s="133"/>
      <c r="G80" s="128"/>
      <c r="H80" s="128"/>
      <c r="I80" s="128"/>
      <c r="J80" s="128"/>
    </row>
    <row r="81" spans="1:10" x14ac:dyDescent="0.2">
      <c r="A81" s="171"/>
      <c r="B81" s="128"/>
      <c r="C81" s="128"/>
      <c r="D81" s="128"/>
      <c r="E81" s="128"/>
      <c r="F81" s="133"/>
      <c r="G81" s="128"/>
      <c r="H81" s="128"/>
      <c r="I81" s="128"/>
      <c r="J81" s="128"/>
    </row>
    <row r="82" spans="1:10" x14ac:dyDescent="0.2">
      <c r="A82" s="171"/>
      <c r="B82" s="128"/>
      <c r="C82" s="128"/>
      <c r="D82" s="128"/>
      <c r="E82" s="128"/>
      <c r="F82" s="133"/>
      <c r="G82" s="128"/>
      <c r="H82" s="128"/>
      <c r="I82" s="128"/>
      <c r="J82" s="128"/>
    </row>
    <row r="83" spans="1:10" x14ac:dyDescent="0.2">
      <c r="A83" s="171"/>
      <c r="B83" s="128"/>
      <c r="C83" s="128"/>
      <c r="D83" s="128"/>
      <c r="E83" s="128"/>
      <c r="F83" s="133"/>
      <c r="G83" s="128"/>
      <c r="H83" s="128"/>
      <c r="I83" s="128"/>
      <c r="J83" s="128"/>
    </row>
    <row r="84" spans="1:10" x14ac:dyDescent="0.2">
      <c r="A84" s="171"/>
      <c r="B84" s="128"/>
      <c r="C84" s="128"/>
      <c r="D84" s="128"/>
      <c r="E84" s="128"/>
      <c r="F84" s="133"/>
      <c r="G84" s="128"/>
      <c r="H84" s="128"/>
      <c r="I84" s="128"/>
      <c r="J84" s="128"/>
    </row>
    <row r="85" spans="1:10" x14ac:dyDescent="0.2">
      <c r="A85" s="171"/>
      <c r="B85" s="128"/>
      <c r="C85" s="128"/>
      <c r="D85" s="128"/>
      <c r="E85" s="128"/>
      <c r="F85" s="133"/>
      <c r="G85" s="128"/>
      <c r="H85" s="128"/>
      <c r="I85" s="128"/>
      <c r="J85" s="128"/>
    </row>
    <row r="86" spans="1:10" ht="14.45" customHeight="1" x14ac:dyDescent="0.2">
      <c r="A86" s="353"/>
      <c r="B86" s="353"/>
      <c r="C86" s="353"/>
      <c r="D86" s="353"/>
      <c r="E86" s="353"/>
      <c r="F86" s="353"/>
      <c r="G86" s="353"/>
      <c r="H86" s="353"/>
      <c r="I86" s="353"/>
      <c r="J86" s="353"/>
    </row>
    <row r="87" spans="1:10" x14ac:dyDescent="0.2">
      <c r="A87" s="353"/>
      <c r="B87" s="353"/>
      <c r="C87" s="353"/>
      <c r="D87" s="353"/>
      <c r="E87" s="353"/>
      <c r="F87" s="353"/>
      <c r="G87" s="353"/>
      <c r="H87" s="353"/>
      <c r="I87" s="353"/>
      <c r="J87" s="353"/>
    </row>
    <row r="88" spans="1:10" x14ac:dyDescent="0.2">
      <c r="A88" s="353"/>
      <c r="B88" s="353"/>
      <c r="C88" s="353"/>
      <c r="D88" s="353"/>
      <c r="E88" s="353"/>
      <c r="F88" s="353"/>
      <c r="G88" s="353"/>
      <c r="H88" s="353"/>
      <c r="I88" s="353"/>
      <c r="J88" s="353"/>
    </row>
    <row r="89" spans="1:10" x14ac:dyDescent="0.2">
      <c r="A89" s="353"/>
      <c r="B89" s="353"/>
      <c r="C89" s="353"/>
      <c r="D89" s="353"/>
      <c r="E89" s="353"/>
      <c r="F89" s="353"/>
      <c r="G89" s="353"/>
      <c r="H89" s="353"/>
      <c r="I89" s="353"/>
      <c r="J89" s="353"/>
    </row>
    <row r="90" spans="1:10" x14ac:dyDescent="0.2">
      <c r="A90" s="353"/>
      <c r="B90" s="353"/>
      <c r="C90" s="353"/>
      <c r="D90" s="353"/>
      <c r="E90" s="353"/>
      <c r="F90" s="353"/>
      <c r="G90" s="353"/>
      <c r="H90" s="353"/>
      <c r="I90" s="353"/>
      <c r="J90" s="353"/>
    </row>
    <row r="91" spans="1:10" ht="25.9" customHeight="1" x14ac:dyDescent="0.2">
      <c r="A91" s="353"/>
      <c r="B91" s="353"/>
      <c r="C91" s="353"/>
      <c r="D91" s="353"/>
      <c r="E91" s="353"/>
      <c r="F91" s="353"/>
      <c r="G91" s="353"/>
      <c r="H91" s="353"/>
      <c r="I91" s="353"/>
      <c r="J91" s="353"/>
    </row>
    <row r="92" spans="1:10" x14ac:dyDescent="0.2">
      <c r="A92" s="176" t="s">
        <v>307</v>
      </c>
      <c r="C92" s="128"/>
      <c r="D92" s="128"/>
      <c r="E92" s="128"/>
      <c r="F92" s="133"/>
      <c r="G92" s="128"/>
      <c r="H92" s="128"/>
      <c r="I92" s="128"/>
      <c r="J92" s="128"/>
    </row>
    <row r="93" spans="1:10" x14ac:dyDescent="0.2">
      <c r="A93" s="176"/>
      <c r="C93" s="128"/>
      <c r="D93" s="128"/>
      <c r="E93" s="128"/>
      <c r="F93" s="133"/>
      <c r="G93" s="128"/>
      <c r="H93" s="128"/>
      <c r="I93" s="128"/>
      <c r="J93" s="128"/>
    </row>
    <row r="94" spans="1:10" x14ac:dyDescent="0.2">
      <c r="A94" s="171" t="s">
        <v>308</v>
      </c>
      <c r="B94" s="128"/>
      <c r="C94" s="128"/>
      <c r="D94" s="128"/>
      <c r="E94" s="128"/>
      <c r="F94" s="133"/>
      <c r="G94" s="128"/>
      <c r="H94" s="128"/>
      <c r="I94" s="128"/>
      <c r="J94" s="128"/>
    </row>
    <row r="95" spans="1:10" x14ac:dyDescent="0.2">
      <c r="A95" s="349" t="s">
        <v>451</v>
      </c>
      <c r="B95" s="349"/>
      <c r="C95" s="349"/>
      <c r="D95" s="349"/>
      <c r="E95" s="349"/>
      <c r="F95" s="349"/>
      <c r="G95" s="349"/>
      <c r="H95" s="349"/>
      <c r="I95" s="349"/>
      <c r="J95" s="349"/>
    </row>
    <row r="96" spans="1:10" x14ac:dyDescent="0.2">
      <c r="A96" s="349" t="s">
        <v>309</v>
      </c>
      <c r="B96" s="349"/>
      <c r="C96" s="349"/>
      <c r="D96" s="349"/>
      <c r="E96" s="349"/>
      <c r="F96" s="349"/>
      <c r="G96" s="349"/>
      <c r="H96" s="349"/>
      <c r="I96" s="349"/>
      <c r="J96" s="349"/>
    </row>
    <row r="97" spans="1:10" x14ac:dyDescent="0.2">
      <c r="A97" s="349" t="s">
        <v>310</v>
      </c>
      <c r="B97" s="349"/>
      <c r="C97" s="349"/>
      <c r="D97" s="349"/>
      <c r="E97" s="349"/>
      <c r="F97" s="349"/>
      <c r="G97" s="349"/>
      <c r="H97" s="349"/>
      <c r="I97" s="349"/>
      <c r="J97" s="349"/>
    </row>
    <row r="98" spans="1:10" ht="30" customHeight="1" x14ac:dyDescent="0.2">
      <c r="A98" s="349" t="s">
        <v>311</v>
      </c>
      <c r="B98" s="349"/>
      <c r="C98" s="349"/>
      <c r="D98" s="349"/>
      <c r="E98" s="349"/>
      <c r="F98" s="349"/>
      <c r="G98" s="349"/>
      <c r="H98" s="349"/>
      <c r="I98" s="349"/>
      <c r="J98" s="349"/>
    </row>
    <row r="99" spans="1:10" ht="8.25" customHeight="1" x14ac:dyDescent="0.2">
      <c r="A99" s="171"/>
      <c r="B99" s="128"/>
      <c r="C99" s="128"/>
      <c r="D99" s="128"/>
      <c r="E99" s="128"/>
      <c r="F99" s="133"/>
      <c r="G99" s="128"/>
      <c r="H99" s="128"/>
      <c r="I99" s="128"/>
      <c r="J99" s="128"/>
    </row>
    <row r="100" spans="1:10" x14ac:dyDescent="0.2">
      <c r="A100" s="170" t="s">
        <v>312</v>
      </c>
      <c r="B100" s="128"/>
      <c r="C100" s="128"/>
      <c r="D100" s="128"/>
      <c r="E100" s="128"/>
      <c r="F100" s="133"/>
      <c r="G100" s="128"/>
      <c r="H100" s="128"/>
      <c r="I100" s="128"/>
      <c r="J100" s="128"/>
    </row>
    <row r="101" spans="1:10" ht="20.25" customHeight="1" x14ac:dyDescent="0.2">
      <c r="A101" s="359" t="s">
        <v>196</v>
      </c>
      <c r="B101" s="359"/>
      <c r="C101" s="359"/>
      <c r="D101" s="359"/>
      <c r="E101" s="359"/>
      <c r="F101" s="177"/>
      <c r="G101" s="178"/>
      <c r="H101" s="360" t="s">
        <v>376</v>
      </c>
      <c r="I101" s="361"/>
      <c r="J101" s="362"/>
    </row>
    <row r="102" spans="1:10" s="179" customFormat="1" ht="42.75" customHeight="1" x14ac:dyDescent="0.2">
      <c r="A102" s="138" t="s">
        <v>416</v>
      </c>
      <c r="B102" s="138" t="s">
        <v>417</v>
      </c>
      <c r="C102" s="138" t="s">
        <v>418</v>
      </c>
      <c r="D102" s="138" t="s">
        <v>419</v>
      </c>
      <c r="E102" s="138" t="s">
        <v>420</v>
      </c>
      <c r="F102" s="138" t="s">
        <v>421</v>
      </c>
      <c r="G102" s="138" t="s">
        <v>422</v>
      </c>
      <c r="H102" s="138" t="s">
        <v>423</v>
      </c>
      <c r="I102" s="138" t="s">
        <v>424</v>
      </c>
      <c r="J102" s="138"/>
    </row>
    <row r="103" spans="1:10" x14ac:dyDescent="0.2">
      <c r="A103" s="172" t="s">
        <v>425</v>
      </c>
      <c r="B103" s="180"/>
      <c r="C103" s="180"/>
      <c r="D103" s="180"/>
      <c r="E103" s="180"/>
      <c r="F103" s="180"/>
      <c r="G103" s="181"/>
      <c r="H103" s="181"/>
      <c r="I103" s="181"/>
      <c r="J103" s="182"/>
    </row>
    <row r="104" spans="1:10" ht="15" customHeight="1" x14ac:dyDescent="0.2">
      <c r="A104" s="172" t="s">
        <v>551</v>
      </c>
      <c r="B104" s="144"/>
      <c r="C104" s="173">
        <v>0</v>
      </c>
      <c r="D104" s="183">
        <v>0</v>
      </c>
      <c r="E104" s="174">
        <v>0</v>
      </c>
      <c r="F104" s="174"/>
      <c r="G104" s="184"/>
      <c r="H104" s="184"/>
      <c r="I104" s="184"/>
      <c r="J104" s="185"/>
    </row>
    <row r="105" spans="1:10" ht="15" customHeight="1" x14ac:dyDescent="0.2">
      <c r="A105" s="172" t="s">
        <v>552</v>
      </c>
      <c r="B105" s="144"/>
      <c r="C105" s="173"/>
      <c r="D105" s="183"/>
      <c r="E105" s="174"/>
      <c r="F105" s="174"/>
      <c r="G105" s="184"/>
      <c r="H105" s="184"/>
      <c r="I105" s="184"/>
      <c r="J105" s="185"/>
    </row>
    <row r="106" spans="1:10" ht="15" customHeight="1" x14ac:dyDescent="0.2">
      <c r="A106" s="172" t="s">
        <v>426</v>
      </c>
      <c r="B106" s="172"/>
      <c r="C106" s="172"/>
      <c r="D106" s="172"/>
      <c r="E106" s="175"/>
      <c r="F106" s="175"/>
      <c r="G106" s="181"/>
      <c r="H106" s="181"/>
      <c r="I106" s="181"/>
      <c r="J106" s="182"/>
    </row>
    <row r="107" spans="1:10" ht="15" customHeight="1" x14ac:dyDescent="0.2">
      <c r="A107" s="172" t="s">
        <v>553</v>
      </c>
      <c r="B107" s="186"/>
      <c r="C107" s="187">
        <v>0</v>
      </c>
      <c r="D107" s="188"/>
      <c r="E107" s="188"/>
      <c r="F107" s="189"/>
      <c r="G107" s="116"/>
      <c r="H107" s="190"/>
      <c r="I107" s="190">
        <v>0</v>
      </c>
      <c r="J107" s="190"/>
    </row>
    <row r="108" spans="1:10" ht="15" customHeight="1" x14ac:dyDescent="0.2">
      <c r="A108" s="172" t="s">
        <v>453</v>
      </c>
      <c r="B108" s="144" t="s">
        <v>452</v>
      </c>
      <c r="C108" s="173">
        <v>1</v>
      </c>
      <c r="D108" s="307">
        <v>100000</v>
      </c>
      <c r="E108" s="175">
        <v>673398000</v>
      </c>
      <c r="F108" s="175">
        <v>36566387</v>
      </c>
      <c r="G108" s="308">
        <v>248277471133</v>
      </c>
      <c r="H108" s="308"/>
      <c r="I108" s="308"/>
      <c r="J108" s="185"/>
    </row>
    <row r="109" spans="1:10" ht="15" customHeight="1" x14ac:dyDescent="0.2">
      <c r="A109" s="172" t="s">
        <v>554</v>
      </c>
      <c r="B109" s="186"/>
      <c r="C109" s="192"/>
      <c r="D109" s="307">
        <v>100000</v>
      </c>
      <c r="E109" s="175">
        <v>689196000</v>
      </c>
      <c r="F109" s="175">
        <v>49498953</v>
      </c>
      <c r="G109" s="308">
        <v>248277471133</v>
      </c>
      <c r="H109" s="308">
        <v>-2595014508</v>
      </c>
      <c r="I109" s="308">
        <v>246298615307</v>
      </c>
      <c r="J109" s="193"/>
    </row>
    <row r="110" spans="1:10" ht="15" customHeight="1" x14ac:dyDescent="0.2">
      <c r="A110" s="172"/>
      <c r="B110" s="144" t="s">
        <v>452</v>
      </c>
      <c r="C110" s="173"/>
      <c r="D110" s="183"/>
      <c r="E110" s="174"/>
      <c r="F110" s="174"/>
      <c r="G110" s="191"/>
      <c r="H110" s="191"/>
      <c r="I110" s="191"/>
      <c r="J110" s="193"/>
    </row>
    <row r="111" spans="1:10" s="197" customFormat="1" x14ac:dyDescent="0.2">
      <c r="A111" s="172"/>
      <c r="B111" s="186"/>
      <c r="C111" s="186"/>
      <c r="D111" s="198"/>
      <c r="E111" s="235"/>
      <c r="F111" s="194"/>
      <c r="G111" s="195"/>
      <c r="H111" s="195"/>
      <c r="I111" s="195"/>
      <c r="J111" s="195"/>
    </row>
    <row r="112" spans="1:10" s="197" customFormat="1" x14ac:dyDescent="0.2">
      <c r="A112" s="172"/>
      <c r="B112" s="186"/>
      <c r="C112" s="186"/>
      <c r="D112" s="198"/>
      <c r="E112" s="198"/>
      <c r="F112" s="194"/>
      <c r="G112" s="195"/>
      <c r="H112" s="195"/>
      <c r="I112" s="195"/>
      <c r="J112" s="195"/>
    </row>
    <row r="113" spans="1:10" s="197" customFormat="1" x14ac:dyDescent="0.2">
      <c r="A113" s="199"/>
      <c r="B113" s="200"/>
      <c r="C113" s="201"/>
      <c r="D113" s="201"/>
      <c r="E113" s="201"/>
      <c r="F113" s="202"/>
      <c r="G113" s="203"/>
      <c r="H113" s="203"/>
      <c r="I113" s="203"/>
      <c r="J113" s="204"/>
    </row>
    <row r="114" spans="1:10" s="197" customFormat="1" x14ac:dyDescent="0.2">
      <c r="A114" s="205"/>
      <c r="B114" s="206"/>
      <c r="C114" s="206"/>
      <c r="D114" s="206"/>
      <c r="E114" s="128"/>
      <c r="F114" s="133"/>
      <c r="G114" s="128"/>
      <c r="H114" s="128"/>
      <c r="I114" s="128"/>
      <c r="J114" s="128"/>
    </row>
    <row r="115" spans="1:10" s="197" customFormat="1" x14ac:dyDescent="0.2">
      <c r="A115" s="205"/>
      <c r="B115" s="206"/>
      <c r="C115" s="206"/>
      <c r="D115" s="206"/>
      <c r="E115" s="128"/>
      <c r="F115" s="133"/>
      <c r="G115" s="128"/>
      <c r="H115" s="128"/>
      <c r="I115" s="128"/>
      <c r="J115" s="128"/>
    </row>
    <row r="117" spans="1:10" ht="12.75" customHeight="1" x14ac:dyDescent="0.2">
      <c r="B117" s="207"/>
      <c r="C117" s="207"/>
      <c r="D117" s="207"/>
      <c r="E117" s="128"/>
      <c r="F117" s="133"/>
      <c r="G117" s="128"/>
      <c r="H117" s="128"/>
      <c r="I117" s="128"/>
      <c r="J117" s="128"/>
    </row>
    <row r="118" spans="1:10" ht="31.5" customHeight="1" x14ac:dyDescent="0.2">
      <c r="A118" s="199"/>
      <c r="B118" s="207"/>
      <c r="C118" s="207"/>
      <c r="D118" s="207"/>
      <c r="E118" s="128"/>
      <c r="F118" s="133"/>
      <c r="G118" s="128"/>
      <c r="H118" s="128"/>
      <c r="I118" s="128"/>
      <c r="J118" s="128"/>
    </row>
    <row r="119" spans="1:10" x14ac:dyDescent="0.2">
      <c r="A119" s="365"/>
      <c r="B119" s="365"/>
      <c r="C119" s="365"/>
      <c r="D119" s="365"/>
      <c r="E119" s="365"/>
      <c r="F119" s="365"/>
      <c r="G119" s="365"/>
      <c r="H119" s="365"/>
      <c r="I119" s="365"/>
      <c r="J119" s="365"/>
    </row>
    <row r="120" spans="1:10" x14ac:dyDescent="0.2">
      <c r="A120" s="365"/>
      <c r="B120" s="365"/>
      <c r="C120" s="365"/>
      <c r="D120" s="365"/>
      <c r="E120" s="365"/>
      <c r="F120" s="365"/>
      <c r="G120" s="365"/>
      <c r="H120" s="365"/>
      <c r="I120" s="365"/>
      <c r="J120" s="365"/>
    </row>
    <row r="121" spans="1:10" x14ac:dyDescent="0.2">
      <c r="A121" s="365"/>
      <c r="B121" s="365"/>
      <c r="C121" s="365"/>
      <c r="D121" s="365"/>
      <c r="E121" s="365"/>
      <c r="F121" s="365"/>
      <c r="G121" s="365"/>
      <c r="H121" s="365"/>
      <c r="I121" s="365"/>
      <c r="J121" s="365"/>
    </row>
    <row r="122" spans="1:10" x14ac:dyDescent="0.2">
      <c r="A122" s="365"/>
      <c r="B122" s="365"/>
      <c r="C122" s="365"/>
      <c r="D122" s="365"/>
      <c r="E122" s="365"/>
      <c r="F122" s="365"/>
      <c r="G122" s="365"/>
      <c r="H122" s="365"/>
      <c r="I122" s="365"/>
      <c r="J122" s="365"/>
    </row>
    <row r="123" spans="1:10" x14ac:dyDescent="0.2">
      <c r="A123" s="365"/>
      <c r="B123" s="365"/>
      <c r="C123" s="365"/>
      <c r="D123" s="365"/>
      <c r="E123" s="365"/>
      <c r="F123" s="365"/>
      <c r="G123" s="365"/>
      <c r="H123" s="365"/>
      <c r="I123" s="365"/>
      <c r="J123" s="365"/>
    </row>
    <row r="124" spans="1:10" ht="29.45" customHeight="1" x14ac:dyDescent="0.2">
      <c r="A124" s="365"/>
      <c r="B124" s="365"/>
      <c r="C124" s="365"/>
      <c r="D124" s="365"/>
      <c r="E124" s="365"/>
      <c r="F124" s="365"/>
      <c r="G124" s="365"/>
      <c r="H124" s="365"/>
      <c r="I124" s="365"/>
      <c r="J124" s="365"/>
    </row>
    <row r="125" spans="1:10" ht="14.45" customHeight="1" x14ac:dyDescent="0.2">
      <c r="A125" s="200" t="s">
        <v>555</v>
      </c>
      <c r="B125" s="301"/>
      <c r="C125" s="301"/>
      <c r="D125" s="301"/>
      <c r="E125" s="301"/>
      <c r="F125" s="301"/>
      <c r="G125" s="301"/>
      <c r="H125" s="301"/>
      <c r="I125" s="301"/>
      <c r="J125" s="301"/>
    </row>
    <row r="126" spans="1:10" x14ac:dyDescent="0.2">
      <c r="A126" s="115" t="s">
        <v>427</v>
      </c>
      <c r="B126" s="207"/>
      <c r="C126" s="207"/>
      <c r="D126" s="207"/>
      <c r="E126" s="128"/>
      <c r="F126" s="133"/>
      <c r="G126" s="128"/>
      <c r="H126" s="128"/>
      <c r="I126" s="128"/>
      <c r="J126" s="128"/>
    </row>
    <row r="127" spans="1:10" ht="24" x14ac:dyDescent="0.2">
      <c r="A127" s="138" t="s">
        <v>197</v>
      </c>
      <c r="B127" s="138" t="s">
        <v>198</v>
      </c>
      <c r="C127" s="138" t="s">
        <v>428</v>
      </c>
      <c r="D127" s="138" t="s">
        <v>429</v>
      </c>
      <c r="E127" s="128"/>
      <c r="F127" s="133"/>
      <c r="G127" s="128"/>
      <c r="H127" s="128"/>
      <c r="I127" s="128"/>
      <c r="J127" s="128"/>
    </row>
    <row r="128" spans="1:10" x14ac:dyDescent="0.2">
      <c r="A128" s="139" t="s">
        <v>430</v>
      </c>
      <c r="B128" s="148">
        <v>200000000</v>
      </c>
      <c r="C128" s="148">
        <v>900000000</v>
      </c>
      <c r="D128" s="216" t="s">
        <v>431</v>
      </c>
      <c r="E128" s="128"/>
      <c r="F128" s="133"/>
      <c r="G128" s="128"/>
      <c r="H128" s="128"/>
      <c r="I128" s="128"/>
      <c r="J128" s="128"/>
    </row>
    <row r="129" spans="1:12" x14ac:dyDescent="0.2">
      <c r="A129" s="217" t="s">
        <v>557</v>
      </c>
      <c r="B129" s="218">
        <f>+B128</f>
        <v>200000000</v>
      </c>
      <c r="C129" s="219">
        <f>+C128</f>
        <v>900000000</v>
      </c>
      <c r="D129" s="220" t="s">
        <v>431</v>
      </c>
      <c r="E129" s="128"/>
      <c r="F129" s="133"/>
      <c r="G129" s="128"/>
      <c r="H129" s="128"/>
      <c r="I129" s="128"/>
      <c r="J129" s="128"/>
    </row>
    <row r="130" spans="1:12" x14ac:dyDescent="0.2">
      <c r="A130" s="217" t="s">
        <v>556</v>
      </c>
      <c r="B130" s="218">
        <v>200000000</v>
      </c>
      <c r="C130" s="219">
        <v>851000000</v>
      </c>
      <c r="D130" s="220" t="s">
        <v>431</v>
      </c>
      <c r="E130" s="128"/>
      <c r="F130" s="133"/>
      <c r="G130" s="128"/>
      <c r="H130" s="128"/>
      <c r="I130" s="128"/>
      <c r="J130" s="128"/>
    </row>
    <row r="131" spans="1:12" x14ac:dyDescent="0.2">
      <c r="A131" s="228"/>
      <c r="B131" s="229"/>
      <c r="C131" s="230"/>
      <c r="D131" s="231"/>
      <c r="E131" s="128"/>
      <c r="F131" s="133"/>
      <c r="G131" s="128"/>
      <c r="H131" s="128"/>
      <c r="I131" s="128"/>
      <c r="J131" s="128"/>
    </row>
    <row r="132" spans="1:12" x14ac:dyDescent="0.2">
      <c r="A132" s="129" t="s">
        <v>313</v>
      </c>
      <c r="C132" s="128"/>
      <c r="D132" s="128"/>
      <c r="E132" s="128"/>
      <c r="F132" s="128"/>
    </row>
    <row r="133" spans="1:12" ht="3" customHeight="1" x14ac:dyDescent="0.2">
      <c r="A133" s="129"/>
      <c r="B133" s="128"/>
      <c r="C133" s="128"/>
      <c r="D133" s="128"/>
      <c r="E133" s="128"/>
      <c r="F133" s="128"/>
    </row>
    <row r="134" spans="1:12" x14ac:dyDescent="0.2">
      <c r="A134" s="130"/>
      <c r="B134" s="309"/>
      <c r="C134" s="218" t="s">
        <v>530</v>
      </c>
      <c r="D134" s="310" t="s">
        <v>439</v>
      </c>
      <c r="E134" s="128"/>
      <c r="F134" s="128"/>
    </row>
    <row r="135" spans="1:12" x14ac:dyDescent="0.2">
      <c r="A135" s="217" t="s">
        <v>558</v>
      </c>
      <c r="B135" s="311" t="s">
        <v>559</v>
      </c>
      <c r="C135" s="312">
        <v>36566387</v>
      </c>
      <c r="D135" s="313">
        <v>49498953</v>
      </c>
      <c r="E135" s="128"/>
      <c r="F135" s="128"/>
    </row>
    <row r="136" spans="1:12" x14ac:dyDescent="0.2">
      <c r="A136" s="217" t="s">
        <v>78</v>
      </c>
      <c r="B136" s="311" t="s">
        <v>559</v>
      </c>
      <c r="C136" s="312">
        <v>-37993355</v>
      </c>
      <c r="D136" s="313">
        <v>-49498953</v>
      </c>
      <c r="E136" s="128"/>
      <c r="F136" s="128"/>
    </row>
    <row r="137" spans="1:12" x14ac:dyDescent="0.2">
      <c r="A137" s="130"/>
      <c r="B137" s="128"/>
      <c r="C137" s="128"/>
      <c r="D137" s="128"/>
      <c r="E137" s="128"/>
      <c r="F137" s="128"/>
    </row>
    <row r="138" spans="1:12" x14ac:dyDescent="0.2">
      <c r="A138" s="130"/>
      <c r="B138" s="128"/>
      <c r="C138" s="128"/>
      <c r="D138" s="128"/>
      <c r="E138" s="128"/>
      <c r="F138" s="128"/>
    </row>
    <row r="139" spans="1:12" x14ac:dyDescent="0.2">
      <c r="A139" s="129" t="s">
        <v>314</v>
      </c>
      <c r="C139" s="128"/>
      <c r="D139" s="128"/>
      <c r="E139" s="128"/>
      <c r="F139" s="128"/>
    </row>
    <row r="140" spans="1:12" ht="8.4499999999999993" customHeight="1" x14ac:dyDescent="0.2">
      <c r="A140" s="129"/>
      <c r="C140" s="128"/>
      <c r="D140" s="128"/>
      <c r="E140" s="128"/>
      <c r="F140" s="128"/>
    </row>
    <row r="141" spans="1:12" x14ac:dyDescent="0.2">
      <c r="A141" s="355" t="s">
        <v>469</v>
      </c>
      <c r="B141" s="363" t="s">
        <v>470</v>
      </c>
      <c r="C141" s="363"/>
      <c r="D141" s="363"/>
      <c r="E141" s="363"/>
      <c r="F141" s="363"/>
      <c r="G141" s="364"/>
      <c r="H141" s="364"/>
      <c r="I141" s="364"/>
      <c r="J141" s="364"/>
      <c r="K141" s="364"/>
      <c r="L141" s="364"/>
    </row>
    <row r="142" spans="1:12" ht="47.45" customHeight="1" x14ac:dyDescent="0.2">
      <c r="A142" s="355"/>
      <c r="B142" s="221" t="s">
        <v>579</v>
      </c>
      <c r="C142" s="221" t="s">
        <v>472</v>
      </c>
      <c r="D142" s="221" t="s">
        <v>473</v>
      </c>
      <c r="E142" s="221" t="s">
        <v>474</v>
      </c>
      <c r="F142" s="221" t="s">
        <v>560</v>
      </c>
      <c r="G142" s="16"/>
      <c r="H142" s="17"/>
      <c r="I142" s="17"/>
      <c r="J142" s="17"/>
      <c r="K142" s="17"/>
      <c r="L142" s="17"/>
    </row>
    <row r="143" spans="1:12" x14ac:dyDescent="0.2">
      <c r="A143" s="119" t="s">
        <v>435</v>
      </c>
      <c r="B143" s="294">
        <v>12639273</v>
      </c>
      <c r="C143" s="223">
        <v>20269091</v>
      </c>
      <c r="D143" s="223"/>
      <c r="E143" s="223" t="s">
        <v>475</v>
      </c>
      <c r="F143" s="224">
        <f>+B143+C143-D143</f>
        <v>32908364</v>
      </c>
      <c r="G143" s="209"/>
      <c r="H143" s="209"/>
      <c r="I143" s="209"/>
      <c r="J143" s="209"/>
      <c r="K143" s="209"/>
      <c r="L143" s="209"/>
    </row>
    <row r="144" spans="1:12" x14ac:dyDescent="0.2">
      <c r="A144" s="119" t="s">
        <v>436</v>
      </c>
      <c r="B144" s="294">
        <v>1689091</v>
      </c>
      <c r="C144" s="223"/>
      <c r="D144" s="223"/>
      <c r="E144" s="223"/>
      <c r="F144" s="224">
        <f t="shared" ref="F144:F145" si="0">+B144+C144-D144</f>
        <v>1689091</v>
      </c>
      <c r="G144" s="209"/>
      <c r="H144" s="209"/>
      <c r="I144" s="209"/>
      <c r="J144" s="209"/>
      <c r="K144" s="209"/>
      <c r="L144" s="209"/>
    </row>
    <row r="145" spans="1:12" x14ac:dyDescent="0.2">
      <c r="A145" s="210" t="s">
        <v>437</v>
      </c>
      <c r="B145" s="118">
        <v>4953578</v>
      </c>
      <c r="C145" s="223">
        <v>7409090</v>
      </c>
      <c r="D145" s="223"/>
      <c r="E145" s="223"/>
      <c r="F145" s="224">
        <f t="shared" si="0"/>
        <v>12362668</v>
      </c>
      <c r="G145" s="209"/>
      <c r="H145" s="209"/>
      <c r="I145" s="209"/>
      <c r="J145" s="209"/>
      <c r="K145" s="209"/>
      <c r="L145" s="209"/>
    </row>
    <row r="146" spans="1:12" x14ac:dyDescent="0.2">
      <c r="A146" s="210" t="s">
        <v>528</v>
      </c>
      <c r="B146" s="118">
        <v>0</v>
      </c>
      <c r="C146" s="223">
        <v>32272727</v>
      </c>
      <c r="D146" s="223"/>
      <c r="E146" s="223"/>
      <c r="F146" s="224">
        <f>SUM(B146:D146)</f>
        <v>32272727</v>
      </c>
      <c r="G146" s="211"/>
      <c r="H146" s="209"/>
      <c r="I146" s="209"/>
      <c r="J146" s="209"/>
      <c r="K146" s="209"/>
      <c r="L146" s="209"/>
    </row>
    <row r="147" spans="1:12" x14ac:dyDescent="0.2">
      <c r="A147" s="210" t="s">
        <v>438</v>
      </c>
      <c r="B147" s="118">
        <v>14410909</v>
      </c>
      <c r="C147" s="223"/>
      <c r="D147" s="223"/>
      <c r="E147" s="223"/>
      <c r="F147" s="224">
        <f>SUM(B147:D147)</f>
        <v>14410909</v>
      </c>
      <c r="G147" s="209"/>
      <c r="H147" s="212"/>
      <c r="I147" s="212"/>
      <c r="J147" s="212"/>
      <c r="K147" s="209"/>
      <c r="L147" s="209"/>
    </row>
    <row r="148" spans="1:12" x14ac:dyDescent="0.2">
      <c r="A148" s="181"/>
      <c r="B148" s="294"/>
      <c r="C148" s="223"/>
      <c r="D148" s="223"/>
      <c r="E148" s="223"/>
      <c r="F148" s="224"/>
      <c r="G148" s="213"/>
      <c r="H148" s="213"/>
      <c r="I148" s="213"/>
      <c r="J148" s="213"/>
      <c r="K148" s="209"/>
      <c r="L148" s="209"/>
    </row>
    <row r="149" spans="1:12" x14ac:dyDescent="0.2">
      <c r="A149" s="226" t="s">
        <v>476</v>
      </c>
      <c r="B149" s="117"/>
      <c r="C149" s="117"/>
      <c r="D149" s="117"/>
      <c r="E149" s="225" t="s">
        <v>211</v>
      </c>
      <c r="F149" s="225">
        <f>SUM(F143:F148)</f>
        <v>93643759</v>
      </c>
      <c r="G149" s="213"/>
      <c r="H149" s="213"/>
      <c r="I149" s="213"/>
      <c r="J149" s="213"/>
      <c r="K149" s="213"/>
      <c r="L149" s="213"/>
    </row>
    <row r="150" spans="1:12" x14ac:dyDescent="0.2">
      <c r="A150" s="226" t="s">
        <v>477</v>
      </c>
      <c r="B150" s="225">
        <f>SUM(B143:B148)</f>
        <v>33692851</v>
      </c>
      <c r="C150" s="225">
        <f>SUM(C143:C148)</f>
        <v>59950908</v>
      </c>
      <c r="D150" s="225">
        <f>SUM(D143:D148)</f>
        <v>0</v>
      </c>
      <c r="E150" s="225" t="s">
        <v>211</v>
      </c>
      <c r="F150" s="225"/>
      <c r="G150" s="214"/>
      <c r="H150" s="214"/>
      <c r="I150" s="214"/>
      <c r="J150" s="214"/>
      <c r="K150" s="214"/>
      <c r="L150" s="213"/>
    </row>
    <row r="151" spans="1:12" ht="26.45" customHeight="1" x14ac:dyDescent="0.2">
      <c r="A151" s="129"/>
      <c r="C151" s="128"/>
      <c r="D151" s="128"/>
      <c r="E151" s="128"/>
      <c r="F151" s="128"/>
      <c r="L151" s="215"/>
    </row>
    <row r="152" spans="1:12" x14ac:dyDescent="0.2">
      <c r="A152" s="355" t="s">
        <v>469</v>
      </c>
      <c r="B152" s="356" t="s">
        <v>471</v>
      </c>
      <c r="C152" s="357"/>
      <c r="D152" s="357"/>
      <c r="E152" s="357"/>
      <c r="F152" s="357"/>
      <c r="G152" s="358"/>
    </row>
    <row r="153" spans="1:12" ht="45.75" customHeight="1" x14ac:dyDescent="0.2">
      <c r="A153" s="355"/>
      <c r="B153" s="221" t="s">
        <v>580</v>
      </c>
      <c r="C153" s="222" t="s">
        <v>472</v>
      </c>
      <c r="D153" s="222" t="s">
        <v>473</v>
      </c>
      <c r="E153" s="222" t="s">
        <v>474</v>
      </c>
      <c r="F153" s="222" t="s">
        <v>562</v>
      </c>
      <c r="G153" s="222" t="s">
        <v>563</v>
      </c>
    </row>
    <row r="154" spans="1:12" x14ac:dyDescent="0.2">
      <c r="A154" s="119" t="s">
        <v>435</v>
      </c>
      <c r="B154" s="223">
        <v>0</v>
      </c>
      <c r="C154" s="223">
        <v>-644777</v>
      </c>
      <c r="D154" s="223">
        <v>0</v>
      </c>
      <c r="E154" s="223">
        <v>0</v>
      </c>
      <c r="F154" s="223">
        <f t="shared" ref="F154:F155" si="1">+B154+C154+D154</f>
        <v>-644777</v>
      </c>
      <c r="G154" s="223">
        <f>+F143+F154</f>
        <v>32263587</v>
      </c>
    </row>
    <row r="155" spans="1:12" x14ac:dyDescent="0.2">
      <c r="A155" s="119" t="s">
        <v>436</v>
      </c>
      <c r="B155" s="223">
        <v>0</v>
      </c>
      <c r="C155" s="223"/>
      <c r="D155" s="223"/>
      <c r="E155" s="223"/>
      <c r="F155" s="223">
        <f t="shared" si="1"/>
        <v>0</v>
      </c>
      <c r="G155" s="223">
        <f t="shared" ref="G155" si="2">+F144-F155</f>
        <v>1689091</v>
      </c>
    </row>
    <row r="156" spans="1:12" x14ac:dyDescent="0.2">
      <c r="A156" s="210" t="s">
        <v>437</v>
      </c>
      <c r="B156" s="223">
        <v>-1981432</v>
      </c>
      <c r="C156" s="223">
        <v>-445822</v>
      </c>
      <c r="D156" s="223"/>
      <c r="E156" s="223"/>
      <c r="F156" s="223">
        <f>+B156+C156+D156</f>
        <v>-2427254</v>
      </c>
      <c r="G156" s="223">
        <f>+F145+F156</f>
        <v>9935414</v>
      </c>
    </row>
    <row r="157" spans="1:12" x14ac:dyDescent="0.2">
      <c r="A157" s="210" t="s">
        <v>528</v>
      </c>
      <c r="B157" s="223">
        <v>0</v>
      </c>
      <c r="C157" s="223">
        <v>0</v>
      </c>
      <c r="D157" s="223"/>
      <c r="E157" s="223"/>
      <c r="F157" s="223">
        <v>0</v>
      </c>
      <c r="G157" s="223">
        <f>+F146-F157</f>
        <v>32272727</v>
      </c>
    </row>
    <row r="158" spans="1:12" x14ac:dyDescent="0.2">
      <c r="A158" s="210" t="s">
        <v>438</v>
      </c>
      <c r="B158" s="223">
        <v>-1441090</v>
      </c>
      <c r="C158" s="223">
        <v>-720546</v>
      </c>
      <c r="D158" s="223"/>
      <c r="E158" s="223"/>
      <c r="F158" s="223">
        <f>+B158+C158+D158</f>
        <v>-2161636</v>
      </c>
      <c r="G158" s="223">
        <f>+F147+F158</f>
        <v>12249273</v>
      </c>
    </row>
    <row r="159" spans="1:12" x14ac:dyDescent="0.2">
      <c r="A159" s="181"/>
      <c r="B159" s="223"/>
      <c r="C159" s="224"/>
      <c r="D159" s="224"/>
      <c r="E159" s="224"/>
      <c r="F159" s="223"/>
      <c r="G159" s="223"/>
    </row>
    <row r="160" spans="1:12" x14ac:dyDescent="0.2">
      <c r="A160" s="181"/>
      <c r="B160" s="225"/>
      <c r="C160" s="225"/>
      <c r="D160" s="225"/>
      <c r="E160" s="225"/>
      <c r="F160" s="223"/>
      <c r="G160" s="223">
        <f>+F148-F160</f>
        <v>0</v>
      </c>
    </row>
    <row r="161" spans="1:8" x14ac:dyDescent="0.2">
      <c r="A161" s="226" t="s">
        <v>561</v>
      </c>
      <c r="B161" s="225">
        <v>-3422522</v>
      </c>
      <c r="C161" s="225">
        <f>SUM(C154:C160)</f>
        <v>-1811145</v>
      </c>
      <c r="D161" s="225">
        <v>0</v>
      </c>
      <c r="E161" s="225">
        <v>0</v>
      </c>
      <c r="F161" s="225">
        <f>SUM(F154:F160)</f>
        <v>-5233667</v>
      </c>
      <c r="G161" s="225">
        <f>SUM(G154:G160)</f>
        <v>88410092</v>
      </c>
      <c r="H161" s="215">
        <f>+G161-88410092</f>
        <v>0</v>
      </c>
    </row>
    <row r="162" spans="1:8" x14ac:dyDescent="0.2">
      <c r="A162" s="226" t="s">
        <v>476</v>
      </c>
      <c r="B162" s="227">
        <v>-990716</v>
      </c>
      <c r="C162" s="227">
        <v>-2431806</v>
      </c>
      <c r="D162" s="227">
        <v>0</v>
      </c>
      <c r="E162" s="227">
        <v>0</v>
      </c>
      <c r="F162" s="227">
        <f>SUM(B162:E162)</f>
        <v>-3422522</v>
      </c>
      <c r="G162" s="225">
        <f>+B150+F162</f>
        <v>30270329</v>
      </c>
    </row>
    <row r="163" spans="1:8" x14ac:dyDescent="0.2">
      <c r="A163" s="232"/>
      <c r="B163" s="233"/>
      <c r="C163" s="233"/>
      <c r="D163" s="233"/>
      <c r="E163" s="233"/>
      <c r="F163" s="233"/>
      <c r="G163" s="234"/>
    </row>
    <row r="164" spans="1:8" x14ac:dyDescent="0.2">
      <c r="A164" s="232"/>
      <c r="B164" s="233"/>
      <c r="C164" s="233"/>
      <c r="D164" s="233"/>
      <c r="E164" s="233"/>
      <c r="F164" s="233"/>
      <c r="G164" s="234"/>
    </row>
    <row r="165" spans="1:8" x14ac:dyDescent="0.2">
      <c r="A165" s="232"/>
      <c r="B165" s="233"/>
      <c r="C165" s="233"/>
      <c r="D165" s="233"/>
      <c r="E165" s="233"/>
      <c r="F165" s="233"/>
      <c r="G165" s="234"/>
    </row>
    <row r="166" spans="1:8" x14ac:dyDescent="0.2">
      <c r="A166" s="232"/>
      <c r="B166" s="233"/>
      <c r="C166" s="233"/>
      <c r="D166" s="233"/>
      <c r="E166" s="233"/>
      <c r="F166" s="233"/>
      <c r="G166" s="234"/>
    </row>
    <row r="167" spans="1:8" x14ac:dyDescent="0.2">
      <c r="A167" s="232"/>
      <c r="B167" s="233"/>
      <c r="C167" s="233"/>
      <c r="D167" s="233"/>
      <c r="E167" s="233"/>
      <c r="F167" s="233"/>
      <c r="G167" s="234"/>
    </row>
  </sheetData>
  <mergeCells count="32">
    <mergeCell ref="A152:A153"/>
    <mergeCell ref="B152:G152"/>
    <mergeCell ref="A96:J96"/>
    <mergeCell ref="A97:J97"/>
    <mergeCell ref="A98:J98"/>
    <mergeCell ref="A101:E101"/>
    <mergeCell ref="H101:J101"/>
    <mergeCell ref="A141:A142"/>
    <mergeCell ref="B141:F141"/>
    <mergeCell ref="G141:L141"/>
    <mergeCell ref="A119:J124"/>
    <mergeCell ref="A95:J95"/>
    <mergeCell ref="I23:J23"/>
    <mergeCell ref="I24:J24"/>
    <mergeCell ref="I25:J25"/>
    <mergeCell ref="I26:J26"/>
    <mergeCell ref="I27:J27"/>
    <mergeCell ref="I28:J28"/>
    <mergeCell ref="A86:J91"/>
    <mergeCell ref="I29:J29"/>
    <mergeCell ref="I31:J31"/>
    <mergeCell ref="I32:J32"/>
    <mergeCell ref="I33:J33"/>
    <mergeCell ref="A52:C52"/>
    <mergeCell ref="F19:H19"/>
    <mergeCell ref="A11:J11"/>
    <mergeCell ref="A1:L7"/>
    <mergeCell ref="A45:J51"/>
    <mergeCell ref="A13:B13"/>
    <mergeCell ref="A14:B14"/>
    <mergeCell ref="A15:B15"/>
    <mergeCell ref="D19:E19"/>
  </mergeCells>
  <pageMargins left="0.19685039370078741" right="0.19685039370078741" top="0.19685039370078741" bottom="0.19685039370078741" header="0.31496062992125984" footer="0.31496062992125984"/>
  <pageSetup paperSize="9" scale="83" orientation="landscape" r:id="rId1"/>
  <rowBreaks count="3" manualBreakCount="3">
    <brk id="44" max="9" man="1"/>
    <brk id="85" max="9" man="1"/>
    <brk id="118" max="9" man="1"/>
  </rowBreaks>
  <drawing r:id="rId2"/>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8"/>
  <sheetViews>
    <sheetView showGridLines="0" topLeftCell="A208" zoomScale="99" zoomScaleNormal="99" zoomScaleSheetLayoutView="80" workbookViewId="0">
      <selection activeCell="C241" sqref="C241"/>
    </sheetView>
  </sheetViews>
  <sheetFormatPr baseColWidth="10" defaultColWidth="11.42578125" defaultRowHeight="15" x14ac:dyDescent="0.25"/>
  <cols>
    <col min="1" max="1" width="28.28515625" style="8" customWidth="1"/>
    <col min="2" max="2" width="18.28515625" style="8" customWidth="1"/>
    <col min="3" max="3" width="17.28515625" style="8" customWidth="1"/>
    <col min="4" max="4" width="15.5703125" style="8" customWidth="1"/>
    <col min="5" max="5" width="18.85546875" style="8" customWidth="1"/>
    <col min="6" max="6" width="16.7109375" style="8" customWidth="1"/>
    <col min="7" max="7" width="11.42578125" style="8"/>
    <col min="8" max="8" width="8.28515625" style="8" customWidth="1"/>
    <col min="9" max="9" width="11.42578125" style="8" hidden="1" customWidth="1"/>
    <col min="10" max="16384" width="11.42578125" style="8"/>
  </cols>
  <sheetData>
    <row r="1" spans="1:5" s="115" customFormat="1" ht="12" x14ac:dyDescent="0.2">
      <c r="A1" s="366"/>
      <c r="B1" s="366"/>
      <c r="C1" s="366"/>
      <c r="D1" s="366"/>
      <c r="E1" s="366"/>
    </row>
    <row r="2" spans="1:5" s="115" customFormat="1" ht="12" x14ac:dyDescent="0.2">
      <c r="A2" s="366"/>
      <c r="B2" s="366"/>
      <c r="C2" s="366"/>
      <c r="D2" s="366"/>
      <c r="E2" s="366"/>
    </row>
    <row r="3" spans="1:5" s="115" customFormat="1" ht="12" x14ac:dyDescent="0.2">
      <c r="A3" s="366"/>
      <c r="B3" s="366"/>
      <c r="C3" s="366"/>
      <c r="D3" s="366"/>
      <c r="E3" s="366"/>
    </row>
    <row r="4" spans="1:5" s="115" customFormat="1" ht="12" x14ac:dyDescent="0.2">
      <c r="A4" s="366"/>
      <c r="B4" s="366"/>
      <c r="C4" s="366"/>
      <c r="D4" s="366"/>
      <c r="E4" s="366"/>
    </row>
    <row r="5" spans="1:5" s="115" customFormat="1" ht="12" x14ac:dyDescent="0.2">
      <c r="A5" s="366"/>
      <c r="B5" s="366"/>
      <c r="C5" s="366"/>
      <c r="D5" s="366"/>
      <c r="E5" s="366"/>
    </row>
    <row r="6" spans="1:5" s="115" customFormat="1" ht="12" x14ac:dyDescent="0.2">
      <c r="A6" s="366"/>
      <c r="B6" s="366"/>
      <c r="C6" s="366"/>
      <c r="D6" s="366"/>
      <c r="E6" s="366"/>
    </row>
    <row r="7" spans="1:5" s="115" customFormat="1" ht="15.6" customHeight="1" x14ac:dyDescent="0.2">
      <c r="A7" s="129" t="s">
        <v>315</v>
      </c>
      <c r="C7" s="128"/>
      <c r="D7" s="128"/>
      <c r="E7" s="128"/>
    </row>
    <row r="8" spans="1:5" s="115" customFormat="1" ht="12" x14ac:dyDescent="0.2">
      <c r="A8" s="134" t="s">
        <v>318</v>
      </c>
      <c r="B8" s="138" t="s">
        <v>388</v>
      </c>
      <c r="C8" s="138" t="s">
        <v>530</v>
      </c>
      <c r="D8" s="138" t="s">
        <v>439</v>
      </c>
      <c r="E8" s="128"/>
    </row>
    <row r="9" spans="1:5" s="115" customFormat="1" ht="12" x14ac:dyDescent="0.2">
      <c r="A9" s="236" t="s">
        <v>529</v>
      </c>
      <c r="B9" s="216"/>
      <c r="C9" s="148">
        <v>21872718</v>
      </c>
      <c r="D9" s="148">
        <v>0</v>
      </c>
      <c r="E9" s="128"/>
    </row>
    <row r="10" spans="1:5" s="115" customFormat="1" ht="12" x14ac:dyDescent="0.2">
      <c r="A10" s="139"/>
      <c r="B10" s="216"/>
      <c r="C10" s="148">
        <v>0</v>
      </c>
      <c r="D10" s="148"/>
      <c r="E10" s="128"/>
    </row>
    <row r="11" spans="1:5" s="115" customFormat="1" ht="12" x14ac:dyDescent="0.2">
      <c r="A11" s="134" t="s">
        <v>321</v>
      </c>
      <c r="B11" s="172"/>
      <c r="C11" s="175">
        <f>+C9</f>
        <v>21872718</v>
      </c>
      <c r="D11" s="175">
        <v>0</v>
      </c>
      <c r="E11" s="128"/>
    </row>
    <row r="12" spans="1:5" s="115" customFormat="1" ht="12" x14ac:dyDescent="0.2">
      <c r="C12" s="128"/>
      <c r="D12" s="128"/>
      <c r="E12" s="128"/>
    </row>
    <row r="13" spans="1:5" s="115" customFormat="1" ht="12" x14ac:dyDescent="0.2">
      <c r="A13" s="129" t="s">
        <v>316</v>
      </c>
      <c r="B13" s="128"/>
      <c r="C13" s="128"/>
      <c r="D13" s="128"/>
      <c r="E13" s="128"/>
    </row>
    <row r="14" spans="1:5" s="115" customFormat="1" ht="12" x14ac:dyDescent="0.2">
      <c r="A14" s="130" t="s">
        <v>341</v>
      </c>
      <c r="B14" s="128"/>
      <c r="C14" s="128"/>
      <c r="D14" s="128"/>
      <c r="E14" s="128"/>
    </row>
    <row r="15" spans="1:5" s="115" customFormat="1" ht="12" x14ac:dyDescent="0.2">
      <c r="A15" s="130"/>
      <c r="B15" s="128"/>
      <c r="C15" s="128"/>
      <c r="D15" s="128"/>
      <c r="E15" s="128"/>
    </row>
    <row r="16" spans="1:5" s="115" customFormat="1" ht="12" x14ac:dyDescent="0.2">
      <c r="A16" s="129" t="s">
        <v>317</v>
      </c>
      <c r="C16" s="128"/>
      <c r="D16" s="128"/>
      <c r="E16" s="128"/>
    </row>
    <row r="17" spans="1:5" s="115" customFormat="1" ht="12" x14ac:dyDescent="0.2">
      <c r="A17" s="129"/>
      <c r="B17" s="128"/>
      <c r="C17" s="128"/>
      <c r="D17" s="128"/>
      <c r="E17" s="128"/>
    </row>
    <row r="18" spans="1:5" s="115" customFormat="1" ht="12" x14ac:dyDescent="0.2">
      <c r="A18" s="172" t="s">
        <v>318</v>
      </c>
      <c r="B18" s="274" t="s">
        <v>530</v>
      </c>
      <c r="C18" s="274" t="s">
        <v>439</v>
      </c>
      <c r="D18" s="128"/>
      <c r="E18" s="128"/>
    </row>
    <row r="19" spans="1:5" s="115" customFormat="1" ht="12" x14ac:dyDescent="0.2">
      <c r="A19" s="180" t="s">
        <v>319</v>
      </c>
      <c r="B19" s="174">
        <v>41893681</v>
      </c>
      <c r="C19" s="174">
        <v>19800875</v>
      </c>
      <c r="D19" s="128"/>
      <c r="E19" s="128"/>
    </row>
    <row r="20" spans="1:5" s="115" customFormat="1" ht="12" x14ac:dyDescent="0.2">
      <c r="A20" s="139" t="s">
        <v>320</v>
      </c>
      <c r="B20" s="174">
        <v>1454883</v>
      </c>
      <c r="C20" s="174">
        <v>1454883</v>
      </c>
      <c r="D20" s="128"/>
      <c r="E20" s="128"/>
    </row>
    <row r="21" spans="1:5" s="115" customFormat="1" ht="12" x14ac:dyDescent="0.2">
      <c r="A21" s="180"/>
      <c r="B21" s="174"/>
      <c r="C21" s="174"/>
      <c r="D21" s="128"/>
      <c r="E21" s="128"/>
    </row>
    <row r="22" spans="1:5" s="115" customFormat="1" ht="12" x14ac:dyDescent="0.2">
      <c r="A22" s="172" t="s">
        <v>321</v>
      </c>
      <c r="B22" s="175">
        <f>SUM(B19:B21)</f>
        <v>43348564</v>
      </c>
      <c r="C22" s="175">
        <f>SUM(C19:C21)</f>
        <v>21255758</v>
      </c>
      <c r="D22" s="128"/>
      <c r="E22" s="128"/>
    </row>
    <row r="23" spans="1:5" s="115" customFormat="1" ht="12" x14ac:dyDescent="0.2">
      <c r="A23" s="129"/>
      <c r="B23" s="128"/>
      <c r="C23" s="128"/>
      <c r="D23" s="128"/>
      <c r="E23" s="128"/>
    </row>
    <row r="24" spans="1:5" s="115" customFormat="1" ht="12" x14ac:dyDescent="0.2">
      <c r="A24" s="129" t="s">
        <v>322</v>
      </c>
      <c r="B24" s="128"/>
      <c r="C24" s="128"/>
      <c r="D24" s="128"/>
      <c r="E24" s="128"/>
    </row>
    <row r="25" spans="1:5" s="115" customFormat="1" ht="12" x14ac:dyDescent="0.2">
      <c r="A25" s="129"/>
      <c r="B25" s="128"/>
      <c r="C25" s="128"/>
      <c r="D25" s="128"/>
      <c r="E25" s="128"/>
    </row>
    <row r="26" spans="1:5" s="115" customFormat="1" ht="12" x14ac:dyDescent="0.2">
      <c r="A26" s="130" t="s">
        <v>342</v>
      </c>
      <c r="B26" s="128"/>
      <c r="C26" s="128"/>
      <c r="D26" s="128"/>
      <c r="E26" s="128"/>
    </row>
    <row r="27" spans="1:5" s="115" customFormat="1" ht="12" x14ac:dyDescent="0.2">
      <c r="A27" s="129"/>
      <c r="B27" s="128"/>
      <c r="C27" s="128"/>
      <c r="D27" s="128"/>
      <c r="E27" s="128"/>
    </row>
    <row r="28" spans="1:5" s="115" customFormat="1" ht="12" x14ac:dyDescent="0.2">
      <c r="A28" s="129" t="s">
        <v>323</v>
      </c>
      <c r="B28" s="128"/>
      <c r="C28" s="128"/>
      <c r="D28" s="128"/>
      <c r="E28" s="128"/>
    </row>
    <row r="29" spans="1:5" s="115" customFormat="1" ht="12" x14ac:dyDescent="0.2">
      <c r="A29" s="129"/>
      <c r="B29" s="179"/>
      <c r="C29" s="128"/>
      <c r="D29" s="128"/>
      <c r="E29" s="128"/>
    </row>
    <row r="30" spans="1:5" s="115" customFormat="1" ht="12" x14ac:dyDescent="0.2">
      <c r="A30" s="134" t="s">
        <v>318</v>
      </c>
      <c r="B30" s="138" t="s">
        <v>388</v>
      </c>
      <c r="C30" s="138" t="s">
        <v>530</v>
      </c>
      <c r="D30" s="138" t="s">
        <v>439</v>
      </c>
      <c r="E30" s="128"/>
    </row>
    <row r="31" spans="1:5" s="115" customFormat="1" ht="12" x14ac:dyDescent="0.2">
      <c r="A31" s="236" t="s">
        <v>324</v>
      </c>
      <c r="B31" s="216" t="s">
        <v>328</v>
      </c>
      <c r="C31" s="148">
        <v>0</v>
      </c>
      <c r="D31" s="148">
        <v>8110706</v>
      </c>
      <c r="E31" s="128"/>
    </row>
    <row r="32" spans="1:5" s="115" customFormat="1" ht="12" x14ac:dyDescent="0.2">
      <c r="A32" s="139"/>
      <c r="B32" s="216"/>
      <c r="C32" s="148">
        <v>0</v>
      </c>
      <c r="D32" s="148"/>
      <c r="E32" s="128"/>
    </row>
    <row r="33" spans="1:5" s="115" customFormat="1" ht="12" x14ac:dyDescent="0.2">
      <c r="A33" s="134" t="s">
        <v>321</v>
      </c>
      <c r="B33" s="172"/>
      <c r="C33" s="175">
        <f>+C31</f>
        <v>0</v>
      </c>
      <c r="D33" s="175">
        <f>+D31</f>
        <v>8110706</v>
      </c>
      <c r="E33" s="128"/>
    </row>
    <row r="34" spans="1:5" s="115" customFormat="1" ht="12" x14ac:dyDescent="0.2">
      <c r="A34" s="129"/>
      <c r="B34" s="128"/>
      <c r="C34" s="128"/>
      <c r="D34" s="128"/>
      <c r="E34" s="128"/>
    </row>
    <row r="35" spans="1:5" s="115" customFormat="1" ht="12" x14ac:dyDescent="0.2">
      <c r="A35" s="129" t="s">
        <v>325</v>
      </c>
      <c r="B35" s="128"/>
      <c r="C35" s="128"/>
      <c r="D35" s="128"/>
      <c r="E35" s="128"/>
    </row>
    <row r="36" spans="1:5" s="115" customFormat="1" ht="4.5" customHeight="1" x14ac:dyDescent="0.2">
      <c r="A36" s="129"/>
      <c r="B36" s="128"/>
      <c r="C36" s="128"/>
      <c r="D36" s="128"/>
      <c r="E36" s="128"/>
    </row>
    <row r="37" spans="1:5" s="115" customFormat="1" ht="12" x14ac:dyDescent="0.2">
      <c r="A37" s="130" t="s">
        <v>507</v>
      </c>
      <c r="B37" s="128"/>
      <c r="C37" s="128"/>
      <c r="D37" s="128"/>
      <c r="E37" s="128"/>
    </row>
    <row r="38" spans="1:5" s="115" customFormat="1" ht="6.75" customHeight="1" x14ac:dyDescent="0.2">
      <c r="A38" s="129"/>
      <c r="B38" s="128"/>
      <c r="C38" s="128"/>
      <c r="D38" s="128"/>
      <c r="E38" s="128"/>
    </row>
    <row r="39" spans="1:5" s="115" customFormat="1" ht="12" x14ac:dyDescent="0.2">
      <c r="A39" s="129" t="s">
        <v>326</v>
      </c>
      <c r="B39" s="128"/>
      <c r="C39" s="128"/>
      <c r="D39" s="128"/>
      <c r="E39" s="128"/>
    </row>
    <row r="40" spans="1:5" s="115" customFormat="1" ht="5.25" customHeight="1" x14ac:dyDescent="0.2">
      <c r="A40" s="129"/>
      <c r="B40" s="128"/>
      <c r="C40" s="128"/>
      <c r="D40" s="128"/>
      <c r="E40" s="128"/>
    </row>
    <row r="41" spans="1:5" s="115" customFormat="1" ht="12" x14ac:dyDescent="0.2">
      <c r="A41" s="130" t="s">
        <v>343</v>
      </c>
      <c r="B41" s="128"/>
      <c r="C41" s="128"/>
      <c r="D41" s="128"/>
      <c r="E41" s="128"/>
    </row>
    <row r="42" spans="1:5" s="115" customFormat="1" ht="12" x14ac:dyDescent="0.2">
      <c r="A42" s="129"/>
      <c r="B42" s="128"/>
      <c r="C42" s="128"/>
      <c r="D42" s="128"/>
      <c r="E42" s="128"/>
    </row>
    <row r="43" spans="1:5" s="115" customFormat="1" ht="12" x14ac:dyDescent="0.2">
      <c r="A43" s="129" t="s">
        <v>327</v>
      </c>
      <c r="B43" s="128"/>
      <c r="C43" s="128"/>
      <c r="D43" s="128"/>
      <c r="E43" s="128"/>
    </row>
    <row r="44" spans="1:5" s="115" customFormat="1" ht="12" x14ac:dyDescent="0.2">
      <c r="A44" s="130" t="s">
        <v>343</v>
      </c>
      <c r="B44" s="128"/>
      <c r="C44" s="128"/>
      <c r="D44" s="128"/>
      <c r="E44" s="128"/>
    </row>
    <row r="45" spans="1:5" s="115" customFormat="1" ht="12" x14ac:dyDescent="0.2">
      <c r="A45" s="129" t="s">
        <v>329</v>
      </c>
      <c r="B45" s="128"/>
      <c r="C45" s="128"/>
      <c r="D45" s="128"/>
      <c r="E45" s="128"/>
    </row>
    <row r="46" spans="1:5" s="115" customFormat="1" ht="12" x14ac:dyDescent="0.2">
      <c r="A46" s="130" t="s">
        <v>344</v>
      </c>
      <c r="B46" s="128"/>
      <c r="C46" s="128"/>
      <c r="D46" s="128"/>
      <c r="E46" s="128"/>
    </row>
    <row r="47" spans="1:5" s="115" customFormat="1" ht="12" x14ac:dyDescent="0.2">
      <c r="A47" s="129" t="s">
        <v>330</v>
      </c>
      <c r="B47" s="128"/>
      <c r="C47" s="128"/>
      <c r="D47" s="128"/>
      <c r="E47" s="128"/>
    </row>
    <row r="48" spans="1:5" s="115" customFormat="1" ht="12" x14ac:dyDescent="0.2">
      <c r="A48" s="130" t="s">
        <v>444</v>
      </c>
      <c r="B48" s="128"/>
      <c r="C48" s="128"/>
      <c r="D48" s="128"/>
      <c r="E48" s="128"/>
    </row>
    <row r="49" spans="1:5" s="115" customFormat="1" ht="12" x14ac:dyDescent="0.2">
      <c r="A49" s="129" t="s">
        <v>331</v>
      </c>
      <c r="B49" s="128"/>
      <c r="C49" s="128"/>
      <c r="D49" s="128"/>
      <c r="E49" s="128"/>
    </row>
    <row r="50" spans="1:5" s="115" customFormat="1" ht="12" x14ac:dyDescent="0.2">
      <c r="A50" s="130" t="s">
        <v>345</v>
      </c>
      <c r="B50" s="128"/>
      <c r="C50" s="128"/>
      <c r="D50" s="128"/>
      <c r="E50" s="128"/>
    </row>
    <row r="51" spans="1:5" s="115" customFormat="1" ht="12" x14ac:dyDescent="0.2">
      <c r="A51" s="129" t="s">
        <v>332</v>
      </c>
      <c r="B51" s="128"/>
      <c r="C51" s="128"/>
      <c r="D51" s="128"/>
      <c r="E51" s="128"/>
    </row>
    <row r="52" spans="1:5" s="115" customFormat="1" ht="12" x14ac:dyDescent="0.2">
      <c r="A52" s="345" t="s">
        <v>564</v>
      </c>
      <c r="B52" s="345"/>
      <c r="C52" s="345"/>
      <c r="D52" s="345"/>
      <c r="E52" s="345"/>
    </row>
    <row r="53" spans="1:5" s="115" customFormat="1" ht="12" x14ac:dyDescent="0.2">
      <c r="A53" s="300"/>
      <c r="B53" s="300"/>
      <c r="C53" s="300"/>
      <c r="D53" s="300"/>
      <c r="E53" s="300"/>
    </row>
    <row r="54" spans="1:5" s="211" customFormat="1" ht="12" x14ac:dyDescent="0.2">
      <c r="A54" s="317" t="s">
        <v>582</v>
      </c>
      <c r="B54" s="317" t="s">
        <v>565</v>
      </c>
      <c r="C54" s="317" t="s">
        <v>388</v>
      </c>
      <c r="D54" s="317" t="s">
        <v>583</v>
      </c>
      <c r="E54" s="317" t="s">
        <v>439</v>
      </c>
    </row>
    <row r="55" spans="1:5" s="211" customFormat="1" ht="12" x14ac:dyDescent="0.2">
      <c r="A55" s="181" t="s">
        <v>581</v>
      </c>
      <c r="B55" s="318" t="s">
        <v>566</v>
      </c>
      <c r="C55" s="318">
        <v>0</v>
      </c>
      <c r="D55" s="318">
        <v>263195521</v>
      </c>
      <c r="E55" s="317">
        <v>0</v>
      </c>
    </row>
    <row r="56" spans="1:5" s="115" customFormat="1" ht="12" x14ac:dyDescent="0.2">
      <c r="B56" s="128"/>
      <c r="C56" s="128"/>
      <c r="D56" s="128"/>
      <c r="E56" s="128"/>
    </row>
    <row r="57" spans="1:5" s="115" customFormat="1" ht="12" x14ac:dyDescent="0.2">
      <c r="B57" s="128"/>
      <c r="C57" s="128"/>
      <c r="D57" s="128"/>
      <c r="E57" s="128"/>
    </row>
    <row r="58" spans="1:5" s="115" customFormat="1" ht="12" x14ac:dyDescent="0.2">
      <c r="B58" s="128"/>
      <c r="C58" s="128"/>
      <c r="D58" s="128"/>
      <c r="E58" s="128"/>
    </row>
    <row r="59" spans="1:5" s="115" customFormat="1" ht="12" x14ac:dyDescent="0.2">
      <c r="B59" s="128"/>
      <c r="C59" s="128"/>
      <c r="D59" s="128"/>
      <c r="E59" s="128"/>
    </row>
    <row r="60" spans="1:5" s="115" customFormat="1" ht="12" x14ac:dyDescent="0.2">
      <c r="B60" s="128"/>
      <c r="C60" s="128"/>
      <c r="D60" s="128"/>
      <c r="E60" s="128"/>
    </row>
    <row r="61" spans="1:5" s="115" customFormat="1" ht="12" x14ac:dyDescent="0.2">
      <c r="B61" s="128"/>
      <c r="C61" s="128"/>
      <c r="D61" s="128"/>
      <c r="E61" s="128"/>
    </row>
    <row r="62" spans="1:5" s="115" customFormat="1" ht="12" x14ac:dyDescent="0.2">
      <c r="B62" s="128"/>
      <c r="C62" s="128"/>
      <c r="D62" s="128"/>
      <c r="E62" s="128"/>
    </row>
    <row r="63" spans="1:5" s="115" customFormat="1" ht="12" x14ac:dyDescent="0.2">
      <c r="A63" s="320"/>
      <c r="B63" s="320"/>
      <c r="C63" s="320"/>
      <c r="D63" s="320"/>
      <c r="E63" s="320"/>
    </row>
    <row r="64" spans="1:5" s="115" customFormat="1" ht="12" x14ac:dyDescent="0.2">
      <c r="A64" s="320"/>
      <c r="B64" s="320"/>
      <c r="C64" s="320"/>
      <c r="D64" s="320"/>
      <c r="E64" s="320"/>
    </row>
    <row r="65" spans="1:5" s="115" customFormat="1" ht="12" x14ac:dyDescent="0.2">
      <c r="A65" s="320"/>
      <c r="B65" s="320"/>
      <c r="C65" s="320"/>
      <c r="D65" s="320"/>
      <c r="E65" s="320"/>
    </row>
    <row r="66" spans="1:5" s="115" customFormat="1" ht="12" x14ac:dyDescent="0.2">
      <c r="A66" s="320"/>
      <c r="B66" s="320"/>
      <c r="C66" s="320"/>
      <c r="D66" s="320"/>
      <c r="E66" s="320"/>
    </row>
    <row r="67" spans="1:5" s="115" customFormat="1" ht="12" x14ac:dyDescent="0.2">
      <c r="A67" s="320"/>
      <c r="B67" s="320"/>
      <c r="C67" s="320"/>
      <c r="D67" s="320"/>
      <c r="E67" s="320"/>
    </row>
    <row r="68" spans="1:5" s="115" customFormat="1" ht="23.45" customHeight="1" x14ac:dyDescent="0.2">
      <c r="A68" s="320"/>
      <c r="B68" s="320"/>
      <c r="C68" s="320"/>
      <c r="D68" s="320"/>
      <c r="E68" s="320"/>
    </row>
    <row r="69" spans="1:5" s="115" customFormat="1" ht="12" x14ac:dyDescent="0.2">
      <c r="A69" s="129" t="s">
        <v>333</v>
      </c>
    </row>
    <row r="70" spans="1:5" s="115" customFormat="1" ht="12" x14ac:dyDescent="0.2">
      <c r="A70" s="129"/>
    </row>
    <row r="71" spans="1:5" s="115" customFormat="1" ht="12" x14ac:dyDescent="0.2">
      <c r="A71" s="130" t="s">
        <v>346</v>
      </c>
    </row>
    <row r="72" spans="1:5" s="115" customFormat="1" ht="12" x14ac:dyDescent="0.2">
      <c r="A72" s="129"/>
      <c r="B72" s="128"/>
      <c r="C72" s="128"/>
      <c r="D72" s="128"/>
      <c r="E72" s="128"/>
    </row>
    <row r="73" spans="1:5" s="115" customFormat="1" ht="12" x14ac:dyDescent="0.2">
      <c r="A73" s="129" t="s">
        <v>334</v>
      </c>
      <c r="B73" s="128"/>
      <c r="C73" s="128"/>
      <c r="D73" s="128"/>
      <c r="E73" s="128"/>
    </row>
    <row r="74" spans="1:5" s="115" customFormat="1" ht="12" x14ac:dyDescent="0.2">
      <c r="A74" s="129"/>
      <c r="B74" s="128"/>
      <c r="C74" s="128"/>
      <c r="D74" s="128"/>
      <c r="E74" s="128"/>
    </row>
    <row r="75" spans="1:5" s="115" customFormat="1" ht="24" x14ac:dyDescent="0.2">
      <c r="A75" s="237" t="s">
        <v>187</v>
      </c>
      <c r="B75" s="178" t="s">
        <v>567</v>
      </c>
      <c r="C75" s="237" t="s">
        <v>199</v>
      </c>
      <c r="D75" s="237" t="s">
        <v>200</v>
      </c>
      <c r="E75" s="237" t="s">
        <v>568</v>
      </c>
    </row>
    <row r="76" spans="1:5" s="115" customFormat="1" ht="12" x14ac:dyDescent="0.2">
      <c r="A76" s="192" t="s">
        <v>201</v>
      </c>
      <c r="B76" s="174">
        <v>2500000000</v>
      </c>
      <c r="C76" s="238">
        <v>0</v>
      </c>
      <c r="D76" s="238">
        <v>0</v>
      </c>
      <c r="E76" s="238">
        <f>SUM(B76:D76)</f>
        <v>2500000000</v>
      </c>
    </row>
    <row r="77" spans="1:5" s="115" customFormat="1" ht="12" x14ac:dyDescent="0.2">
      <c r="A77" s="192" t="s">
        <v>202</v>
      </c>
      <c r="B77" s="173">
        <v>0</v>
      </c>
      <c r="C77" s="238">
        <v>0</v>
      </c>
      <c r="D77" s="238">
        <v>0</v>
      </c>
      <c r="E77" s="238">
        <f t="shared" ref="E77:E79" si="0">SUM(B77:D77)</f>
        <v>0</v>
      </c>
    </row>
    <row r="78" spans="1:5" s="115" customFormat="1" ht="12" x14ac:dyDescent="0.2">
      <c r="A78" s="192" t="s">
        <v>445</v>
      </c>
      <c r="B78" s="239">
        <v>2618753</v>
      </c>
      <c r="C78" s="238"/>
      <c r="D78" s="238"/>
      <c r="E78" s="238">
        <f t="shared" si="0"/>
        <v>2618753</v>
      </c>
    </row>
    <row r="79" spans="1:5" s="115" customFormat="1" ht="12" x14ac:dyDescent="0.2">
      <c r="A79" s="192" t="s">
        <v>446</v>
      </c>
      <c r="B79" s="173">
        <v>135396</v>
      </c>
      <c r="C79" s="238"/>
      <c r="D79" s="238"/>
      <c r="E79" s="238">
        <f t="shared" si="0"/>
        <v>135396</v>
      </c>
    </row>
    <row r="80" spans="1:5" s="115" customFormat="1" ht="12" x14ac:dyDescent="0.2">
      <c r="A80" s="192" t="s">
        <v>335</v>
      </c>
      <c r="B80" s="174">
        <v>631771806</v>
      </c>
      <c r="C80" s="238">
        <v>49000000</v>
      </c>
      <c r="D80" s="238">
        <v>0</v>
      </c>
      <c r="E80" s="238">
        <f>+B80+C80</f>
        <v>680771806</v>
      </c>
    </row>
    <row r="81" spans="1:5" s="115" customFormat="1" ht="12" x14ac:dyDescent="0.2">
      <c r="A81" s="192" t="s">
        <v>203</v>
      </c>
      <c r="B81" s="174">
        <v>-38196421</v>
      </c>
      <c r="C81" s="238">
        <v>-10809254</v>
      </c>
      <c r="D81" s="238">
        <v>0</v>
      </c>
      <c r="E81" s="238">
        <f>SUM(B81:D81)</f>
        <v>-49005675</v>
      </c>
    </row>
    <row r="82" spans="1:5" s="115" customFormat="1" ht="12" x14ac:dyDescent="0.2">
      <c r="A82" s="192" t="s">
        <v>204</v>
      </c>
      <c r="B82" s="240">
        <v>-10809254</v>
      </c>
      <c r="C82" s="238">
        <v>-174004864</v>
      </c>
      <c r="D82" s="238">
        <v>10809254</v>
      </c>
      <c r="E82" s="238">
        <f>SUM(B82:D82)</f>
        <v>-174004864</v>
      </c>
    </row>
    <row r="83" spans="1:5" s="115" customFormat="1" ht="12" x14ac:dyDescent="0.2">
      <c r="A83" s="186" t="s">
        <v>205</v>
      </c>
      <c r="B83" s="175">
        <f>SUM(B76:B82)</f>
        <v>3085520280</v>
      </c>
      <c r="C83" s="175">
        <f>SUM(C76:C82)</f>
        <v>-135814118</v>
      </c>
      <c r="D83" s="175">
        <f>SUM(D76:D82)</f>
        <v>10809254</v>
      </c>
      <c r="E83" s="175">
        <f>SUM(E76:E82)</f>
        <v>2960515416</v>
      </c>
    </row>
    <row r="84" spans="1:5" s="115" customFormat="1" ht="12" x14ac:dyDescent="0.2">
      <c r="A84" s="241"/>
      <c r="B84" s="152"/>
      <c r="C84" s="152"/>
      <c r="D84" s="152"/>
      <c r="E84" s="152"/>
    </row>
    <row r="85" spans="1:5" s="115" customFormat="1" ht="12" x14ac:dyDescent="0.2">
      <c r="A85" s="129" t="s">
        <v>336</v>
      </c>
      <c r="B85" s="128"/>
      <c r="C85" s="128"/>
      <c r="D85" s="128"/>
      <c r="E85" s="128"/>
    </row>
    <row r="86" spans="1:5" s="211" customFormat="1" ht="12" x14ac:dyDescent="0.2">
      <c r="A86" s="129"/>
      <c r="B86" s="128"/>
      <c r="C86" s="128"/>
      <c r="D86" s="128"/>
      <c r="E86" s="128"/>
    </row>
    <row r="87" spans="1:5" s="115" customFormat="1" ht="12" x14ac:dyDescent="0.2">
      <c r="A87" s="130" t="s">
        <v>347</v>
      </c>
      <c r="B87" s="128"/>
      <c r="C87" s="128"/>
      <c r="D87" s="128"/>
      <c r="E87" s="128"/>
    </row>
    <row r="88" spans="1:5" s="115" customFormat="1" ht="12" x14ac:dyDescent="0.2">
      <c r="A88" s="241"/>
      <c r="B88" s="152"/>
      <c r="C88" s="152"/>
      <c r="D88" s="152"/>
      <c r="E88" s="152"/>
    </row>
    <row r="89" spans="1:5" s="115" customFormat="1" ht="12" x14ac:dyDescent="0.2">
      <c r="A89" s="129" t="s">
        <v>337</v>
      </c>
      <c r="B89" s="152"/>
      <c r="C89" s="152"/>
      <c r="D89" s="152"/>
      <c r="E89" s="152"/>
    </row>
    <row r="90" spans="1:5" s="211" customFormat="1" ht="12" x14ac:dyDescent="0.2">
      <c r="A90" s="129"/>
      <c r="B90" s="242"/>
      <c r="C90" s="152"/>
      <c r="D90" s="152"/>
      <c r="E90" s="152"/>
    </row>
    <row r="91" spans="1:5" s="211" customFormat="1" ht="12" x14ac:dyDescent="0.2">
      <c r="A91" s="138" t="s">
        <v>206</v>
      </c>
      <c r="B91" s="274" t="s">
        <v>530</v>
      </c>
      <c r="C91" s="274" t="s">
        <v>533</v>
      </c>
      <c r="D91" s="152"/>
      <c r="E91" s="152"/>
    </row>
    <row r="92" spans="1:5" s="211" customFormat="1" ht="12" x14ac:dyDescent="0.2">
      <c r="A92" s="139"/>
      <c r="B92" s="174"/>
      <c r="C92" s="174"/>
      <c r="D92" s="152"/>
      <c r="E92" s="152"/>
    </row>
    <row r="93" spans="1:5" s="211" customFormat="1" ht="12" x14ac:dyDescent="0.2">
      <c r="A93" s="139" t="s">
        <v>389</v>
      </c>
      <c r="B93" s="239">
        <v>10399511</v>
      </c>
      <c r="C93" s="239">
        <v>7625872</v>
      </c>
      <c r="D93" s="152"/>
      <c r="E93" s="152"/>
    </row>
    <row r="94" spans="1:5" s="211" customFormat="1" ht="12" x14ac:dyDescent="0.2">
      <c r="A94" s="172" t="s">
        <v>321</v>
      </c>
      <c r="B94" s="258">
        <f>SUM(B92:B93)</f>
        <v>10399511</v>
      </c>
      <c r="C94" s="258">
        <f>SUM(C92:C93)</f>
        <v>7625872</v>
      </c>
      <c r="D94" s="152"/>
      <c r="E94" s="152"/>
    </row>
    <row r="95" spans="1:5" s="211" customFormat="1" ht="12" x14ac:dyDescent="0.2">
      <c r="A95" s="243"/>
      <c r="B95" s="244"/>
      <c r="C95" s="244"/>
      <c r="D95" s="152"/>
      <c r="E95" s="152"/>
    </row>
    <row r="96" spans="1:5" s="211" customFormat="1" ht="12" x14ac:dyDescent="0.2">
      <c r="A96" s="245" t="s">
        <v>390</v>
      </c>
      <c r="B96" s="242"/>
      <c r="C96" s="152"/>
      <c r="D96" s="152"/>
      <c r="E96" s="152"/>
    </row>
    <row r="97" spans="1:5" s="211" customFormat="1" ht="12" x14ac:dyDescent="0.2">
      <c r="A97" s="129"/>
      <c r="B97" s="242"/>
      <c r="C97" s="152"/>
      <c r="D97" s="152"/>
      <c r="E97" s="152"/>
    </row>
    <row r="98" spans="1:5" s="211" customFormat="1" ht="12" x14ac:dyDescent="0.2">
      <c r="A98" s="172" t="s">
        <v>206</v>
      </c>
      <c r="B98" s="274" t="s">
        <v>530</v>
      </c>
      <c r="C98" s="274" t="s">
        <v>439</v>
      </c>
      <c r="D98" s="152"/>
      <c r="E98" s="152"/>
    </row>
    <row r="99" spans="1:5" s="211" customFormat="1" ht="12" x14ac:dyDescent="0.2">
      <c r="A99" s="180"/>
      <c r="B99" s="239"/>
      <c r="C99" s="239"/>
      <c r="D99" s="152"/>
      <c r="E99" s="152"/>
    </row>
    <row r="100" spans="1:5" s="211" customFormat="1" ht="12" x14ac:dyDescent="0.2">
      <c r="A100" s="180"/>
      <c r="B100" s="239"/>
      <c r="C100" s="239"/>
      <c r="D100" s="152"/>
      <c r="E100" s="152"/>
    </row>
    <row r="101" spans="1:5" s="211" customFormat="1" ht="12" x14ac:dyDescent="0.2">
      <c r="A101" s="172" t="s">
        <v>321</v>
      </c>
      <c r="B101" s="258">
        <f>SUM(B99:B100)</f>
        <v>0</v>
      </c>
      <c r="C101" s="258"/>
      <c r="D101" s="152"/>
      <c r="E101" s="152"/>
    </row>
    <row r="102" spans="1:5" s="211" customFormat="1" ht="12" x14ac:dyDescent="0.2">
      <c r="A102" s="246"/>
      <c r="B102" s="206"/>
      <c r="C102" s="247"/>
      <c r="D102" s="152"/>
      <c r="E102" s="152"/>
    </row>
    <row r="103" spans="1:5" s="211" customFormat="1" ht="12" x14ac:dyDescent="0.2">
      <c r="A103" s="129" t="s">
        <v>373</v>
      </c>
      <c r="B103" s="152"/>
      <c r="C103" s="152"/>
      <c r="D103" s="152"/>
      <c r="E103" s="152"/>
    </row>
    <row r="104" spans="1:5" s="211" customFormat="1" ht="12" x14ac:dyDescent="0.2">
      <c r="A104" s="248"/>
      <c r="B104" s="152"/>
      <c r="C104" s="152"/>
      <c r="D104" s="152"/>
      <c r="E104" s="152"/>
    </row>
    <row r="105" spans="1:5" s="211" customFormat="1" ht="12" x14ac:dyDescent="0.2">
      <c r="A105" s="249" t="s">
        <v>206</v>
      </c>
      <c r="B105" s="250" t="s">
        <v>530</v>
      </c>
      <c r="C105" s="250" t="s">
        <v>533</v>
      </c>
      <c r="D105" s="152"/>
      <c r="E105" s="152"/>
    </row>
    <row r="106" spans="1:5" s="211" customFormat="1" ht="12" x14ac:dyDescent="0.2">
      <c r="A106" s="181" t="s">
        <v>265</v>
      </c>
      <c r="B106" s="251" t="s">
        <v>387</v>
      </c>
      <c r="C106" s="251" t="s">
        <v>387</v>
      </c>
      <c r="D106" s="152"/>
      <c r="E106" s="152"/>
    </row>
    <row r="107" spans="1:5" s="211" customFormat="1" ht="12" x14ac:dyDescent="0.2">
      <c r="A107" s="226" t="s">
        <v>391</v>
      </c>
      <c r="B107" s="252" t="s">
        <v>387</v>
      </c>
      <c r="C107" s="252" t="s">
        <v>387</v>
      </c>
      <c r="D107" s="152"/>
      <c r="E107" s="152"/>
    </row>
    <row r="108" spans="1:5" s="211" customFormat="1" ht="12" x14ac:dyDescent="0.2">
      <c r="A108" s="181" t="s">
        <v>392</v>
      </c>
      <c r="B108" s="251"/>
      <c r="C108" s="251"/>
      <c r="D108" s="152"/>
      <c r="E108" s="152"/>
    </row>
    <row r="109" spans="1:5" s="211" customFormat="1" ht="12" x14ac:dyDescent="0.2">
      <c r="A109" s="226" t="s">
        <v>391</v>
      </c>
      <c r="B109" s="252" t="s">
        <v>387</v>
      </c>
      <c r="C109" s="252" t="s">
        <v>387</v>
      </c>
      <c r="D109" s="152"/>
      <c r="E109" s="152"/>
    </row>
    <row r="110" spans="1:5" s="211" customFormat="1" ht="12" x14ac:dyDescent="0.2">
      <c r="A110" s="181" t="s">
        <v>338</v>
      </c>
      <c r="B110" s="251">
        <f>-'Estado de Resultados'!B44</f>
        <v>159104832</v>
      </c>
      <c r="C110" s="251">
        <f>-'Estado de Resultados'!C44</f>
        <v>26041678</v>
      </c>
      <c r="D110" s="152"/>
      <c r="E110" s="152"/>
    </row>
    <row r="111" spans="1:5" s="211" customFormat="1" ht="12" x14ac:dyDescent="0.2">
      <c r="A111" s="181" t="s">
        <v>393</v>
      </c>
      <c r="B111" s="251">
        <v>0</v>
      </c>
      <c r="C111" s="251">
        <v>0</v>
      </c>
      <c r="D111" s="152"/>
      <c r="E111" s="152"/>
    </row>
    <row r="112" spans="1:5" s="211" customFormat="1" ht="12" x14ac:dyDescent="0.2">
      <c r="A112" s="226" t="s">
        <v>391</v>
      </c>
      <c r="B112" s="253">
        <f>SUM(B107:B111)</f>
        <v>159104832</v>
      </c>
      <c r="C112" s="253">
        <f>SUM(C106:C111)</f>
        <v>26041678</v>
      </c>
      <c r="D112" s="152"/>
      <c r="E112" s="152"/>
    </row>
    <row r="113" spans="1:5" s="211" customFormat="1" ht="12" x14ac:dyDescent="0.2">
      <c r="A113" s="246"/>
      <c r="B113" s="247"/>
      <c r="C113" s="247"/>
      <c r="D113" s="254"/>
      <c r="E113" s="152"/>
    </row>
    <row r="114" spans="1:5" s="211" customFormat="1" ht="12" x14ac:dyDescent="0.2">
      <c r="A114" s="129" t="s">
        <v>339</v>
      </c>
      <c r="B114" s="128"/>
      <c r="C114" s="128"/>
      <c r="D114" s="128"/>
      <c r="E114" s="128"/>
    </row>
    <row r="115" spans="1:5" s="211" customFormat="1" ht="12" x14ac:dyDescent="0.2">
      <c r="A115" s="129"/>
      <c r="B115" s="128"/>
      <c r="C115" s="128"/>
      <c r="D115" s="128"/>
      <c r="E115" s="128"/>
    </row>
    <row r="116" spans="1:5" s="115" customFormat="1" ht="12" x14ac:dyDescent="0.2">
      <c r="A116" s="130" t="s">
        <v>348</v>
      </c>
      <c r="B116" s="128"/>
      <c r="C116" s="128"/>
      <c r="D116" s="128"/>
      <c r="E116" s="128"/>
    </row>
    <row r="117" spans="1:5" s="115" customFormat="1" ht="12" x14ac:dyDescent="0.2">
      <c r="A117" s="248"/>
      <c r="B117" s="152"/>
      <c r="C117" s="152"/>
      <c r="D117" s="152"/>
      <c r="E117" s="152"/>
    </row>
    <row r="118" spans="1:5" s="115" customFormat="1" ht="12" x14ac:dyDescent="0.2">
      <c r="A118" s="248"/>
      <c r="B118" s="152"/>
      <c r="C118" s="152"/>
      <c r="D118" s="152"/>
      <c r="E118" s="152"/>
    </row>
    <row r="119" spans="1:5" s="115" customFormat="1" ht="12" x14ac:dyDescent="0.2">
      <c r="A119" s="248"/>
      <c r="B119" s="152"/>
      <c r="C119" s="152"/>
      <c r="D119" s="152"/>
      <c r="E119" s="152"/>
    </row>
    <row r="120" spans="1:5" s="115" customFormat="1" ht="12" x14ac:dyDescent="0.2">
      <c r="A120" s="248"/>
      <c r="B120" s="152"/>
      <c r="C120" s="152"/>
      <c r="D120" s="152"/>
      <c r="E120" s="152"/>
    </row>
    <row r="121" spans="1:5" s="115" customFormat="1" ht="12" x14ac:dyDescent="0.2">
      <c r="A121" s="248"/>
      <c r="B121" s="152"/>
      <c r="C121" s="152"/>
      <c r="D121" s="152"/>
      <c r="E121" s="152"/>
    </row>
    <row r="122" spans="1:5" s="115" customFormat="1" ht="12" x14ac:dyDescent="0.2">
      <c r="A122" s="248"/>
      <c r="B122" s="152"/>
      <c r="C122" s="152"/>
      <c r="D122" s="152"/>
      <c r="E122" s="152"/>
    </row>
    <row r="123" spans="1:5" s="115" customFormat="1" ht="12" x14ac:dyDescent="0.2">
      <c r="A123" s="248"/>
      <c r="B123" s="152"/>
      <c r="C123" s="152"/>
      <c r="D123" s="152"/>
      <c r="E123" s="152"/>
    </row>
    <row r="124" spans="1:5" s="115" customFormat="1" ht="12" x14ac:dyDescent="0.2">
      <c r="A124" s="248"/>
      <c r="B124" s="152"/>
      <c r="C124" s="152"/>
      <c r="D124" s="152"/>
      <c r="E124" s="152"/>
    </row>
    <row r="125" spans="1:5" s="115" customFormat="1" ht="12" x14ac:dyDescent="0.2">
      <c r="A125" s="248"/>
      <c r="B125" s="152"/>
      <c r="C125" s="152"/>
      <c r="D125" s="152"/>
      <c r="E125" s="152"/>
    </row>
    <row r="126" spans="1:5" s="115" customFormat="1" ht="12" x14ac:dyDescent="0.2">
      <c r="A126" s="248"/>
      <c r="B126" s="152"/>
      <c r="C126" s="152"/>
      <c r="D126" s="152"/>
      <c r="E126" s="152"/>
    </row>
    <row r="127" spans="1:5" s="115" customFormat="1" ht="12" x14ac:dyDescent="0.2">
      <c r="A127" s="248"/>
      <c r="B127" s="152"/>
      <c r="C127" s="152"/>
      <c r="D127" s="152"/>
      <c r="E127" s="152"/>
    </row>
    <row r="128" spans="1:5" s="115" customFormat="1" ht="12" x14ac:dyDescent="0.2">
      <c r="A128" s="248"/>
      <c r="B128" s="152"/>
      <c r="C128" s="152"/>
      <c r="D128" s="152"/>
      <c r="E128" s="152"/>
    </row>
    <row r="129" spans="1:5" s="115" customFormat="1" ht="12" x14ac:dyDescent="0.2">
      <c r="A129" s="367"/>
      <c r="B129" s="367"/>
      <c r="C129" s="367"/>
      <c r="D129" s="367"/>
      <c r="E129" s="367"/>
    </row>
    <row r="130" spans="1:5" s="115" customFormat="1" ht="12" x14ac:dyDescent="0.2">
      <c r="A130" s="367"/>
      <c r="B130" s="367"/>
      <c r="C130" s="367"/>
      <c r="D130" s="367"/>
      <c r="E130" s="367"/>
    </row>
    <row r="131" spans="1:5" s="115" customFormat="1" ht="12" x14ac:dyDescent="0.2">
      <c r="A131" s="367"/>
      <c r="B131" s="367"/>
      <c r="C131" s="367"/>
      <c r="D131" s="367"/>
      <c r="E131" s="367"/>
    </row>
    <row r="132" spans="1:5" s="115" customFormat="1" ht="12" x14ac:dyDescent="0.2">
      <c r="A132" s="367"/>
      <c r="B132" s="367"/>
      <c r="C132" s="367"/>
      <c r="D132" s="367"/>
      <c r="E132" s="367"/>
    </row>
    <row r="133" spans="1:5" s="115" customFormat="1" ht="12" x14ac:dyDescent="0.2">
      <c r="A133" s="367"/>
      <c r="B133" s="367"/>
      <c r="C133" s="367"/>
      <c r="D133" s="367"/>
      <c r="E133" s="367"/>
    </row>
    <row r="134" spans="1:5" s="115" customFormat="1" ht="19.899999999999999" customHeight="1" x14ac:dyDescent="0.2">
      <c r="A134" s="367"/>
      <c r="B134" s="367"/>
      <c r="C134" s="367"/>
      <c r="D134" s="367"/>
      <c r="E134" s="367"/>
    </row>
    <row r="135" spans="1:5" s="115" customFormat="1" ht="12" x14ac:dyDescent="0.2">
      <c r="A135" s="129" t="s">
        <v>340</v>
      </c>
      <c r="B135" s="242"/>
      <c r="C135" s="242"/>
      <c r="D135" s="152"/>
      <c r="E135" s="152"/>
    </row>
    <row r="136" spans="1:5" s="211" customFormat="1" ht="12" x14ac:dyDescent="0.2">
      <c r="A136" s="246"/>
      <c r="B136" s="247"/>
      <c r="C136" s="247"/>
      <c r="D136" s="152"/>
      <c r="E136" s="152"/>
    </row>
    <row r="137" spans="1:5" s="211" customFormat="1" ht="12" x14ac:dyDescent="0.2">
      <c r="A137" s="255" t="s">
        <v>206</v>
      </c>
      <c r="B137" s="250" t="s">
        <v>530</v>
      </c>
      <c r="C137" s="250" t="s">
        <v>533</v>
      </c>
      <c r="D137" s="152"/>
      <c r="E137" s="152"/>
    </row>
    <row r="138" spans="1:5" s="211" customFormat="1" ht="12" x14ac:dyDescent="0.2">
      <c r="A138" s="117" t="s">
        <v>374</v>
      </c>
      <c r="B138" s="256">
        <v>106589307</v>
      </c>
      <c r="C138" s="256"/>
      <c r="D138" s="152"/>
      <c r="E138" s="152"/>
    </row>
    <row r="139" spans="1:5" s="211" customFormat="1" ht="12" x14ac:dyDescent="0.2">
      <c r="A139" s="117" t="s">
        <v>136</v>
      </c>
      <c r="B139" s="256" t="s">
        <v>211</v>
      </c>
      <c r="C139" s="256"/>
      <c r="D139" s="257"/>
      <c r="E139" s="257"/>
    </row>
    <row r="140" spans="1:5" s="211" customFormat="1" ht="12" x14ac:dyDescent="0.2">
      <c r="A140" s="117" t="s">
        <v>375</v>
      </c>
      <c r="B140" s="256">
        <v>-129994304</v>
      </c>
      <c r="C140" s="256"/>
      <c r="D140" s="246"/>
      <c r="E140" s="246"/>
    </row>
    <row r="141" spans="1:5" s="211" customFormat="1" ht="12" x14ac:dyDescent="0.2">
      <c r="A141" s="255" t="s">
        <v>207</v>
      </c>
      <c r="B141" s="175">
        <f>SUM(B138:B140)</f>
        <v>-23404997</v>
      </c>
      <c r="C141" s="258">
        <f>SUM(C138:C140)</f>
        <v>0</v>
      </c>
      <c r="D141" s="259"/>
      <c r="E141" s="247"/>
    </row>
    <row r="142" spans="1:5" s="211" customFormat="1" ht="12" x14ac:dyDescent="0.2">
      <c r="A142" s="246"/>
      <c r="B142" s="152"/>
      <c r="C142" s="152"/>
      <c r="D142" s="260"/>
      <c r="E142" s="152"/>
    </row>
    <row r="143" spans="1:5" s="211" customFormat="1" ht="12" x14ac:dyDescent="0.2">
      <c r="A143" s="129" t="s">
        <v>403</v>
      </c>
      <c r="B143" s="152"/>
      <c r="C143" s="152"/>
      <c r="D143" s="152"/>
      <c r="E143" s="152"/>
    </row>
    <row r="144" spans="1:5" s="211" customFormat="1" ht="12" x14ac:dyDescent="0.2">
      <c r="A144" s="129"/>
      <c r="B144" s="152"/>
      <c r="C144" s="152"/>
      <c r="D144" s="152"/>
      <c r="E144" s="152"/>
    </row>
    <row r="145" spans="1:5" s="211" customFormat="1" ht="12" x14ac:dyDescent="0.2">
      <c r="A145" s="115" t="s">
        <v>404</v>
      </c>
      <c r="B145" s="152"/>
      <c r="C145" s="152"/>
      <c r="D145" s="152"/>
      <c r="E145" s="152"/>
    </row>
    <row r="146" spans="1:5" s="211" customFormat="1" ht="12" x14ac:dyDescent="0.2">
      <c r="A146" s="129"/>
      <c r="B146" s="152"/>
      <c r="C146" s="152"/>
      <c r="D146" s="152"/>
      <c r="E146" s="152"/>
    </row>
    <row r="147" spans="1:5" s="211" customFormat="1" ht="12" x14ac:dyDescent="0.2">
      <c r="A147" s="245" t="s">
        <v>405</v>
      </c>
      <c r="B147" s="128"/>
      <c r="C147" s="128"/>
      <c r="D147" s="128"/>
      <c r="E147" s="128"/>
    </row>
    <row r="148" spans="1:5" s="211" customFormat="1" ht="12" x14ac:dyDescent="0.2">
      <c r="A148" s="245"/>
      <c r="B148" s="128"/>
      <c r="C148" s="128"/>
      <c r="D148" s="128"/>
      <c r="E148" s="128"/>
    </row>
    <row r="149" spans="1:5" s="211" customFormat="1" ht="12" x14ac:dyDescent="0.2">
      <c r="A149" s="130" t="s">
        <v>349</v>
      </c>
      <c r="B149" s="128"/>
      <c r="C149" s="128"/>
      <c r="D149" s="128"/>
      <c r="E149" s="128"/>
    </row>
    <row r="150" spans="1:5" s="115" customFormat="1" ht="12" x14ac:dyDescent="0.2">
      <c r="A150" s="130"/>
      <c r="B150" s="128"/>
      <c r="C150" s="128"/>
      <c r="D150" s="128"/>
      <c r="E150" s="128"/>
    </row>
    <row r="151" spans="1:5" s="115" customFormat="1" ht="12" x14ac:dyDescent="0.2">
      <c r="A151" s="170" t="s">
        <v>508</v>
      </c>
      <c r="C151" s="128"/>
      <c r="D151" s="128"/>
      <c r="E151" s="128"/>
    </row>
    <row r="152" spans="1:5" s="115" customFormat="1" ht="12" x14ac:dyDescent="0.2">
      <c r="A152" s="170"/>
      <c r="B152" s="128"/>
      <c r="C152" s="128"/>
      <c r="D152" s="128"/>
      <c r="E152" s="128"/>
    </row>
    <row r="153" spans="1:5" s="115" customFormat="1" ht="12" x14ac:dyDescent="0.2">
      <c r="A153" s="170" t="s">
        <v>352</v>
      </c>
      <c r="B153" s="128"/>
      <c r="C153" s="128"/>
      <c r="D153" s="128"/>
      <c r="E153" s="128"/>
    </row>
    <row r="154" spans="1:5" s="115" customFormat="1" ht="12" x14ac:dyDescent="0.2">
      <c r="A154" s="170"/>
      <c r="B154" s="128"/>
      <c r="C154" s="128"/>
      <c r="D154" s="128"/>
      <c r="E154" s="128"/>
    </row>
    <row r="155" spans="1:5" s="115" customFormat="1" ht="12" x14ac:dyDescent="0.2">
      <c r="A155" s="171" t="s">
        <v>350</v>
      </c>
      <c r="B155" s="128"/>
      <c r="C155" s="128"/>
      <c r="D155" s="128"/>
      <c r="E155" s="128"/>
    </row>
    <row r="156" spans="1:5" s="115" customFormat="1" ht="12" x14ac:dyDescent="0.2">
      <c r="A156" s="171"/>
      <c r="B156" s="128"/>
      <c r="C156" s="128"/>
      <c r="D156" s="128"/>
      <c r="E156" s="128"/>
    </row>
    <row r="157" spans="1:5" s="115" customFormat="1" ht="12" x14ac:dyDescent="0.2">
      <c r="A157" s="170" t="s">
        <v>353</v>
      </c>
      <c r="B157" s="128"/>
      <c r="C157" s="128"/>
      <c r="D157" s="128"/>
      <c r="E157" s="128"/>
    </row>
    <row r="158" spans="1:5" s="115" customFormat="1" ht="12" x14ac:dyDescent="0.2">
      <c r="A158" s="170"/>
      <c r="B158" s="128"/>
      <c r="C158" s="128"/>
      <c r="D158" s="128"/>
      <c r="E158" s="128"/>
    </row>
    <row r="159" spans="1:5" s="115" customFormat="1" ht="27" customHeight="1" x14ac:dyDescent="0.2">
      <c r="A159" s="345" t="s">
        <v>351</v>
      </c>
      <c r="B159" s="345"/>
      <c r="C159" s="345"/>
      <c r="D159" s="345"/>
      <c r="E159" s="345"/>
    </row>
    <row r="160" spans="1:5" s="115" customFormat="1" ht="12" x14ac:dyDescent="0.2">
      <c r="A160" s="171"/>
      <c r="B160" s="128"/>
      <c r="C160" s="128"/>
      <c r="D160" s="128"/>
      <c r="E160" s="128"/>
    </row>
    <row r="161" spans="1:5" s="115" customFormat="1" ht="12" x14ac:dyDescent="0.2">
      <c r="A161" s="170" t="s">
        <v>354</v>
      </c>
      <c r="B161" s="128"/>
      <c r="C161" s="128"/>
      <c r="D161" s="128"/>
      <c r="E161" s="128"/>
    </row>
    <row r="162" spans="1:5" s="115" customFormat="1" ht="12" x14ac:dyDescent="0.2">
      <c r="A162" s="171"/>
      <c r="B162" s="128"/>
      <c r="C162" s="128"/>
      <c r="D162" s="128"/>
      <c r="E162" s="128"/>
    </row>
    <row r="163" spans="1:5" s="115" customFormat="1" ht="35.450000000000003" customHeight="1" x14ac:dyDescent="0.2">
      <c r="A163" s="368" t="s">
        <v>522</v>
      </c>
      <c r="B163" s="368"/>
      <c r="C163" s="368"/>
      <c r="D163" s="368"/>
      <c r="E163" s="368"/>
    </row>
    <row r="164" spans="1:5" s="115" customFormat="1" ht="12" x14ac:dyDescent="0.2">
      <c r="A164" s="349"/>
      <c r="B164" s="349"/>
      <c r="C164" s="349"/>
      <c r="D164" s="349"/>
      <c r="E164" s="349"/>
    </row>
    <row r="165" spans="1:5" s="115" customFormat="1" ht="12" x14ac:dyDescent="0.2">
      <c r="A165" s="170" t="s">
        <v>355</v>
      </c>
      <c r="B165" s="128"/>
      <c r="C165" s="128"/>
      <c r="D165" s="128"/>
      <c r="E165" s="128"/>
    </row>
    <row r="166" spans="1:5" s="115" customFormat="1" ht="12" x14ac:dyDescent="0.2">
      <c r="A166" s="170"/>
      <c r="B166" s="128"/>
      <c r="C166" s="128"/>
      <c r="D166" s="128"/>
      <c r="E166" s="128"/>
    </row>
    <row r="167" spans="1:5" s="115" customFormat="1" ht="39.6" customHeight="1" x14ac:dyDescent="0.2">
      <c r="A167" s="345" t="s">
        <v>367</v>
      </c>
      <c r="B167" s="345"/>
      <c r="C167" s="345"/>
      <c r="D167" s="345"/>
      <c r="E167" s="345"/>
    </row>
    <row r="168" spans="1:5" s="115" customFormat="1" ht="12" x14ac:dyDescent="0.2">
      <c r="A168" s="170"/>
      <c r="B168" s="128"/>
      <c r="C168" s="128"/>
      <c r="D168" s="128"/>
      <c r="E168" s="128"/>
    </row>
    <row r="169" spans="1:5" s="115" customFormat="1" ht="12" x14ac:dyDescent="0.2">
      <c r="A169" s="170" t="s">
        <v>356</v>
      </c>
      <c r="B169" s="128"/>
      <c r="C169" s="128"/>
      <c r="D169" s="128"/>
      <c r="E169" s="128"/>
    </row>
    <row r="170" spans="1:5" s="115" customFormat="1" ht="12" x14ac:dyDescent="0.2">
      <c r="A170" s="170"/>
      <c r="B170" s="128"/>
      <c r="C170" s="128"/>
      <c r="D170" s="128"/>
      <c r="E170" s="128"/>
    </row>
    <row r="171" spans="1:5" s="115" customFormat="1" ht="40.9" customHeight="1" x14ac:dyDescent="0.2">
      <c r="A171" s="345" t="s">
        <v>447</v>
      </c>
      <c r="B171" s="345"/>
      <c r="C171" s="345"/>
      <c r="D171" s="345"/>
      <c r="E171" s="345"/>
    </row>
    <row r="172" spans="1:5" s="115" customFormat="1" ht="12" x14ac:dyDescent="0.2">
      <c r="A172" s="170"/>
      <c r="B172" s="128"/>
      <c r="C172" s="128"/>
      <c r="D172" s="128"/>
      <c r="E172" s="128"/>
    </row>
    <row r="173" spans="1:5" s="115" customFormat="1" ht="12" x14ac:dyDescent="0.2">
      <c r="A173" s="170" t="s">
        <v>406</v>
      </c>
      <c r="B173" s="128"/>
      <c r="C173" s="128"/>
      <c r="D173" s="128"/>
      <c r="E173" s="128"/>
    </row>
    <row r="174" spans="1:5" s="115" customFormat="1" ht="12" x14ac:dyDescent="0.2">
      <c r="A174" s="170"/>
      <c r="B174" s="128"/>
      <c r="C174" s="128"/>
      <c r="D174" s="128"/>
      <c r="E174" s="128"/>
    </row>
    <row r="175" spans="1:5" s="115" customFormat="1" ht="28.9" customHeight="1" x14ac:dyDescent="0.2">
      <c r="A175" s="345" t="s">
        <v>448</v>
      </c>
      <c r="B175" s="345"/>
      <c r="C175" s="345"/>
      <c r="D175" s="345"/>
      <c r="E175" s="345"/>
    </row>
    <row r="176" spans="1:5" s="115" customFormat="1" ht="45.6" customHeight="1" x14ac:dyDescent="0.2">
      <c r="A176" s="349" t="s">
        <v>394</v>
      </c>
      <c r="B176" s="349"/>
      <c r="C176" s="349"/>
      <c r="D176" s="349"/>
      <c r="E176" s="349"/>
    </row>
    <row r="177" spans="1:5" s="115" customFormat="1" ht="12" x14ac:dyDescent="0.2">
      <c r="A177" s="170"/>
      <c r="B177" s="128"/>
      <c r="C177" s="128"/>
      <c r="D177" s="128"/>
      <c r="E177" s="128"/>
    </row>
    <row r="178" spans="1:5" s="115" customFormat="1" ht="12" x14ac:dyDescent="0.2">
      <c r="A178" s="170"/>
      <c r="B178" s="128"/>
      <c r="C178" s="128"/>
      <c r="D178" s="128"/>
      <c r="E178" s="128"/>
    </row>
    <row r="179" spans="1:5" s="115" customFormat="1" ht="12" x14ac:dyDescent="0.2">
      <c r="A179" s="170"/>
      <c r="B179" s="128"/>
      <c r="C179" s="128"/>
      <c r="D179" s="128"/>
      <c r="E179" s="128"/>
    </row>
    <row r="180" spans="1:5" s="115" customFormat="1" ht="12" x14ac:dyDescent="0.2">
      <c r="A180" s="303"/>
      <c r="B180" s="128"/>
      <c r="C180" s="128"/>
      <c r="D180" s="128"/>
      <c r="E180" s="128"/>
    </row>
    <row r="181" spans="1:5" s="115" customFormat="1" ht="12" x14ac:dyDescent="0.2">
      <c r="A181" s="303"/>
      <c r="B181" s="128"/>
      <c r="C181" s="128"/>
      <c r="D181" s="128"/>
      <c r="E181" s="128"/>
    </row>
    <row r="182" spans="1:5" s="115" customFormat="1" ht="12" x14ac:dyDescent="0.2">
      <c r="A182" s="170"/>
      <c r="B182" s="128"/>
      <c r="C182" s="128"/>
      <c r="D182" s="128"/>
      <c r="E182" s="128"/>
    </row>
    <row r="183" spans="1:5" s="115" customFormat="1" ht="12" x14ac:dyDescent="0.2">
      <c r="A183" s="170"/>
      <c r="B183" s="128"/>
      <c r="C183" s="128"/>
      <c r="D183" s="128"/>
      <c r="E183" s="128"/>
    </row>
    <row r="184" spans="1:5" s="115" customFormat="1" ht="12" x14ac:dyDescent="0.2">
      <c r="A184" s="170"/>
      <c r="B184" s="128"/>
      <c r="C184" s="128"/>
      <c r="D184" s="128"/>
      <c r="E184" s="128"/>
    </row>
    <row r="185" spans="1:5" s="115" customFormat="1" ht="12" x14ac:dyDescent="0.2">
      <c r="A185" s="170"/>
      <c r="B185" s="128"/>
      <c r="C185" s="128"/>
      <c r="D185" s="128"/>
      <c r="E185" s="128"/>
    </row>
    <row r="186" spans="1:5" s="115" customFormat="1" ht="12" x14ac:dyDescent="0.2">
      <c r="A186" s="170"/>
      <c r="B186" s="128"/>
      <c r="C186" s="128"/>
      <c r="D186" s="128"/>
      <c r="E186" s="128"/>
    </row>
    <row r="187" spans="1:5" s="115" customFormat="1" ht="12" x14ac:dyDescent="0.2">
      <c r="A187" s="369"/>
      <c r="B187" s="369"/>
      <c r="C187" s="369"/>
      <c r="D187" s="369"/>
      <c r="E187" s="369"/>
    </row>
    <row r="188" spans="1:5" s="115" customFormat="1" ht="12" x14ac:dyDescent="0.2">
      <c r="A188" s="369"/>
      <c r="B188" s="369"/>
      <c r="C188" s="369"/>
      <c r="D188" s="369"/>
      <c r="E188" s="369"/>
    </row>
    <row r="189" spans="1:5" s="115" customFormat="1" ht="12" x14ac:dyDescent="0.2">
      <c r="A189" s="369"/>
      <c r="B189" s="369"/>
      <c r="C189" s="369"/>
      <c r="D189" s="369"/>
      <c r="E189" s="369"/>
    </row>
    <row r="190" spans="1:5" s="115" customFormat="1" ht="12" x14ac:dyDescent="0.2">
      <c r="A190" s="369"/>
      <c r="B190" s="369"/>
      <c r="C190" s="369"/>
      <c r="D190" s="369"/>
      <c r="E190" s="369"/>
    </row>
    <row r="191" spans="1:5" s="115" customFormat="1" ht="12" x14ac:dyDescent="0.2">
      <c r="A191" s="369"/>
      <c r="B191" s="369"/>
      <c r="C191" s="369"/>
      <c r="D191" s="369"/>
      <c r="E191" s="369"/>
    </row>
    <row r="192" spans="1:5" s="115" customFormat="1" ht="21.6" customHeight="1" x14ac:dyDescent="0.2">
      <c r="A192" s="369"/>
      <c r="B192" s="369"/>
      <c r="C192" s="369"/>
      <c r="D192" s="369"/>
      <c r="E192" s="369"/>
    </row>
    <row r="193" spans="1:5" s="115" customFormat="1" ht="18.600000000000001" customHeight="1" x14ac:dyDescent="0.2">
      <c r="A193" s="349" t="s">
        <v>395</v>
      </c>
      <c r="B193" s="349"/>
      <c r="C193" s="349"/>
      <c r="D193" s="349"/>
      <c r="E193" s="349"/>
    </row>
    <row r="194" spans="1:5" s="115" customFormat="1" ht="26.25" customHeight="1" x14ac:dyDescent="0.2">
      <c r="A194" s="349"/>
      <c r="B194" s="349"/>
      <c r="C194" s="349"/>
      <c r="D194" s="349"/>
      <c r="E194" s="349"/>
    </row>
    <row r="195" spans="1:5" s="115" customFormat="1" ht="130.5" customHeight="1" x14ac:dyDescent="0.2">
      <c r="A195" s="349" t="s">
        <v>396</v>
      </c>
      <c r="B195" s="349"/>
      <c r="C195" s="349"/>
      <c r="D195" s="349"/>
      <c r="E195" s="349"/>
    </row>
    <row r="196" spans="1:5" s="115" customFormat="1" ht="63.75" customHeight="1" x14ac:dyDescent="0.2">
      <c r="A196" s="349" t="s">
        <v>397</v>
      </c>
      <c r="B196" s="349"/>
      <c r="C196" s="349"/>
      <c r="D196" s="349"/>
      <c r="E196" s="349"/>
    </row>
    <row r="197" spans="1:5" s="115" customFormat="1" ht="55.5" customHeight="1" x14ac:dyDescent="0.2">
      <c r="A197" s="349" t="s">
        <v>398</v>
      </c>
      <c r="B197" s="349"/>
      <c r="C197" s="349"/>
      <c r="D197" s="349"/>
      <c r="E197" s="349"/>
    </row>
    <row r="198" spans="1:5" s="115" customFormat="1" ht="64.5" customHeight="1" x14ac:dyDescent="0.2">
      <c r="A198" s="349" t="s">
        <v>399</v>
      </c>
      <c r="B198" s="349"/>
      <c r="C198" s="349"/>
      <c r="D198" s="349"/>
      <c r="E198" s="349"/>
    </row>
    <row r="199" spans="1:5" s="115" customFormat="1" ht="12" x14ac:dyDescent="0.2">
      <c r="A199" s="261"/>
      <c r="B199" s="128"/>
      <c r="C199" s="128"/>
      <c r="D199" s="262"/>
      <c r="E199" s="262"/>
    </row>
    <row r="200" spans="1:5" s="115" customFormat="1" ht="12" x14ac:dyDescent="0.2">
      <c r="A200" s="245" t="s">
        <v>407</v>
      </c>
      <c r="B200" s="128"/>
      <c r="C200" s="128"/>
      <c r="D200" s="262"/>
      <c r="E200" s="262"/>
    </row>
    <row r="201" spans="1:5" s="115" customFormat="1" ht="12" x14ac:dyDescent="0.2">
      <c r="A201" s="263" t="s">
        <v>408</v>
      </c>
      <c r="B201" s="128"/>
      <c r="C201" s="128"/>
      <c r="D201" s="262"/>
      <c r="E201" s="262"/>
    </row>
    <row r="202" spans="1:5" s="115" customFormat="1" ht="55.15" customHeight="1" x14ac:dyDescent="0.2">
      <c r="A202" s="349" t="s">
        <v>409</v>
      </c>
      <c r="B202" s="349"/>
      <c r="C202" s="349"/>
      <c r="D202" s="349"/>
      <c r="E202" s="349"/>
    </row>
    <row r="203" spans="1:5" s="115" customFormat="1" ht="12" x14ac:dyDescent="0.2">
      <c r="A203" s="261"/>
      <c r="B203" s="128"/>
      <c r="C203" s="128"/>
      <c r="D203" s="128"/>
      <c r="E203" s="128"/>
    </row>
    <row r="204" spans="1:5" s="115" customFormat="1" ht="12" x14ac:dyDescent="0.2">
      <c r="A204" s="354" t="s">
        <v>410</v>
      </c>
      <c r="B204" s="354"/>
      <c r="C204" s="354"/>
      <c r="D204" s="354"/>
      <c r="E204" s="354"/>
    </row>
    <row r="205" spans="1:5" s="115" customFormat="1" ht="6" customHeight="1" x14ac:dyDescent="0.2">
      <c r="A205" s="171"/>
      <c r="B205" s="128"/>
      <c r="C205" s="128"/>
      <c r="D205" s="128"/>
      <c r="E205" s="128"/>
    </row>
    <row r="206" spans="1:5" s="115" customFormat="1" ht="12" x14ac:dyDescent="0.2">
      <c r="A206" s="264" t="s">
        <v>570</v>
      </c>
      <c r="B206" s="204"/>
      <c r="C206" s="204"/>
      <c r="D206" s="204"/>
      <c r="E206" s="204"/>
    </row>
    <row r="207" spans="1:5" s="115" customFormat="1" ht="12" x14ac:dyDescent="0.2">
      <c r="A207" s="349" t="s">
        <v>509</v>
      </c>
      <c r="B207" s="349"/>
      <c r="C207" s="349"/>
      <c r="D207" s="349"/>
      <c r="E207" s="349"/>
    </row>
    <row r="208" spans="1:5" s="115" customFormat="1" ht="12" x14ac:dyDescent="0.2">
      <c r="A208" s="171" t="s">
        <v>571</v>
      </c>
      <c r="B208" s="128"/>
      <c r="C208" s="128"/>
      <c r="D208" s="128"/>
      <c r="E208" s="128"/>
    </row>
    <row r="209" spans="1:5" s="115" customFormat="1" ht="12" x14ac:dyDescent="0.2">
      <c r="A209" s="170" t="s">
        <v>361</v>
      </c>
      <c r="B209" s="128"/>
      <c r="C209" s="128"/>
      <c r="D209" s="128"/>
      <c r="E209" s="128"/>
    </row>
    <row r="210" spans="1:5" s="115" customFormat="1" ht="12" x14ac:dyDescent="0.2">
      <c r="A210" s="171" t="s">
        <v>357</v>
      </c>
      <c r="B210" s="128"/>
      <c r="C210" s="128"/>
      <c r="D210" s="128"/>
      <c r="E210" s="128"/>
    </row>
    <row r="211" spans="1:5" s="115" customFormat="1" ht="12" x14ac:dyDescent="0.2">
      <c r="A211" s="171"/>
      <c r="B211" s="128"/>
      <c r="C211" s="128"/>
      <c r="D211" s="128"/>
      <c r="E211" s="128"/>
    </row>
    <row r="212" spans="1:5" s="115" customFormat="1" ht="12" x14ac:dyDescent="0.2">
      <c r="A212" s="186" t="s">
        <v>358</v>
      </c>
      <c r="B212" s="186" t="s">
        <v>359</v>
      </c>
      <c r="C212" s="186" t="s">
        <v>530</v>
      </c>
      <c r="D212" s="186" t="s">
        <v>439</v>
      </c>
      <c r="E212" s="128"/>
    </row>
    <row r="213" spans="1:5" s="115" customFormat="1" ht="12" x14ac:dyDescent="0.2">
      <c r="A213" s="196" t="s">
        <v>218</v>
      </c>
      <c r="B213" s="265" t="s">
        <v>219</v>
      </c>
      <c r="C213" s="266">
        <v>900000000</v>
      </c>
      <c r="D213" s="266">
        <v>851000000</v>
      </c>
      <c r="E213" s="128"/>
    </row>
    <row r="214" spans="1:5" s="115" customFormat="1" ht="12" x14ac:dyDescent="0.2">
      <c r="A214" s="196" t="s">
        <v>479</v>
      </c>
      <c r="B214" s="265" t="s">
        <v>452</v>
      </c>
      <c r="C214" s="267">
        <v>673398000</v>
      </c>
      <c r="D214" s="267">
        <v>689196000</v>
      </c>
      <c r="E214" s="128"/>
    </row>
    <row r="215" spans="1:5" s="115" customFormat="1" ht="12" x14ac:dyDescent="0.2">
      <c r="A215" s="196"/>
      <c r="B215" s="265"/>
      <c r="C215" s="267"/>
      <c r="D215" s="267"/>
      <c r="E215" s="128"/>
    </row>
    <row r="216" spans="1:5" s="115" customFormat="1" ht="12" x14ac:dyDescent="0.2">
      <c r="A216" s="186" t="s">
        <v>321</v>
      </c>
      <c r="B216" s="268"/>
      <c r="C216" s="269">
        <f>SUM(C213:C215)</f>
        <v>1573398000</v>
      </c>
      <c r="D216" s="269">
        <f>SUM(D213:D215)</f>
        <v>1540196000</v>
      </c>
      <c r="E216" s="128"/>
    </row>
    <row r="217" spans="1:5" s="115" customFormat="1" ht="12" x14ac:dyDescent="0.2">
      <c r="A217" s="270"/>
      <c r="B217" s="204"/>
      <c r="C217" s="271"/>
      <c r="D217" s="204"/>
      <c r="E217" s="128"/>
    </row>
    <row r="218" spans="1:5" s="115" customFormat="1" ht="12" x14ac:dyDescent="0.2">
      <c r="A218" s="186" t="s">
        <v>360</v>
      </c>
      <c r="B218" s="186" t="s">
        <v>359</v>
      </c>
      <c r="C218" s="186" t="s">
        <v>530</v>
      </c>
      <c r="D218" s="186" t="s">
        <v>439</v>
      </c>
      <c r="E218" s="128"/>
    </row>
    <row r="219" spans="1:5" s="115" customFormat="1" ht="12" x14ac:dyDescent="0.2">
      <c r="A219" s="196" t="s">
        <v>218</v>
      </c>
      <c r="B219" s="265" t="s">
        <v>219</v>
      </c>
      <c r="C219" s="266">
        <v>900000000</v>
      </c>
      <c r="D219" s="266">
        <v>851000000</v>
      </c>
      <c r="E219" s="128"/>
    </row>
    <row r="220" spans="1:5" s="115" customFormat="1" ht="12" x14ac:dyDescent="0.2">
      <c r="A220" s="196" t="s">
        <v>479</v>
      </c>
      <c r="B220" s="265" t="s">
        <v>452</v>
      </c>
      <c r="C220" s="267">
        <v>673398000</v>
      </c>
      <c r="D220" s="267">
        <v>689196000</v>
      </c>
      <c r="E220" s="128"/>
    </row>
    <row r="221" spans="1:5" s="115" customFormat="1" ht="12" x14ac:dyDescent="0.2">
      <c r="A221" s="196"/>
      <c r="B221" s="265"/>
      <c r="C221" s="267"/>
      <c r="D221" s="267"/>
      <c r="E221" s="128"/>
    </row>
    <row r="222" spans="1:5" s="115" customFormat="1" ht="12" x14ac:dyDescent="0.2">
      <c r="A222" s="186" t="s">
        <v>321</v>
      </c>
      <c r="B222" s="268"/>
      <c r="C222" s="269">
        <f>SUM(C219:C221)</f>
        <v>1573398000</v>
      </c>
      <c r="D222" s="269">
        <f>SUM(D219:D221)</f>
        <v>1540196000</v>
      </c>
      <c r="E222" s="128"/>
    </row>
    <row r="223" spans="1:5" s="115" customFormat="1" ht="11.45" customHeight="1" x14ac:dyDescent="0.2">
      <c r="A223" s="171"/>
      <c r="B223" s="128"/>
      <c r="C223" s="272"/>
      <c r="D223" s="128"/>
      <c r="E223" s="128"/>
    </row>
    <row r="224" spans="1:5" s="115" customFormat="1" ht="11.45" customHeight="1" x14ac:dyDescent="0.2">
      <c r="A224" s="171"/>
      <c r="B224" s="128"/>
      <c r="C224" s="272"/>
      <c r="D224" s="128"/>
      <c r="E224" s="128"/>
    </row>
    <row r="225" spans="1:5" s="115" customFormat="1" ht="11.45" customHeight="1" x14ac:dyDescent="0.2">
      <c r="A225" s="171"/>
      <c r="B225" s="128"/>
      <c r="C225" s="272"/>
      <c r="D225" s="128"/>
      <c r="E225" s="128"/>
    </row>
    <row r="226" spans="1:5" s="115" customFormat="1" ht="11.45" customHeight="1" x14ac:dyDescent="0.2">
      <c r="A226" s="171"/>
      <c r="B226" s="128"/>
      <c r="C226" s="272"/>
      <c r="D226" s="128"/>
      <c r="E226" s="128"/>
    </row>
    <row r="227" spans="1:5" s="115" customFormat="1" ht="11.45" customHeight="1" x14ac:dyDescent="0.2">
      <c r="A227" s="171"/>
      <c r="B227" s="128"/>
      <c r="C227" s="272"/>
      <c r="D227" s="128"/>
      <c r="E227" s="128"/>
    </row>
    <row r="228" spans="1:5" s="115" customFormat="1" ht="11.45" customHeight="1" x14ac:dyDescent="0.2">
      <c r="A228" s="171"/>
      <c r="B228" s="128"/>
      <c r="C228" s="272"/>
      <c r="D228" s="128"/>
      <c r="E228" s="128"/>
    </row>
    <row r="229" spans="1:5" s="115" customFormat="1" ht="11.45" customHeight="1" x14ac:dyDescent="0.2">
      <c r="A229" s="171"/>
      <c r="B229" s="128"/>
      <c r="C229" s="272"/>
      <c r="D229" s="128"/>
      <c r="E229" s="128"/>
    </row>
    <row r="230" spans="1:5" s="115" customFormat="1" ht="11.45" customHeight="1" x14ac:dyDescent="0.2">
      <c r="A230" s="353"/>
      <c r="B230" s="353"/>
      <c r="C230" s="353"/>
      <c r="D230" s="353"/>
      <c r="E230" s="353"/>
    </row>
    <row r="231" spans="1:5" s="115" customFormat="1" ht="11.45" customHeight="1" x14ac:dyDescent="0.2">
      <c r="A231" s="353"/>
      <c r="B231" s="353"/>
      <c r="C231" s="353"/>
      <c r="D231" s="353"/>
      <c r="E231" s="353"/>
    </row>
    <row r="232" spans="1:5" s="115" customFormat="1" ht="11.45" customHeight="1" x14ac:dyDescent="0.2">
      <c r="A232" s="353"/>
      <c r="B232" s="353"/>
      <c r="C232" s="353"/>
      <c r="D232" s="353"/>
      <c r="E232" s="353"/>
    </row>
    <row r="233" spans="1:5" s="115" customFormat="1" ht="11.45" customHeight="1" x14ac:dyDescent="0.2">
      <c r="A233" s="353"/>
      <c r="B233" s="353"/>
      <c r="C233" s="353"/>
      <c r="D233" s="353"/>
      <c r="E233" s="353"/>
    </row>
    <row r="234" spans="1:5" s="115" customFormat="1" ht="11.45" customHeight="1" x14ac:dyDescent="0.2">
      <c r="A234" s="353"/>
      <c r="B234" s="353"/>
      <c r="C234" s="353"/>
      <c r="D234" s="353"/>
      <c r="E234" s="353"/>
    </row>
    <row r="235" spans="1:5" s="115" customFormat="1" ht="11.45" customHeight="1" x14ac:dyDescent="0.2">
      <c r="A235" s="353"/>
      <c r="B235" s="353"/>
      <c r="C235" s="353"/>
      <c r="D235" s="353"/>
      <c r="E235" s="353"/>
    </row>
    <row r="236" spans="1:5" s="115" customFormat="1" ht="11.45" customHeight="1" x14ac:dyDescent="0.2">
      <c r="A236" s="353"/>
      <c r="B236" s="353"/>
      <c r="C236" s="353"/>
      <c r="D236" s="353"/>
      <c r="E236" s="353"/>
    </row>
    <row r="237" spans="1:5" s="115" customFormat="1" ht="11.45" customHeight="1" x14ac:dyDescent="0.2">
      <c r="A237" s="353"/>
      <c r="B237" s="353"/>
      <c r="C237" s="353"/>
      <c r="D237" s="353"/>
      <c r="E237" s="353"/>
    </row>
    <row r="238" spans="1:5" s="115" customFormat="1" ht="12" x14ac:dyDescent="0.2">
      <c r="A238" s="170" t="s">
        <v>411</v>
      </c>
      <c r="B238" s="261"/>
      <c r="C238" s="128"/>
      <c r="D238" s="128"/>
      <c r="E238" s="128"/>
    </row>
    <row r="239" spans="1:5" s="115" customFormat="1" ht="12" x14ac:dyDescent="0.2">
      <c r="A239" s="170"/>
      <c r="B239" s="128"/>
      <c r="C239" s="128"/>
      <c r="D239" s="128"/>
      <c r="E239" s="128"/>
    </row>
    <row r="240" spans="1:5" s="115" customFormat="1" ht="12" x14ac:dyDescent="0.2">
      <c r="A240" s="171" t="s">
        <v>362</v>
      </c>
      <c r="B240" s="128"/>
      <c r="C240" s="128"/>
      <c r="D240" s="128"/>
      <c r="E240" s="128"/>
    </row>
    <row r="241" spans="1:5" s="115" customFormat="1" ht="12" x14ac:dyDescent="0.2">
      <c r="A241" s="171"/>
      <c r="B241" s="128"/>
      <c r="C241" s="128"/>
      <c r="D241" s="128"/>
      <c r="E241" s="128"/>
    </row>
    <row r="242" spans="1:5" s="115" customFormat="1" ht="12" x14ac:dyDescent="0.2">
      <c r="A242" s="170" t="s">
        <v>412</v>
      </c>
      <c r="B242" s="261"/>
      <c r="C242" s="128"/>
      <c r="D242" s="128"/>
      <c r="E242" s="128"/>
    </row>
    <row r="243" spans="1:5" s="115" customFormat="1" ht="12" x14ac:dyDescent="0.2">
      <c r="A243" s="170"/>
      <c r="B243" s="128"/>
      <c r="C243" s="128"/>
      <c r="D243" s="128"/>
      <c r="E243" s="128"/>
    </row>
    <row r="244" spans="1:5" s="115" customFormat="1" ht="30" customHeight="1" x14ac:dyDescent="0.2">
      <c r="A244" s="349" t="s">
        <v>363</v>
      </c>
      <c r="B244" s="349"/>
      <c r="C244" s="349"/>
      <c r="D244" s="349"/>
      <c r="E244" s="349"/>
    </row>
    <row r="245" spans="1:5" s="115" customFormat="1" ht="40.15" customHeight="1" x14ac:dyDescent="0.2">
      <c r="A245" s="349" t="s">
        <v>449</v>
      </c>
      <c r="B245" s="349"/>
      <c r="C245" s="349"/>
      <c r="D245" s="349"/>
      <c r="E245" s="349"/>
    </row>
    <row r="246" spans="1:5" s="115" customFormat="1" ht="12" x14ac:dyDescent="0.2">
      <c r="A246" s="171"/>
      <c r="B246" s="128"/>
      <c r="C246" s="128"/>
      <c r="D246" s="128"/>
      <c r="E246" s="128"/>
    </row>
    <row r="247" spans="1:5" s="115" customFormat="1" ht="12" x14ac:dyDescent="0.2">
      <c r="A247" s="170" t="s">
        <v>413</v>
      </c>
      <c r="B247" s="261"/>
      <c r="C247" s="128"/>
      <c r="D247" s="128"/>
      <c r="E247" s="128"/>
    </row>
    <row r="248" spans="1:5" s="115" customFormat="1" ht="12" x14ac:dyDescent="0.2">
      <c r="A248" s="171"/>
      <c r="B248" s="128"/>
      <c r="C248" s="128"/>
      <c r="D248" s="128"/>
      <c r="E248" s="128"/>
    </row>
    <row r="249" spans="1:5" s="115" customFormat="1" ht="32.450000000000003" customHeight="1" x14ac:dyDescent="0.2">
      <c r="A249" s="349" t="s">
        <v>364</v>
      </c>
      <c r="B249" s="349"/>
      <c r="C249" s="349"/>
      <c r="D249" s="349"/>
      <c r="E249" s="349"/>
    </row>
    <row r="250" spans="1:5" s="115" customFormat="1" ht="32.450000000000003" customHeight="1" x14ac:dyDescent="0.2">
      <c r="A250" s="273"/>
      <c r="B250" s="273"/>
      <c r="C250" s="273"/>
      <c r="D250" s="273"/>
      <c r="E250" s="273"/>
    </row>
    <row r="251" spans="1:5" s="115" customFormat="1" ht="32.450000000000003" customHeight="1" x14ac:dyDescent="0.2">
      <c r="A251" s="273"/>
      <c r="B251" s="273"/>
      <c r="C251" s="273"/>
      <c r="D251" s="273"/>
      <c r="E251" s="273"/>
    </row>
    <row r="252" spans="1:5" s="115" customFormat="1" ht="32.450000000000003" customHeight="1" x14ac:dyDescent="0.2">
      <c r="A252" s="273"/>
      <c r="B252" s="273"/>
      <c r="C252" s="273"/>
      <c r="D252" s="273"/>
      <c r="E252" s="273"/>
    </row>
    <row r="253" spans="1:5" s="115" customFormat="1" ht="32.450000000000003" customHeight="1" x14ac:dyDescent="0.2">
      <c r="A253" s="273"/>
      <c r="B253" s="273"/>
      <c r="C253" s="273"/>
      <c r="D253" s="273"/>
      <c r="E253" s="273"/>
    </row>
    <row r="254" spans="1:5" s="115" customFormat="1" ht="12" x14ac:dyDescent="0.2">
      <c r="A254" s="273"/>
      <c r="B254" s="273"/>
      <c r="C254" s="273"/>
      <c r="D254" s="273"/>
      <c r="E254" s="273"/>
    </row>
    <row r="255" spans="1:5" s="115" customFormat="1" ht="12" x14ac:dyDescent="0.2">
      <c r="A255" s="273"/>
      <c r="B255" s="273"/>
      <c r="C255" s="273"/>
      <c r="D255" s="273"/>
      <c r="E255" s="273"/>
    </row>
    <row r="256" spans="1:5" s="115" customFormat="1" ht="12" x14ac:dyDescent="0.2">
      <c r="A256" s="273"/>
      <c r="B256" s="273"/>
      <c r="C256" s="273"/>
      <c r="D256" s="273"/>
      <c r="E256" s="273"/>
    </row>
    <row r="257" spans="1:5" s="115" customFormat="1" ht="12" x14ac:dyDescent="0.2">
      <c r="A257" s="273"/>
      <c r="B257" s="273"/>
      <c r="C257" s="273"/>
      <c r="D257" s="273"/>
      <c r="E257" s="273"/>
    </row>
    <row r="258" spans="1:5" s="115" customFormat="1" ht="12" x14ac:dyDescent="0.2">
      <c r="A258" s="273"/>
      <c r="B258" s="273"/>
      <c r="C258" s="273"/>
      <c r="D258" s="273"/>
      <c r="E258" s="273"/>
    </row>
    <row r="259" spans="1:5" s="115" customFormat="1" ht="12" x14ac:dyDescent="0.2">
      <c r="A259" s="273"/>
      <c r="B259" s="273"/>
      <c r="C259" s="273"/>
      <c r="D259" s="273"/>
      <c r="E259" s="273"/>
    </row>
    <row r="260" spans="1:5" s="115" customFormat="1" ht="12" x14ac:dyDescent="0.2">
      <c r="A260" s="273"/>
      <c r="B260" s="273"/>
      <c r="C260" s="273"/>
      <c r="D260" s="273"/>
      <c r="E260" s="273"/>
    </row>
    <row r="261" spans="1:5" x14ac:dyDescent="0.25">
      <c r="A261" s="15"/>
      <c r="B261" s="15"/>
      <c r="C261" s="15"/>
      <c r="D261" s="15"/>
      <c r="E261" s="15"/>
    </row>
    <row r="262" spans="1:5" x14ac:dyDescent="0.25">
      <c r="A262" s="15"/>
      <c r="B262" s="15"/>
      <c r="C262" s="15"/>
      <c r="D262" s="15"/>
      <c r="E262" s="15"/>
    </row>
    <row r="263" spans="1:5" x14ac:dyDescent="0.25">
      <c r="A263" s="15"/>
      <c r="B263" s="15"/>
      <c r="C263" s="15"/>
      <c r="D263" s="15"/>
      <c r="E263" s="15"/>
    </row>
    <row r="267" spans="1:5" x14ac:dyDescent="0.25">
      <c r="A267" s="1"/>
    </row>
    <row r="268" spans="1:5" x14ac:dyDescent="0.25">
      <c r="A268" s="1"/>
    </row>
  </sheetData>
  <mergeCells count="24">
    <mergeCell ref="A207:E207"/>
    <mergeCell ref="A249:E249"/>
    <mergeCell ref="A204:E204"/>
    <mergeCell ref="A197:E197"/>
    <mergeCell ref="A198:E198"/>
    <mergeCell ref="A202:E202"/>
    <mergeCell ref="A244:E244"/>
    <mergeCell ref="A245:E245"/>
    <mergeCell ref="A230:E237"/>
    <mergeCell ref="A176:E176"/>
    <mergeCell ref="A193:E194"/>
    <mergeCell ref="A195:E195"/>
    <mergeCell ref="A196:E196"/>
    <mergeCell ref="A187:E192"/>
    <mergeCell ref="A164:E164"/>
    <mergeCell ref="A163:E163"/>
    <mergeCell ref="A167:E167"/>
    <mergeCell ref="A171:E171"/>
    <mergeCell ref="A175:E175"/>
    <mergeCell ref="A52:E52"/>
    <mergeCell ref="A159:E159"/>
    <mergeCell ref="A1:E6"/>
    <mergeCell ref="A63:E68"/>
    <mergeCell ref="A129:E134"/>
  </mergeCells>
  <printOptions horizontalCentered="1"/>
  <pageMargins left="0.23622047244094491" right="0.23622047244094491" top="0.15748031496062992" bottom="0.15748031496062992" header="0.31496062992125984" footer="0.31496062992125984"/>
  <pageSetup paperSize="9" fitToWidth="0" fitToHeight="0" orientation="portrait" r:id="rId1"/>
  <rowBreaks count="2" manualBreakCount="2">
    <brk id="62" max="4" man="1"/>
    <brk id="128" max="4" man="1"/>
  </rowBreaks>
  <drawing r:id="rId2"/>
  <legacyDrawing r:id="rId3"/>
  <legacyDrawingHF r:id="rId4"/>
</worksheet>
</file>

<file path=_xmlsignatures/_rels/origin.sigs.rels><?xml version="1.0" encoding="UTF-8" standalone="yes"?>
<Relationships xmlns="http://schemas.openxmlformats.org/package/2006/relationships"><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 Type="http://schemas.openxmlformats.org/package/2006/relationships/digital-signature/signature" Target="sig3.xml"/><Relationship Id="rId21" Type="http://schemas.openxmlformats.org/package/2006/relationships/digital-signature/signature" Target="sig21.xml"/><Relationship Id="rId34" Type="http://schemas.openxmlformats.org/package/2006/relationships/digital-signature/signature" Target="sig34.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8" Type="http://schemas.openxmlformats.org/package/2006/relationships/digital-signature/signature" Target="sig8.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QwFmqye9Wuch5XQEwm5C+g0/lSKhoLCXzmY5wBY5nkY=</DigestValue>
    </Reference>
    <Reference Type="http://www.w3.org/2000/09/xmldsig#Object" URI="#idOfficeObject">
      <DigestMethod Algorithm="http://www.w3.org/2001/04/xmlenc#sha256"/>
      <DigestValue>khpjifVIUZuliV+Lpn0MhckIy4K+uB69DAjemcEqf2Q=</DigestValue>
    </Reference>
    <Reference Type="http://uri.etsi.org/01903#SignedProperties" URI="#idSignedProperties">
      <Transforms>
        <Transform Algorithm="http://www.w3.org/TR/2001/REC-xml-c14n-20010315"/>
      </Transforms>
      <DigestMethod Algorithm="http://www.w3.org/2001/04/xmlenc#sha256"/>
      <DigestValue>M+m49/KqWGZW1IUMlX5A3Ud85LBtGOxzH+/3reNly0k=</DigestValue>
    </Reference>
  </SignedInfo>
  <SignatureValue>gEaS+Bd+RE1nIZnGr6SGvgZk/MqnxH5iVJgxMjQkyHZEfImgK8t/1W6pRcp9Wry8Oh2D9IvpvuY2
gRFQqJ9fCdDS2p2p62LUuUwbgUFPhhZdRdjRwhSOxu01F+u2m7dbVYLEmrinWhBz5CUis4IzwmwR
9mjf1X/UMozibG0VLZJ4IKM2ttTm8RsGwRSNkOLtVMZuO4655x5/4HmJFGWIibhlyzbNLiBB2wrK
FTjcYp0en+ZhonrUe2Xlo6azB4gW70KiqMsuFG7jInqq+PvTfP535Txu4hURUS3dr4c4HolGraEL
2wWCCHcZXtWKt1yM07B/xvxXlzWIMzjg7OqVJQ==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2021-08-13T19:17:50Z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2021-08-13T19:17:50Z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tdNB+p6j3fhf4Z+DVInm6bJnDC2aqmMtQD5onSe3eaw=</DigestValue>
    </Reference>
    <Reference Type="http://www.w3.org/2000/09/xmldsig#Object" URI="#idOfficeObject">
      <DigestMethod Algorithm="http://www.w3.org/2001/04/xmlenc#sha256"/>
      <DigestValue>oJaNr6prBXrYwTUWaot+ESt7Q19N/V68lFntDw8ZM5c=</DigestValue>
    </Reference>
    <Reference Type="http://uri.etsi.org/01903#SignedProperties" URI="#idSignedProperties">
      <Transforms>
        <Transform Algorithm="http://www.w3.org/TR/2001/REC-xml-c14n-20010315"/>
      </Transforms>
      <DigestMethod Algorithm="http://www.w3.org/2001/04/xmlenc#sha256"/>
      <DigestValue>0dg1xc+r8pNV+r6vpcncxWgEKhhB5v5z1j7bQvgA18E=</DigestValue>
    </Reference>
    <Reference Type="http://www.w3.org/2000/09/xmldsig#Object" URI="#idValidSigLnImg">
      <DigestMethod Algorithm="http://www.w3.org/2001/04/xmlenc#sha256"/>
      <DigestValue>5lKkH+h4PvKoIUkSJlVXeZprZaHr05Jp8qOUqboFNhk=</DigestValue>
    </Reference>
    <Reference Type="http://www.w3.org/2000/09/xmldsig#Object" URI="#idInvalidSigLnImg">
      <DigestMethod Algorithm="http://www.w3.org/2001/04/xmlenc#sha256"/>
      <DigestValue>MeR5l6DGf67NcVpNfz00cyelJlVqY8PHGg68qX5f8Y4=</DigestValue>
    </Reference>
  </SignedInfo>
  <SignatureValue>c7x+PAgb+/yghP6l4AFtZfcjGeRAR7G2pUenzaCqX6ft1mUfZHyiI9bYScaUlTjOxMnxOLdKfIBW
Qa+drqwn46Kq3YvbCIuI5N2/MFWPQKC2VX2wWIW3oAQ5lA5jr2hIlldhMRUH1K/zKlLNAgTtjvwa
gyYFfp9x+B8EWi+NUUJbqQmdJ25I0HTZFhrqdqdfsqPbPESsfbTBM0A4oacp54UojpidzepwJo8g
/0nU9sSWyeGYPsJDNULHzEqI5/PNakgKHGw7L5m2tcw7jASe+O4Dly4i+09VnonHHoHm0qIxMX77
A+1hWmSkbNVFr316UnetbxJdfHlsY+WCDg9igg==</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2021-08-16T13:45:51Z</mdssi:Value>
        </mdssi:SignatureTime>
      </SignatureProperty>
    </SignatureProperties>
  </Object>
  <Object Id="idOfficeObject">
    <SignatureProperties>
      <SignatureProperty Id="idOfficeV1Details" Target="#idPackageSignature">
        <SignatureInfoV1 xmlns="http://schemas.microsoft.com/office/2006/digsig">
          <SetupID>{F360833C-CC74-43EE-9C3F-6BAD2CB19C69}</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2021-08-16T13:45:51Z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f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YUP9PAgs5Xe7DbE0Lcs4bdOYo3uZjBdLagIsqRel1/s=</DigestValue>
    </Reference>
    <Reference Type="http://www.w3.org/2000/09/xmldsig#Object" URI="#idOfficeObject">
      <DigestMethod Algorithm="http://www.w3.org/2001/04/xmlenc#sha256"/>
      <DigestValue>X/hBynP6Tor0JJ9tEYL4kdPTHT4kkbFqwDHR9+nSVBo=</DigestValue>
    </Reference>
    <Reference Type="http://uri.etsi.org/01903#SignedProperties" URI="#idSignedProperties">
      <Transforms>
        <Transform Algorithm="http://www.w3.org/TR/2001/REC-xml-c14n-20010315"/>
      </Transforms>
      <DigestMethod Algorithm="http://www.w3.org/2001/04/xmlenc#sha256"/>
      <DigestValue>OJM0GY/ycQApSsgPaLPdKCgCgcChxtNKZvfXrFBxGVI=</DigestValue>
    </Reference>
    <Reference Type="http://www.w3.org/2000/09/xmldsig#Object" URI="#idValidSigLnImg">
      <DigestMethod Algorithm="http://www.w3.org/2001/04/xmlenc#sha256"/>
      <DigestValue>5lKkH+h4PvKoIUkSJlVXeZprZaHr05Jp8qOUqboFNhk=</DigestValue>
    </Reference>
    <Reference Type="http://www.w3.org/2000/09/xmldsig#Object" URI="#idInvalidSigLnImg">
      <DigestMethod Algorithm="http://www.w3.org/2001/04/xmlenc#sha256"/>
      <DigestValue>MeR5l6DGf67NcVpNfz00cyelJlVqY8PHGg68qX5f8Y4=</DigestValue>
    </Reference>
  </SignedInfo>
  <SignatureValue>TfaMYME1ihI1ODFOxmXe+PeqBmHe7IO4eSlJJoBiDm55fHgKcnsb/3rVFwXp78TQLN3DPV4R2co4
b6aAIg9kOpV8+bkA2UTbv6pZDy2qS3TV0iIOX9bvNVYnu3hNdD2VLbjY89aB3K6NEu0Yq9XoaA+D
zuqxiEuZl0xGbgllJ+mCayC2iAGkaWPvjcyY+okiUJ1GHsKUBABLNcTh2IQxcDj5qoZHvk2A1sSr
k5DCAuP6a68F24VGdyE9XMefTY5tTrtrHMsM2tnwt7LpsXcHIZ7ROHuuapveBAMyHwvzmXES9yvX
UUe1UWu0V9BEPtKuzfUrG+wwSaO07NL8NtzUdA==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2021-08-16T13:45:58Z</mdssi:Value>
        </mdssi:SignatureTime>
      </SignatureProperty>
    </SignatureProperties>
  </Object>
  <Object Id="idOfficeObject">
    <SignatureProperties>
      <SignatureProperty Id="idOfficeV1Details" Target="#idPackageSignature">
        <SignatureInfoV1 xmlns="http://schemas.microsoft.com/office/2006/digsig">
          <SetupID>{C6ADFE9B-389E-49EE-8DF2-35A1FCF2E5DF}</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2021-08-16T13:45:58Z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f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/5+T4duqd+a2e2lxEZmtSEaXrxsxR97+ySzbaAph4L8=</DigestValue>
    </Reference>
    <Reference Type="http://www.w3.org/2000/09/xmldsig#Object" URI="#idOfficeObject">
      <DigestMethod Algorithm="http://www.w3.org/2001/04/xmlenc#sha256"/>
      <DigestValue>opmCYc0IeAaHyT+STKHQPo28Aw2pnzwHFrDyphtMpW0=</DigestValue>
    </Reference>
    <Reference Type="http://uri.etsi.org/01903#SignedProperties" URI="#idSignedProperties">
      <Transforms>
        <Transform Algorithm="http://www.w3.org/TR/2001/REC-xml-c14n-20010315"/>
      </Transforms>
      <DigestMethod Algorithm="http://www.w3.org/2001/04/xmlenc#sha256"/>
      <DigestValue>la59J2J0LT6TsAM+WEF/w8hlVJPNAVd3IysoSayY4Js=</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QXB8YXcW2B1OBGkzUIm5I8IiZ5xDcwNZe0ooX1FOqt/t+Yx0gtGMAU0dXA/KgfJwqvCtGBrMxwXU
HmSNgSEayXs8q7IE/4zDFuKCYijDfTOuShyk76dTPSmMSrs1TIyYuAp46ul1hXHnMQfzU7M7LaR0
TNq2GrGYuYr7/M4TAGqyDQbZY5yZehTyCEnmY2C35qbltUQpdrj7Y1x/fhQFin4hpvmUdxgdPb+d
/IRk2yYlmgmbudmKuJWh2SwbtfqSGbN9sbRUfoatjMpYLPQOpjJuqcM8OWjoG8PAnD6sYWwJI/GC
SnT0/dg1rceDUV4yTfuuIef2VxLYa9VXQzqRjw==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2021-08-16T13:46:05Z</mdssi:Value>
        </mdssi:SignatureTime>
      </SignatureProperty>
    </SignatureProperties>
  </Object>
  <Object Id="idOfficeObject">
    <SignatureProperties>
      <SignatureProperty Id="idOfficeV1Details" Target="#idPackageSignature">
        <SignatureInfoV1 xmlns="http://schemas.microsoft.com/office/2006/digsig">
          <SetupID>{9052F3E5-DB74-4946-A88E-AE703568697F}</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2021-08-16T13:46:05Z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Fe8PIiIF8J/m9n2ov/xHuVAqFyfN4Hlv9CtWibB4zoY=</DigestValue>
    </Reference>
    <Reference Type="http://www.w3.org/2000/09/xmldsig#Object" URI="#idOfficeObject">
      <DigestMethod Algorithm="http://www.w3.org/2001/04/xmlenc#sha256"/>
      <DigestValue>Rw7Rz56pCoqD/yg7NkGV2XhVKenGEAlyi8OMk9c5oWM=</DigestValue>
    </Reference>
    <Reference Type="http://uri.etsi.org/01903#SignedProperties" URI="#idSignedProperties">
      <Transforms>
        <Transform Algorithm="http://www.w3.org/TR/2001/REC-xml-c14n-20010315"/>
      </Transforms>
      <DigestMethod Algorithm="http://www.w3.org/2001/04/xmlenc#sha256"/>
      <DigestValue>AeO+msRNWbpn4/MUHfwU/1DsYbJhQGfA2Gjog4sF2BE=</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xDxVEFSLoAzK3l90+zDH1grvf4EFJAdWBCerxAc//R5znsx7WLSzKuKr0gyEtBP3cio4fHcTXgJc
rZKcbtuF1xGRReECpHhnK73W52Oi8U017X0C53uDQPYWGyv6lwvX4MIxvxQt59PzWhROpuM+IeXM
UrHAG13iWUMs5RmEIKlV9jBdF0n2W5AtaU5yKrSIOBqAaKPZuecO+E3tM+gsZM7XaLGI7o2c1xMg
7VgByCnZulCer/Ky7jxIlZnk9UfqzjXowlJLetQBcQQCIN9RUeKIgyaxazhWCEK1I+w4diZnAQlT
TkIGocNDcgXFHFpWHzQHv/AYMEe7vOQq+/x3HQ==</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2021-08-16T13:46:12Z</mdssi:Value>
        </mdssi:SignatureTime>
      </SignatureProperty>
    </SignatureProperties>
  </Object>
  <Object Id="idOfficeObject">
    <SignatureProperties>
      <SignatureProperty Id="idOfficeV1Details" Target="#idPackageSignature">
        <SignatureInfoV1 xmlns="http://schemas.microsoft.com/office/2006/digsig">
          <SetupID>{8298C007-833F-4DA7-903E-50211E74553B}</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2021-08-16T13:46:12Z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pjDEzTvtnFGoMJk9bCygquTilod+xZaSLD0/AyrPaik=</DigestValue>
    </Reference>
    <Reference Type="http://www.w3.org/2000/09/xmldsig#Object" URI="#idOfficeObject">
      <DigestMethod Algorithm="http://www.w3.org/2001/04/xmlenc#sha256"/>
      <DigestValue>WIUmV8nn8AkEuWuJ98ZyRD5macpW1QM3f7PSziHgbkA=</DigestValue>
    </Reference>
    <Reference Type="http://uri.etsi.org/01903#SignedProperties" URI="#idSignedProperties">
      <Transforms>
        <Transform Algorithm="http://www.w3.org/TR/2001/REC-xml-c14n-20010315"/>
      </Transforms>
      <DigestMethod Algorithm="http://www.w3.org/2001/04/xmlenc#sha256"/>
      <DigestValue>/P0cePm+P80Gqfx52S4roWg6g9Uzml5SuC2L6/qC1Cw=</DigestValue>
    </Reference>
    <Reference Type="http://www.w3.org/2000/09/xmldsig#Object" URI="#idValidSigLnImg">
      <DigestMethod Algorithm="http://www.w3.org/2001/04/xmlenc#sha256"/>
      <DigestValue>5lKkH+h4PvKoIUkSJlVXeZprZaHr05Jp8qOUqboFNhk=</DigestValue>
    </Reference>
    <Reference Type="http://www.w3.org/2000/09/xmldsig#Object" URI="#idInvalidSigLnImg">
      <DigestMethod Algorithm="http://www.w3.org/2001/04/xmlenc#sha256"/>
      <DigestValue>MeR5l6DGf67NcVpNfz00cyelJlVqY8PHGg68qX5f8Y4=</DigestValue>
    </Reference>
  </SignedInfo>
  <SignatureValue>g4+dwLfntzbOUJCQJhJzn4B1pxvcvFEzW/uXUSp+GfIJh0gx2gOGQ1eY8H+tfijLwsY/6408lpHb
gKOOMAt7xLj+We4N6N0y8xlvSgNLTeoySzsys+dqUHDE3OToNVsa8v9U+JLsK4L8YPfRYQlMzX47
CULgTj23c3PfC4ooIVYFFmIdXwZBKiB5ID490y9S3sL3LSzZM6+lWRIbZs5E+vyYD4enmYl6iJvG
uC+cd8iFjVhCBcuCAjq7IzfbwTWgxa3oEBevNEqzTOpdt0qotC+A3fm+NzzWiwTOabWk1jZCeh8m
5Pq29XYhlhbMhXfMDOQnPxFyxJifEPgAqeNyMw==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2021-08-16T13:46:25Z</mdssi:Value>
        </mdssi:SignatureTime>
      </SignatureProperty>
    </SignatureProperties>
  </Object>
  <Object Id="idOfficeObject">
    <SignatureProperties>
      <SignatureProperty Id="idOfficeV1Details" Target="#idPackageSignature">
        <SignatureInfoV1 xmlns="http://schemas.microsoft.com/office/2006/digsig">
          <SetupID>{5F851190-FCB6-4E5F-A377-988EDF7F9835}</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2021-08-16T13:46:25Z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f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Bogb0Gb98NmN21V4aChlanvq+ot8xoHvWCE+YtaqNHE=</DigestValue>
    </Reference>
    <Reference Type="http://www.w3.org/2000/09/xmldsig#Object" URI="#idOfficeObject">
      <DigestMethod Algorithm="http://www.w3.org/2001/04/xmlenc#sha256"/>
      <DigestValue>wf2BYhRmJuYSTVMKKbXTnWuJPoECN6RFjObeTJfeg3A=</DigestValue>
    </Reference>
    <Reference Type="http://uri.etsi.org/01903#SignedProperties" URI="#idSignedProperties">
      <Transforms>
        <Transform Algorithm="http://www.w3.org/TR/2001/REC-xml-c14n-20010315"/>
      </Transforms>
      <DigestMethod Algorithm="http://www.w3.org/2001/04/xmlenc#sha256"/>
      <DigestValue>sjX6Pb2tnfO9+GBqJoMOzde7fADssAzgz9pgZS3b/r4=</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IkhbZidltCBWFK8GtvO3EOZBcG03me944nGoqAK26fTorAjExO6LqfwYgvwphHYGhQ+ConR1ZdiM
fi+kKP5eAlQA6aC+7tYmj0+jXHnDH61diEY8Buopb2H80fe2rVmFX+j6AsY+NuWl+DItzyzg1jgI
8KjbX6BOBnijSqFrRVRV3tDPIUPs8EgXlBSCoALUQZm3XcgerAn8QLe1psovm5kVXS+Q0aDUjaQx
Ph7ZOQx9GHn94fsz8v0TXJnA1HTiWTasKH91Fu37nk1kqQY4oB9BTOISBgGwz73DqB7U5d0ndaDR
4HhnMqSdtZDqHNsr1i37f88bHxPnOJCJ8oHtSg==</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2021-08-16T13:46:33Z</mdssi:Value>
        </mdssi:SignatureTime>
      </SignatureProperty>
    </SignatureProperties>
  </Object>
  <Object Id="idOfficeObject">
    <SignatureProperties>
      <SignatureProperty Id="idOfficeV1Details" Target="#idPackageSignature">
        <SignatureInfoV1 xmlns="http://schemas.microsoft.com/office/2006/digsig">
          <SetupID>{E6C5A817-3F15-488C-A5A7-295E78C3E11B}</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2021-08-16T13:46:33Z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yzMKrznc4+kta5HkigShzMZxUovWbXWVcnvfUFtYVJ4=</DigestValue>
    </Reference>
    <Reference Type="http://www.w3.org/2000/09/xmldsig#Object" URI="#idOfficeObject">
      <DigestMethod Algorithm="http://www.w3.org/2001/04/xmlenc#sha256"/>
      <DigestValue>CD0pYC2/Pv4aFqLoRh3WkZW+NLmgsDSgFiJOcjNumX0=</DigestValue>
    </Reference>
    <Reference Type="http://uri.etsi.org/01903#SignedProperties" URI="#idSignedProperties">
      <Transforms>
        <Transform Algorithm="http://www.w3.org/TR/2001/REC-xml-c14n-20010315"/>
      </Transforms>
      <DigestMethod Algorithm="http://www.w3.org/2001/04/xmlenc#sha256"/>
      <DigestValue>uZHW32wz13LxlMJnFDKOi/f3KVQ2uM1OqFE2WxYaasg=</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NhYM3cv0cw0XFNwelrzxY72jMrwID063rXMFSun1Ewa4buWf17kUyIzCfFawTAT7s88OaHZUW9kW
89eGVqJFvBVW/dJiVItYckKAZuIZ6mmhv6CuNzUSYC50IaiIJcAk/DMBtIV7Fh8Hq2ZiAq2UkXjQ
tlGkJpmFoGwCSVPbCaRSMD8zv6nLw8UNTJFR5IzoJBtRwiKJR47r28Jxo6yhD+Mq2oDLZP11riUH
MBr5Gm/aPY3xvLL68MyU9MOxH6+MOjqjUyHNo87+Fyc5pb2I8bg0bGy/X6n14leL14+ih8uKVu2G
/JVL+k0CF7MiGljXlFWjjNb5d0rJCVhecLMZJA==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2021-08-16T13:46:41Z</mdssi:Value>
        </mdssi:SignatureTime>
      </SignatureProperty>
    </SignatureProperties>
  </Object>
  <Object Id="idOfficeObject">
    <SignatureProperties>
      <SignatureProperty Id="idOfficeV1Details" Target="#idPackageSignature">
        <SignatureInfoV1 xmlns="http://schemas.microsoft.com/office/2006/digsig">
          <SetupID>{18BC88CE-2429-47FD-A824-A72201A50ADB}</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2021-08-16T13:46:41Z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L3TbteqPlcfHFOibLZawn8WKnxVyXSaK5oPPMeXyTk8=</DigestValue>
    </Reference>
    <Reference Type="http://www.w3.org/2000/09/xmldsig#Object" URI="#idOfficeObject">
      <DigestMethod Algorithm="http://www.w3.org/2001/04/xmlenc#sha256"/>
      <DigestValue>BTukWELv21UrWRJVyLIrzH8F/IPwTu7ZqZBKfyXSHLw=</DigestValue>
    </Reference>
    <Reference Type="http://uri.etsi.org/01903#SignedProperties" URI="#idSignedProperties">
      <Transforms>
        <Transform Algorithm="http://www.w3.org/TR/2001/REC-xml-c14n-20010315"/>
      </Transforms>
      <DigestMethod Algorithm="http://www.w3.org/2001/04/xmlenc#sha256"/>
      <DigestValue>rwyrDA6BYejXBoxc7LwEUPBUWp5evr3NDF4M8lwPs0c=</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BGrSvlhk8QC4LNbALTskMiaPgexyUCBHiaW03OIRYB7nE5rozuILxBYprpKF6a+7am0+pwJzZM9Y
olSV+0bpRdYyOaClCOS0/GjUp9pwHK4fc+2hru0c/1GCYsud63XeMtiemG6TMHfZ3bnM32FEUeEv
XuwWUeofsKhpWY85c0/MRU3CHI8VMikmYKgctztVK5DoZgphhecvbJ8D5i/+8HyLPpTre5IhBD7I
ZZG62vGMbQB0dSk6qrA3/XiYjxvDbwltYX03DzAQPDzk9I7sbGr4CcYy8v7aLt8DuwXf3ah0jGeN
PKEJXcYncKajk/HOKXzCeisTZHos4mftsLj+fg==</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2021-08-16T13:46:48Z</mdssi:Value>
        </mdssi:SignatureTime>
      </SignatureProperty>
    </SignatureProperties>
  </Object>
  <Object Id="idOfficeObject">
    <SignatureProperties>
      <SignatureProperty Id="idOfficeV1Details" Target="#idPackageSignature">
        <SignatureInfoV1 xmlns="http://schemas.microsoft.com/office/2006/digsig">
          <SetupID>{9E4B058E-B802-48D5-90CA-93648F76EFF0}</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2021-08-16T13:46:48Z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pXagcJOlOmVPdcQ+kxWh2FRBhn2yDgsysntxvCY4TS8=</DigestValue>
    </Reference>
    <Reference Type="http://www.w3.org/2000/09/xmldsig#Object" URI="#idOfficeObject">
      <DigestMethod Algorithm="http://www.w3.org/2001/04/xmlenc#sha256"/>
      <DigestValue>s46F3r/uj4d1/IdkhJdsrcoFAyDrptQrBzF775U/pyI=</DigestValue>
    </Reference>
    <Reference Type="http://uri.etsi.org/01903#SignedProperties" URI="#idSignedProperties">
      <Transforms>
        <Transform Algorithm="http://www.w3.org/TR/2001/REC-xml-c14n-20010315"/>
      </Transforms>
      <DigestMethod Algorithm="http://www.w3.org/2001/04/xmlenc#sha256"/>
      <DigestValue>C2IZnv1o7ZBbgYNZe1wGyRtgZTJnTrecKGPED8pRUQg=</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bgioeFunJDOru9kJkcQzmTaUs/bETNwsaKb25Bktt/Si5rZHsGc8XcJQ6I9VFBj8TBljF66nsaUy
SA/4dJsCJlHr5xakQd3CdicoTXqAljVgYpaxVYNe2ehQRNSorkKatzo47QbYz6QWSYNTzl6dOy62
ybzvqoI9C3Y3qfanzxuhS0MIN+xKR8dsSLMw0ECwynUrlHUZTc233yGD81L+ZS1lb619SfkSHvxg
HizyVhy4RG044DLwxKst+AcCX73VaPIIz8eupM3aFIBOn6Pjvqrk1hGAQ3lk9gfu/64CKY2cqZXR
4oUIrS/oViwRuP3meja7tLir7/pRdE7MwRGJCA==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2021-08-16T13:46:54Z</mdssi:Value>
        </mdssi:SignatureTime>
      </SignatureProperty>
    </SignatureProperties>
  </Object>
  <Object Id="idOfficeObject">
    <SignatureProperties>
      <SignatureProperty Id="idOfficeV1Details" Target="#idPackageSignature">
        <SignatureInfoV1 xmlns="http://schemas.microsoft.com/office/2006/digsig">
          <SetupID>{6E7FFDBE-2C92-403A-AD01-4854C59C1AA5}</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2021-08-16T13:46:54Z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l3xNyZo1p8C7Xg+8fQWceGpLrx0dupyPz98h7Gdxauw=</DigestValue>
    </Reference>
    <Reference Type="http://www.w3.org/2000/09/xmldsig#Object" URI="#idOfficeObject">
      <DigestMethod Algorithm="http://www.w3.org/2001/04/xmlenc#sha256"/>
      <DigestValue>LoqFZx9G+USo5/B4fPb5L6ejgLjTgk0lcCSR9uPXBYY=</DigestValue>
    </Reference>
    <Reference Type="http://uri.etsi.org/01903#SignedProperties" URI="#idSignedProperties">
      <Transforms>
        <Transform Algorithm="http://www.w3.org/TR/2001/REC-xml-c14n-20010315"/>
      </Transforms>
      <DigestMethod Algorithm="http://www.w3.org/2001/04/xmlenc#sha256"/>
      <DigestValue>Hm27JqKqXLWoAurPoK+ZNROor8FyZbLEEwScVRmI0/k=</DigestValue>
    </Reference>
    <Reference Type="http://www.w3.org/2000/09/xmldsig#Object" URI="#idValidSigLnImg">
      <DigestMethod Algorithm="http://www.w3.org/2001/04/xmlenc#sha256"/>
      <DigestValue>qLPdFLg6hP7bN98yIAmfh8fNjwHwMiF0VcMzxfL1nf0=</DigestValue>
    </Reference>
    <Reference Type="http://www.w3.org/2000/09/xmldsig#Object" URI="#idInvalidSigLnImg">
      <DigestMethod Algorithm="http://www.w3.org/2001/04/xmlenc#sha256"/>
      <DigestValue>WJV7F0Aggz2TYriEZdfiWFWMPCaVpR+MGSawUv0Cx1E=</DigestValue>
    </Reference>
  </SignedInfo>
  <SignatureValue>JVqiJYYI0xI/X4HnDgYRo/2hie0ECmqf1bxJS34LRlJqDshll6Y9af3rxJQ+eGBWxVZ2ToPrsaBg
213uuvTJNLxkY5LXwILkw+OoamFmZPvfZgleoGnFsbqWVBRjqH0CnbjQo1xfyR3R8xeTFEeGGlAE
riVduJNlbsdmEsT+aSum31OuEP0IexbRgsHPdSTF9RJRzLMrq9HM82zO4JWe2OgB7bXzuXnFLbHq
uhEpMzCbDPWrwlfOosnqRnv4riF0G6EJQgSPqBYHM/lxTPdKGp0/D2dKz9euiWGRI6xHs5va/mdr
lIKjnviDCeUeB92CZu+DF98UHIGQ0/6UUNmznw==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2021-08-16T14:43:49Z</mdssi:Value>
        </mdssi:SignatureTime>
      </SignatureProperty>
    </SignatureProperties>
  </Object>
  <Object Id="idOfficeObject">
    <SignatureProperties>
      <SignatureProperty Id="idOfficeV1Details" Target="#idPackageSignature">
        <SignatureInfoV1 xmlns="http://schemas.microsoft.com/office/2006/digsig">
          <SetupID>{4CAE1840-5DA9-4204-AD27-953BE63EE5F5}</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2021-08-16T14:43:49Z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tC0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f//wAAAJzP7vT6/bTa8kRleixHhy1Nwi5PxiQtTnBwcJKSki81SRwtZAgOIwAAAAAAweD02+35gsLqZ5q6Jz1jNEJyOUZ4qamp+/v7////wdPeVnCJAQECAAAAAACv1/Ho8/ubzu6CwuqMudS3u769vb3////////////L5fZymsABAgMAAAAAAK/X8fz9/uLx+snk9uTy+vz9/v///////////////8vl9nKawAECAzXJAAAAotHvtdryxOL1xOL1tdry0+r32+350+r3tdryxOL1pdPvc5rAAQIDAAAAAABpj7ZnjrZqj7Zqj7ZnjrZtkbdukrdtkbdnjrZqj7ZojrZ3rdUCAwT7y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GU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Bs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dVc9lc2xnX04BJPPANvKdDJl0dYqM9BdoP8DxonNst0=</DigestValue>
    </Reference>
    <Reference Type="http://www.w3.org/2000/09/xmldsig#Object" URI="#idOfficeObject">
      <DigestMethod Algorithm="http://www.w3.org/2001/04/xmlenc#sha256"/>
      <DigestValue>khpjifVIUZuliV+Lpn0MhckIy4K+uB69DAjemcEqf2Q=</DigestValue>
    </Reference>
    <Reference Type="http://uri.etsi.org/01903#SignedProperties" URI="#idSignedProperties">
      <Transforms>
        <Transform Algorithm="http://www.w3.org/TR/2001/REC-xml-c14n-20010315"/>
      </Transforms>
      <DigestMethod Algorithm="http://www.w3.org/2001/04/xmlenc#sha256"/>
      <DigestValue>n55tyiZtvi45T5k2lZArokXWaP62uHy1IMOyJIkPqLA=</DigestValue>
    </Reference>
  </SignedInfo>
  <SignatureValue>LMWjrY0KwEca63ETvakHJHtB6Nuj9KWxIpVlMkDw4eZFJ8TSyRGWqink+cZ/4GxUXqGIPCnOmeoJ
1LxH1YvhVL7GFO8NPAYE5gAMzbCU464TOOHCYsqW2KRQDW0wZJ2lF6WaXGrbjj8eA4fre5Di7QSZ
lOn62zx0g2QujGSFaXiLkdMgF7GaSPAiNktNjfOdcI4VIwL4acXz3B4QBlsG45Qunk1IzZkDvKny
yXyJAIQcmd5gHrrKBDXDzEqsyOrWkm8bw64nmVteSly7cbZUVn8AwJRumVBPf68dhlsdmiX8cOWS
FVKCk3GMRcyKSaRtJZlSpvbnOV3nteZuUvHTFA==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2021-08-13T19:21:37Z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2021-08-13T19:21:37Z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AygBI/wuP6vH0hvXTWtkc/IplZdcKWz4ji6WxcPRhtE=</DigestValue>
    </Reference>
    <Reference Type="http://www.w3.org/2000/09/xmldsig#Object" URI="#idOfficeObject">
      <DigestMethod Algorithm="http://www.w3.org/2001/04/xmlenc#sha256"/>
      <DigestValue>SzKMxWeGubpHam8cz3dJmim/7Pgotaob4Jqx+IVeH2k=</DigestValue>
    </Reference>
    <Reference Type="http://uri.etsi.org/01903#SignedProperties" URI="#idSignedProperties">
      <Transforms>
        <Transform Algorithm="http://www.w3.org/TR/2001/REC-xml-c14n-20010315"/>
      </Transforms>
      <DigestMethod Algorithm="http://www.w3.org/2001/04/xmlenc#sha256"/>
      <DigestValue>A02Vnvk0VyjBdo3zvfb4pPvqKbEmJAF4FFYvJ65U/fo=</DigestValue>
    </Reference>
    <Reference Type="http://www.w3.org/2000/09/xmldsig#Object" URI="#idValidSigLnImg">
      <DigestMethod Algorithm="http://www.w3.org/2001/04/xmlenc#sha256"/>
      <DigestValue>fZTln1i9cYvvOccOINdBMQVGoK36zFJz4RBWqDqejb8=</DigestValue>
    </Reference>
    <Reference Type="http://www.w3.org/2000/09/xmldsig#Object" URI="#idInvalidSigLnImg">
      <DigestMethod Algorithm="http://www.w3.org/2001/04/xmlenc#sha256"/>
      <DigestValue>zPcbXwKXGT5wadeHfddQMVbJ8F1WBJZlKfb33WnOaZo=</DigestValue>
    </Reference>
  </SignedInfo>
  <SignatureValue>jeZaY+xAojJeOP10VSypPa1PnsdFEHNQUL/6jv4uN0prwgh03xsDamY0KT0j0puV0rrJkL0RhDGt
2OwvhT55BA25XaNc5/ZMBOMGu9tuLu1fvAGuK8XvkoJ+IBPYtEDbExhI79toKMZd0LFlqAOE6GAv
wWzBcPaVlbqD4VgHzKZZ2ExRipuizF7IjOn259cN3Au69ccyiPnn6yihLuuVbrxQhj2ouHXUkVl8
EtES0oiYXulJ+DN1DVvvDHPCcAM34RwgAIhLl9ykIU9P5FLMLGDnMicUNMlgRoJGMWd5GZIVJ+f5
uns0XEW+j9bsxJRSWtFDWSMbO6lQK9Y+YgsmwA==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2021-08-16T14:44:20Z</mdssi:Value>
        </mdssi:SignatureTime>
      </SignatureProperty>
    </SignatureProperties>
  </Object>
  <Object Id="idOfficeObject">
    <SignatureProperties>
      <SignatureProperty Id="idOfficeV1Details" Target="#idPackageSignature">
        <SignatureInfoV1 xmlns="http://schemas.microsoft.com/office/2006/digsig">
          <SetupID>{0AD6325D-D2AF-4589-B980-CC18F6969DFB}</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2021-08-16T14:44:20Z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Mo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+NijtQrnIlBxswBIJ5rKPqIMJNE1xw+8w/zuTJk67xU=</DigestValue>
    </Reference>
    <Reference Type="http://www.w3.org/2000/09/xmldsig#Object" URI="#idOfficeObject">
      <DigestMethod Algorithm="http://www.w3.org/2001/04/xmlenc#sha256"/>
      <DigestValue>QlVjd31Osv86+FYlyL/zTtJqXTeRFMPHZ7z9WWB9h08=</DigestValue>
    </Reference>
    <Reference Type="http://uri.etsi.org/01903#SignedProperties" URI="#idSignedProperties">
      <Transforms>
        <Transform Algorithm="http://www.w3.org/TR/2001/REC-xml-c14n-20010315"/>
      </Transforms>
      <DigestMethod Algorithm="http://www.w3.org/2001/04/xmlenc#sha256"/>
      <DigestValue>yQVw8ps6EKvHs8JXuSylRFolmjpJIaFqJlzM+Y9E9lo=</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2+Io8iLJNcYrhJKiX6kz1+xSf5OGftutbYrDq/xg7D8=</DigestValue>
    </Reference>
  </SignedInfo>
  <SignatureValue>nbmh9CAMTAFfnr4/+NWV3+ib9cvRhUvcfxymeKWyDKBYMC81qPf69F86P/sAkyWBIJvlH4nbCxrY
1MrH9LQ07gGYTILest8Ha0Xb9249Cp4dEc3+zywQIJQkDImIA1gUPbethT4w1mPPPSK47vxbPSvu
GA3cH5MZRLRFAeGSAomIl32WGv5JMXSBe5U71qY0N4vQC8icX4+EUcg6KEjINIj5vg04tEMI4PDT
yjv1AoYJ28D+b2wF1P3Q+XsyibglAhiUXWHkP3CmwzssKkgl4EVE3D+eWA0ap7tye24U7Z1QZETa
GcWPcw8FTRkC8QehEP3BqgZpmflP4c3EX3YL3g==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2021-08-16T14:44:51Z</mdssi:Value>
        </mdssi:SignatureTime>
      </SignatureProperty>
    </SignatureProperties>
  </Object>
  <Object Id="idOfficeObject">
    <SignatureProperties>
      <SignatureProperty Id="idOfficeV1Details" Target="#idPackageSignature">
        <SignatureInfoV1 xmlns="http://schemas.microsoft.com/office/2006/digsig">
          <SetupID>{16E6EE64-DF20-41C7-BF85-AB023AB2D6AA}</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2021-08-16T14:44:51Z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dutgAAAJzP7vT6/bTa8kRleixHhy1Nwi5PxiQtTnBwcJKSki81SRwtZAgOIwAAAAAAweD02+35gsLqZ5q6Jz1jNEJyOUZ4qamp+/v7////wdPeVnCJAQECAAAAAACv1/Ho8/ubzu6CwuqMudS3u769vb3////////////L5fZymsABAgMAAAAAAK/X8fz9/uLx+snk9uTy+vz9/v///////////////8vl9nKawAECA8fJAAAAotHvtdryxOL1xOL1tdry0+r32+350+r3tdryxOL1pdPvc5rAAQIDAAAAAABpj7ZnjrZqj7Zqj7ZnjrZtkbdukrdtkbdnjrZqj7ZojrZ3rdUCAwQAAAAAAAAAAAAAAAAAAAAAAAAAAAAAAAAAAAAAAAAAAAAAAAAAAAAAAAAAAHpD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/311zf10hQvKwHxmvwPe7OEP/NBhSmmD/gSDeM4B6dI=</DigestValue>
    </Reference>
    <Reference Type="http://www.w3.org/2000/09/xmldsig#Object" URI="#idOfficeObject">
      <DigestMethod Algorithm="http://www.w3.org/2001/04/xmlenc#sha256"/>
      <DigestValue>cx1nX0/g1+QswMveQzSdszDZ6JhJSt2HNOXAtwWgrGA=</DigestValue>
    </Reference>
    <Reference Type="http://uri.etsi.org/01903#SignedProperties" URI="#idSignedProperties">
      <Transforms>
        <Transform Algorithm="http://www.w3.org/TR/2001/REC-xml-c14n-20010315"/>
      </Transforms>
      <DigestMethod Algorithm="http://www.w3.org/2001/04/xmlenc#sha256"/>
      <DigestValue>peEWv9vCB3owT5tAoYTPtcLT/2KfIbE/+DQX+sjFxKc=</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HqAXNezJKAfgvAoTstrndR2QlAYtBMwuTz2/Hzld+SA=</DigestValue>
    </Reference>
  </SignedInfo>
  <SignatureValue>ChWaQLeB6uNRbx9Oozfcsj21IvSSO0DRmwvjW+6YnP4JgjpNve/aBXdnJ5fYU1spnH7YlixSwjTo
JKzZbkAAIJvU0KV/1LoPohMwYvo4BqYs5CWAGIziqPS2HsbtRkkR641gqBbyE2stlNeozh5JKToG
Hq5DjJxOZeIMd+P8oH8sAc+OKUBre/aGCp4MQ1x4CeV38F33fngQ3ywNTBkjYuuVrXkzISAdljzp
qY1OBZQNYnwEy64M7ZOHLyznWcP1eEu4gYMsTqu0203ZyNJeVkOmCJI5OszvktsqoliDDHI/jRJG
GB+JxuDO68wcIIiQqGPpgdPfJ3G/v6dnpg3Vtg==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2021-08-16T14:46:02Z</mdssi:Value>
        </mdssi:SignatureTime>
      </SignatureProperty>
    </SignatureProperties>
  </Object>
  <Object Id="idOfficeObject">
    <SignatureProperties>
      <SignatureProperty Id="idOfficeV1Details" Target="#idPackageSignature">
        <SignatureInfoV1 xmlns="http://schemas.microsoft.com/office/2006/digsig">
          <SetupID>{BEF225FA-5466-4268-BB14-DFA8CA2924F6}</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2021-08-16T14:46:02Z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BEAAAAfqbJd6PIeqDCQFZ4JTd0Lk/HMVPSGy5uFiE4GypVJ0KnHjN9AAABADoAAACcz+7S6ffb7fnC0t1haH0hMm8aLXIuT8ggOIwoRKslP58cK08AAAEAAAAAAMHg9P///////////+bm5k9SXjw/SzBRzTFU0y1NwSAyVzFGXwEBAgAACA8mnM/u69/SvI9jt4tgjIR9FBosDBEjMVTUMlXWMVPRKUSeDxk4AAAAAAAAAADT6ff///////+Tk5MjK0krSbkvUcsuT8YVJFoTIFIrSbgtTcEQHEcAAAAAAJzP7vT6/bTa8kRleixHhy1Nwi5PxiQtTnBwcJKSki81SRwtZAgOI4A/AAAAweD02+35gsLqZ5q6Jz1jNEJyOUZ4qamp+/v7////wdPeVnCJAQECFEIAAACv1/Ho8/ubzu6CwuqMudS3u769vb3////////////L5fZymsABAgP//wAAAK/X8fz9/uLx+snk9uTy+vz9/v///////////////8vl9nKawAECAwAAAAAAotHvtdryxOL1xOL1tdry0+r32+350+r3tdryxOL1pdPvc5rAAQIDAAAAAABpj7ZnjrZqj7Zqj7ZnjrZtkbdukrdtkbdnjrZqj7ZojrZ3rdUCAwSDt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MA0v8GS6fq0JUEiwFJDh1br7LtAWZ4WUvH6FALLKIso=</DigestValue>
    </Reference>
    <Reference Type="http://www.w3.org/2000/09/xmldsig#Object" URI="#idOfficeObject">
      <DigestMethod Algorithm="http://www.w3.org/2001/04/xmlenc#sha256"/>
      <DigestValue>3QOyEr1r2emkkI/lJqhJMTKWqGqZHF88vQklaV9fcU8=</DigestValue>
    </Reference>
    <Reference Type="http://uri.etsi.org/01903#SignedProperties" URI="#idSignedProperties">
      <Transforms>
        <Transform Algorithm="http://www.w3.org/TR/2001/REC-xml-c14n-20010315"/>
      </Transforms>
      <DigestMethod Algorithm="http://www.w3.org/2001/04/xmlenc#sha256"/>
      <DigestValue>hX3+//dIEnHyc2VV9wkOjrcid8J/GnRzeOaK6z+CbIk=</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xPawRW2a6YEWdGW6ikYSyjvUY9gTcHqPrPmTkZ03+Yo=</DigestValue>
    </Reference>
  </SignedInfo>
  <SignatureValue>R+4u+EwFGtMCQCaCJyywZSx83ie1YDKnxs+qowspNjBKgDdZ1q+d76zffKcH/XLFqsBdYgwjZMcV
dUdyOalfAvsuGs/pUexiUiamNqEKolKyECaBl2FST2vRFx7F2L4Vsl0Ghuj1OP8JBq/8tHyRVjes
u7FqrxJ7vu+r12ziMvTRFn8zLa7dvy8WO3MmZFGNjTNexE5lLNDJ06Zq2PmLOU/z7RoGE7mLa8fT
YmhUMbwC6bIohwMSmYEhyP5qhSuFYissT8yiiGaCDdvVq5Gx5EtVvH+XyNLRpIN+iHDieiNGu8JR
wXlTRMYW8xpUg/D50un9+wI6ZvNQI0Tos+xiyw==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2021-08-16T14:46:27Z</mdssi:Value>
        </mdssi:SignatureTime>
      </SignatureProperty>
    </SignatureProperties>
  </Object>
  <Object Id="idOfficeObject">
    <SignatureProperties>
      <SignatureProperty Id="idOfficeV1Details" Target="#idPackageSignature">
        <SignatureInfoV1 xmlns="http://schemas.microsoft.com/office/2006/digsig">
          <SetupID>{AD8EF307-59AC-4543-8E20-B4A0639792EA}</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2021-08-16T14:46:27Z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AA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tdc3ORYYCV/GK6Pgh1soiQ0lwFX2GFAhQ1C9VGOfz3Q=</DigestValue>
    </Reference>
    <Reference Type="http://www.w3.org/2000/09/xmldsig#Object" URI="#idOfficeObject">
      <DigestMethod Algorithm="http://www.w3.org/2001/04/xmlenc#sha256"/>
      <DigestValue>FyKPe41OxopU1SIo4scJBCftzLfDLYmbwg/NZ10E4s8=</DigestValue>
    </Reference>
    <Reference Type="http://uri.etsi.org/01903#SignedProperties" URI="#idSignedProperties">
      <Transforms>
        <Transform Algorithm="http://www.w3.org/TR/2001/REC-xml-c14n-20010315"/>
      </Transforms>
      <DigestMethod Algorithm="http://www.w3.org/2001/04/xmlenc#sha256"/>
      <DigestValue>tkDBAHceN9/IR3OCevJ3/5y2cbpDnHf6cjKcm4ehWJE=</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05h+onwjPBcYvH8bb6vcfyL5sKhTOyjnX6xKrdwDFmQ=</DigestValue>
    </Reference>
  </SignedInfo>
  <SignatureValue>vHQGtfhfnHDw9CWuNBRLw1+9vymLdsHF/00PMgzITUGoN0iASoZeF4o0ejB2xtluMLcV+xStZWyw
cx7y1eaQkxnUi/C3ZM9vtKzASwu2WV3jJk1EKE6PG65CJzVGuhaMoKJvChRfDZ7lG1sFoIrhepD0
iOmLHC1xNI2kxJeroyJf7s7Ix80+y2dmFL2dtNqwbeCAX+vZka3sYJnPczXFz7a6Pxl4YwI83DXD
Zbvh+2s7IHV/lC9OwFxaX1UNKEh+2mF4kG4rfNaxjNuQe5cSymu8IgAMgYWSFDF2A9/dzfTQN/ci
9V3qMqJ6dG5Uyvdn7zDscpbCfyZGN6MwTywFrQ==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2021-08-16T14:46:39Z</mdssi:Value>
        </mdssi:SignatureTime>
      </SignatureProperty>
    </SignatureProperties>
  </Object>
  <Object Id="idOfficeObject">
    <SignatureProperties>
      <SignatureProperty Id="idOfficeV1Details" Target="#idPackageSignature">
        <SignatureInfoV1 xmlns="http://schemas.microsoft.com/office/2006/digsig">
          <SetupID>{6881AA30-4E66-4CE6-8E1D-7091706EA9ED}</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2021-08-16T14:46:39Z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kAAAAAAcKDQcKDQcJDQ4WMShFrjFU1TJV1gECBAIDBAECBQoRKyZBowsTMW4AAAAAfqbJd6PIeqDCQFZ4JTd0Lk/HMVPSGy5uFiE4GypVJ0KnHjN9AAABbwAAAACcz+7S6ffb7fnC0t1haH0hMm8aLXIuT8ggOIwoRKslP58cK08AAAFDAAAAAMHg9P///////////+bm5k9SXjw/SzBRzTFU0y1NwSAyVzFGXwEBAnQACA8mnM/u69/SvI9jt4tgjIR9FBosDBEjMVTUMlXWMVPRKUSeDxk4AAAAbwAAAADT6ff///////+Tk5MjK0krSbkvUcsuT8YVJFoTIFIrSbgtTcEQHEdnAAAAAJzP7vT6/bTa8kRleixHhy1Nwi5PxiQtTnBwcJKSki81SRwtZAgOI24AAAAAweD02+35gsLqZ5q6Jz1jNEJyOUZ4qamp+/v7////wdPeVnCJAQECUAAAAACv1/Ho8/ubzu6CwuqMudS3u769vb3////////////L5fZymsABAgNj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Bs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UYmPJpAv0PN1gzY9i1Yku6s4RxONCLlFYl8Yl6wLlLA=</DigestValue>
    </Reference>
    <Reference Type="http://www.w3.org/2000/09/xmldsig#Object" URI="#idOfficeObject">
      <DigestMethod Algorithm="http://www.w3.org/2001/04/xmlenc#sha256"/>
      <DigestValue>Y/mnRfWRJUd5Njt+NH4oMenJXkkSbYUqJio2t2pPzvo=</DigestValue>
    </Reference>
    <Reference Type="http://uri.etsi.org/01903#SignedProperties" URI="#idSignedProperties">
      <Transforms>
        <Transform Algorithm="http://www.w3.org/TR/2001/REC-xml-c14n-20010315"/>
      </Transforms>
      <DigestMethod Algorithm="http://www.w3.org/2001/04/xmlenc#sha256"/>
      <DigestValue>n/rXcMQ2BgEF+3A/QPdtNpLFUIO+1pVIi2hKjulRBCM=</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sqTQpGMAJnZkDzn8g0PT7S8nGD3ifwIKU6k93ictn8g=</DigestValue>
    </Reference>
  </SignedInfo>
  <SignatureValue>Ug3jFk2PmOcXCKpeBR6ujTLz6jkTMI1/XmB65nfGyji6EUtO5SOtyDhj7gksjDNegs3lMzkESPAl
XEwaGULsAdpqK0bPzU6YK10lhWGHCYEtD7YcoPq1eUwfwRP1VfhmU44jMsttDnPY8wXKRC4FQfW3
dkPVkFfS2egMBRRW4yF6/SZaohpvo4CDEho4t34MOXGHek8RuAbawmjui+NHGDxHzR2m2AGIBOPn
LBgQpjThsG/6cEyrq1HUzZzg8xg1Kf9KUo307nP53qMnVr/mSflKXjgHFtb2B9ialMTwDZHoH+6y
YRwNFPcysKMLfTCXtwmF1uGQN5xeOaxHMo4/iA==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2021-08-16T14:46:57Z</mdssi:Value>
        </mdssi:SignatureTime>
      </SignatureProperty>
    </SignatureProperties>
  </Object>
  <Object Id="idOfficeObject">
    <SignatureProperties>
      <SignatureProperty Id="idOfficeV1Details" Target="#idPackageSignature">
        <SignatureInfoV1 xmlns="http://schemas.microsoft.com/office/2006/digsig">
          <SetupID>{693D196E-A4C6-432F-8ADC-2C79B652CDF5}</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2021-08-16T14:46:57Z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kAAAAAAcKDQcKDQcJDQ4WMShFrjFU1TJV1gECBAIDBAECBQoRKyZBowsTMQAAAAAAfqbJd6PIeqDCQFZ4JTd0Lk/HMVPSGy5uFiE4GypVJ0KnHjN9AAABCcYAAACcz+7S6ffb7fnC0t1haH0hMm8aLXIuT8ggOIwoRKslP58cK08AAAEAAAAAAMHg9P///////////+bm5k9SXjw/SzBRzTFU0y1NwSAyVzFGXwEBAgAACA8mnM/u69/SvI9jt4tgjIR9FBosDBEjMVTUMlXWMVPRKUSeDxk4AAAAbGUAAADT6ff///////+Tk5MjK0krSbkvUcsuT8YVJFoTIFIrSbgtTcEQHEcAAAAAAJzP7vT6/bTa8kRleixHhy1Nwi5PxiQtTnBwcJKSki81SRwtZAgOIwAAAAAAweD02+35gsLqZ5q6Jz1jNEJyOUZ4qamp+/v7////wdPeVnCJAQECAAAAAACv1/Ho8/ubzu6CwuqMudS3u769vb3////////////L5fZymsABAgMAAAAAAK/X8fz9/uLx+snk9uTy+vz9/v///////////////8vl9nKawAECA3dW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Bs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vey1aPVcXQSWL2/vhgN6gRUUhPQXsSNhsmH5NB7slvc=</DigestValue>
    </Reference>
    <Reference Type="http://www.w3.org/2000/09/xmldsig#Object" URI="#idOfficeObject">
      <DigestMethod Algorithm="http://www.w3.org/2001/04/xmlenc#sha256"/>
      <DigestValue>hNzKAe4R8sC8oBx6bV8y7f657CCdM9ojvL0jrAzNl6k=</DigestValue>
    </Reference>
    <Reference Type="http://uri.etsi.org/01903#SignedProperties" URI="#idSignedProperties">
      <Transforms>
        <Transform Algorithm="http://www.w3.org/TR/2001/REC-xml-c14n-20010315"/>
      </Transforms>
      <DigestMethod Algorithm="http://www.w3.org/2001/04/xmlenc#sha256"/>
      <DigestValue>GlyADl9/sExNpW5cpFCRljCF3bkkku8Kvn32bEhtE2Q=</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yL/oqZtnT3NaOcXrwIF47ZSnfsILAYptN6KQg3ndtbg=</DigestValue>
    </Reference>
  </SignedInfo>
  <SignatureValue>YBqRzalGroTDiklYfNR2c4CeVQpBHoS3af16JJIjAs3s5zQHxbkyEfBcFbgUGwdXeacwhvql5Uz/
YYd0Bj2zbDY/UqC9KK/GSQn7J5lXWRqkS+ErBRQVa0+nSz0/rbXIDa7lRWEwdfIx1rTGVD85XBHp
Ptr60xRyhthc9ksIhlU4rvY0hbFxMHDgdSlJiaHXiljMStuE8JVeTQUAZgsNuPmYanElvvG2hsDm
MO2WVFifeqB/d759zI1BYHA5HL+Stp1jv9FIDbBz+AWSIo3d57hmA8kZ8+oHNfbp0yburYigu9UI
KcDqJDvL6uQOjKgtb23T7VTVuSoCcIgsHPoy5A==</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2021-08-16T14:47:20Z</mdssi:Value>
        </mdssi:SignatureTime>
      </SignatureProperty>
    </SignatureProperties>
  </Object>
  <Object Id="idOfficeObject">
    <SignatureProperties>
      <SignatureProperty Id="idOfficeV1Details" Target="#idPackageSignature">
        <SignatureInfoV1 xmlns="http://schemas.microsoft.com/office/2006/digsig">
          <SetupID>{D4C82F1B-7AF4-4F7B-9DED-98730E2B5DD1}</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2021-08-16T14:47:20Z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6z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T/fw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Do4h++iPH4MlgPiwzraCHD5OR0kwMrGt3q8kQcoYI14=</DigestValue>
    </Reference>
    <Reference Type="http://www.w3.org/2000/09/xmldsig#Object" URI="#idOfficeObject">
      <DigestMethod Algorithm="http://www.w3.org/2001/04/xmlenc#sha256"/>
      <DigestValue>KcsITyzpIhZog1MhmHv3fFyiaV+//dRU28ymLxhFmrI=</DigestValue>
    </Reference>
    <Reference Type="http://uri.etsi.org/01903#SignedProperties" URI="#idSignedProperties">
      <Transforms>
        <Transform Algorithm="http://www.w3.org/TR/2001/REC-xml-c14n-20010315"/>
      </Transforms>
      <DigestMethod Algorithm="http://www.w3.org/2001/04/xmlenc#sha256"/>
      <DigestValue>eKvIz/RyGuIGiO5MaS/hKCrTs6tIbxyI9NR98TUGbjk=</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kYrLtb1lv50p4HBvSLSusa/MK54M9TPY2+bEWVHG3TU=</DigestValue>
    </Reference>
  </SignedInfo>
  <SignatureValue>Tfapg177K5YL0teYRdzUGU0VSlm6fG1wYsSCuGVVKEwG+g3vxRGstTY3heC2Dz//Na2+5E5MVf3J
a/n08PNtgAJBGQ4zVJV/aSy27G9tWEKdnCeIZoHxHZFrvSPcK5JvRu9EyggMDO9KoktDR+fXC1wf
9srEBV2rd1yaDSCU7ep2aRQzyAIK55AlM9XSnCf5R3OqUjFyhDaUSvH3vvcSpSTodVPbr7cvbu8D
cnQg2UqQvqh26rcFIshBzs7YWESxYVIvI+8Tckho4StRPNojuRn+I2kKPiKH2ai6vt8AKnfS2GmV
PmGheS1QFCwfUEvtRnxW9hpzygn2a+uvAHfl9w==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2021-08-16T14:47:30Z</mdssi:Value>
        </mdssi:SignatureTime>
      </SignatureProperty>
    </SignatureProperties>
  </Object>
  <Object Id="idOfficeObject">
    <SignatureProperties>
      <SignatureProperty Id="idOfficeV1Details" Target="#idPackageSignature">
        <SignatureInfoV1 xmlns="http://schemas.microsoft.com/office/2006/digsig">
          <SetupID>{AFE18954-DCEB-4E17-8438-94384698B60C}</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2021-08-16T14:47:30Z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6QwAAAAcKDQcKDQcJDQ4WMShFrjFU1TJV1gECBAIDBAECBQoRKyZBowsTMYA/AAAAfqbJd6PIeqDCQFZ4JTd0Lk/HMVPSGy5uFiE4GypVJ0KnHjN9AAABAAAAAACcz+7S6ffb7fnC0t1haH0hMm8aLXIuT8ggOIwoRKslP58cK08AAAEAAAAAAMHg9P///////////+bm5k9SXjw/SzBRzTFU0y1NwSAyVzFGXwEBArVD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PT8AAABpj7ZnjrZqj7Zqj7ZnjrZtkbdukrdtkbdnjrZqj7ZojrZ3rdUCAwQAAAAAAAAAAAAAAAAAAAAAAAAAAAAAAAAAAAAAAAAAAAAAAAAAAAAAAAAAAHpD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Bs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hpT84+hd3WjrYeEJ0as1LqG/Jdp2ko5/SqP7El09w2A=</DigestValue>
    </Reference>
    <Reference Type="http://www.w3.org/2000/09/xmldsig#Object" URI="#idOfficeObject">
      <DigestMethod Algorithm="http://www.w3.org/2001/04/xmlenc#sha256"/>
      <DigestValue>Jhs12wAw1cl5E6JktOF3MmbrQ4lznTWKATB3/m0CYmo=</DigestValue>
    </Reference>
    <Reference Type="http://uri.etsi.org/01903#SignedProperties" URI="#idSignedProperties">
      <Transforms>
        <Transform Algorithm="http://www.w3.org/TR/2001/REC-xml-c14n-20010315"/>
      </Transforms>
      <DigestMethod Algorithm="http://www.w3.org/2001/04/xmlenc#sha256"/>
      <DigestValue>hIaS48PUilkkG1ZTOY9cKvsstuRCYBsEFl+P7h0PxYM=</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0HEmpZWiJwbVTZO+8DCpbg9juPi4lMc39tEF40Pz828=</DigestValue>
    </Reference>
  </SignedInfo>
  <SignatureValue>vdW+WUAnILS2jiFkK4DhaHN3ka11oiKq27Bgs49IogohDd/bUHczeKtHk0gXoW3Cp6T1nqAu3iyp
Mj9oXLV6tZOQBjrRimNKR7lBfU9cTkbWYbmdqoxVR1NKnvKuLmb1JGOScsB9uLIumAD0UCt006WX
eYwHU1LfTyT0UnZaJJzkbOlxeyqJWpTIJNW0MBmUzdb/otqZYT3hObhzU+9414gMiemK6AQKt8wY
viFtCfHFqIqYzQbRMwggGdKvUt9Jmm5jvYEtBi/QqJEdGzPwIm/+9QuQ4nZHmGxgJAg4GQHX7CuX
QZTRY1VXE5xgCEVnBt/oRJkr4t83aADqfDaaKg==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2021-08-16T14:47:43Z</mdssi:Value>
        </mdssi:SignatureTime>
      </SignatureProperty>
    </SignatureProperties>
  </Object>
  <Object Id="idOfficeObject">
    <SignatureProperties>
      <SignatureProperty Id="idOfficeV1Details" Target="#idPackageSignature">
        <SignatureInfoV1 xmlns="http://schemas.microsoft.com/office/2006/digsig">
          <SetupID>{A463217B-71A1-48E6-B79C-92D67099586D}</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2021-08-16T14:47:43Z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kAAAAAAcKDQcKDQcJDQ4WMShFrjFU1TJV1gECBAIDBAECBQoRKyZBowsTMW4AAAAAfqbJd6PIeqDCQFZ4JTd0Lk/HMVPSGy5uFiE4GypVJ0KnHjN9AAABbwAAAACcz+7S6ffb7fnC0t1haH0hMm8aLXIuT8ggOIwoRKslP58cK08AAAFDAAAAAMHg9P///////////+bm5k9SXjw/SzBRzTFU0y1NwSAyVzFGXwEBAnQACA8mnM/u69/SvI9jt4tgjIR9FBosDBEjMVTUMlXWMVPRKUSeDxk4AAAAbwAAAADT6ff///////+Tk5MjK0krSbkvUcsuT8YVJFoTIFIrSbgtTcEQHEdnAAAAAJzP7vT6/bTa8kRleixHhy1Nwi5PxiQtTnBwcJKSki81SRwtZAgOI24AAAAAweD02+35gsLqZ5q6Jz1jNEJyOUZ4qamp+/v7////wdPeVnCJAQECUAAAAACv1/Ho8/ubzu6CwuqMudS3u769vb3////////////L5fZymsABAgNj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K0CKUtrzBbWKdh/bZo7nvj3s1ylxfcKtSJR6cRuI1sc=</DigestValue>
    </Reference>
    <Reference Type="http://www.w3.org/2000/09/xmldsig#Object" URI="#idOfficeObject">
      <DigestMethod Algorithm="http://www.w3.org/2001/04/xmlenc#sha256"/>
      <DigestValue>yhFMYhCstP8TSfBDVGohe6mGtsG5iXr4GfYkvd/8PPY=</DigestValue>
    </Reference>
    <Reference Type="http://uri.etsi.org/01903#SignedProperties" URI="#idSignedProperties">
      <Transforms>
        <Transform Algorithm="http://www.w3.org/TR/2001/REC-xml-c14n-20010315"/>
      </Transforms>
      <DigestMethod Algorithm="http://www.w3.org/2001/04/xmlenc#sha256"/>
      <DigestValue>R9S/OHekrxummrDmjvCRH8FNhQUV42uRGQqaFhy6MX8=</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zYVlJN4QSY1ReAYdZXsxUxlXzT6EfB2WVRD5+p2J0Yo=</DigestValue>
    </Reference>
  </SignedInfo>
  <SignatureValue>P1B15s91sWX0xb1xms40OIxuh2OL51jzGsTvacxWZWH3qpx/fx7pb+Dvv+Y9le+RjgjS9UWrON4P
oQ6Pqg+oltBE68VbfORLwXNUAmq6sLAIlkd8qcnBDeBSG/G1mnphNfQgXF7ltuSHT8EUQdqZxDjR
PQkPA5GVJWNtRwIqZOU0Kf+S1pMW2Dvf3F7p54xkO3CFUherAyWchWWohlQKO9pMuE3eZpdtcofC
LGdEhi1uDHwaPsfglW4P+yxBwawKjzlpqpyJXAgDEIeLbDmF/4cTU4u7GFWdZerf1aNivF0NYwGa
sxnkDSaRYdlPbCekpsJxuOXszuXXwCwMF69Z6g==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2021-08-16T14:47:55Z</mdssi:Value>
        </mdssi:SignatureTime>
      </SignatureProperty>
    </SignatureProperties>
  </Object>
  <Object Id="idOfficeObject">
    <SignatureProperties>
      <SignatureProperty Id="idOfficeV1Details" Target="#idPackageSignature">
        <SignatureInfoV1 xmlns="http://schemas.microsoft.com/office/2006/digsig">
          <SetupID>{6A36405A-5D0D-4E63-8047-6633D36FCB67}</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2021-08-16T14:47:55Z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WSbzOZxrJP/pI+6h5dWiz7uhxJxhH3jHvaLDub69Cfo=</DigestValue>
    </Reference>
    <Reference Type="http://www.w3.org/2000/09/xmldsig#Object" URI="#idOfficeObject">
      <DigestMethod Algorithm="http://www.w3.org/2001/04/xmlenc#sha256"/>
      <DigestValue>+tbF5SyEDEywblvvxTGQSGS65MVdQgrWxKb1GgnUxCI=</DigestValue>
    </Reference>
    <Reference Type="http://uri.etsi.org/01903#SignedProperties" URI="#idSignedProperties">
      <Transforms>
        <Transform Algorithm="http://www.w3.org/TR/2001/REC-xml-c14n-20010315"/>
      </Transforms>
      <DigestMethod Algorithm="http://www.w3.org/2001/04/xmlenc#sha256"/>
      <DigestValue>rywmjTiNxP7aAByv0Fbv6x0402ZE4w1vOzI1vRA2mpA=</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jgfmT9vsnvmWCOp8DZclZugSnIzB63MuPdq6Ak65u4ZNy3dJNCemtAGP7ZvxAhTTZtU/gAmUyDiO
RRAtXLMxThTDFt44O/m2Z7p+Cn0m8TYq9GgfXNmaqAhFnvxidgCF9yBJFTxthGMFMYKqek7o2b10
23PPfGAhexlOO/AA76JqE95T3k8KoGNWcm8kn/yQk6+40opvvpIJmIIjjl5EOL30FBX3qxs6sSSs
3fec8Y/nKYfSpRyshJbyi3uxYMNXPXBZn/XKTx6mmdzFxsYHSvlzjUVB0sy2Q29dCPX7r6xCkF8U
5jIc0h81vaYAaR/Ea96dD3TKgL3hLao3B81vPA==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2021-08-16T13:44:27Z</mdssi:Value>
        </mdssi:SignatureTime>
      </SignatureProperty>
    </SignatureProperties>
  </Object>
  <Object Id="idOfficeObject">
    <SignatureProperties>
      <SignatureProperty Id="idOfficeV1Details" Target="#idPackageSignature">
        <SignatureInfoV1 xmlns="http://schemas.microsoft.com/office/2006/digsig">
          <SetupID>{B44FE3FD-A55F-427D-803B-E64063C3BF2B}</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2021-08-16T13:44:27Z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xBMoXbHqdA9GMiU8rfwAjXv2cICHwndFRJ4GcG/iwMw=</DigestValue>
    </Reference>
    <Reference Type="http://www.w3.org/2000/09/xmldsig#Object" URI="#idOfficeObject">
      <DigestMethod Algorithm="http://www.w3.org/2001/04/xmlenc#sha256"/>
      <DigestValue>xnKI+gxUzV6tz9nHFUbgvbJ1Q6koi1dsIr1Q2esMFiI=</DigestValue>
    </Reference>
    <Reference Type="http://uri.etsi.org/01903#SignedProperties" URI="#idSignedProperties">
      <Transforms>
        <Transform Algorithm="http://www.w3.org/TR/2001/REC-xml-c14n-20010315"/>
      </Transforms>
      <DigestMethod Algorithm="http://www.w3.org/2001/04/xmlenc#sha256"/>
      <DigestValue>yM+KvCfdEbJ6zUeS2LQSwgJBXMNL0Indruv07XZyaRQ=</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AaStTMU6UVz9FEgmtF55T/7/LfIchJpRDSB7fIsLvhA=</DigestValue>
    </Reference>
  </SignedInfo>
  <SignatureValue>Mo8/bX2XfQpPUN12pXpQD6aThrxaSBAtrzDGNDm5LKdS9EhWGK5ogpiQ5JhHNQ0UYZ+OgA2D/qXi
kFdEZ9B+bJ1i/322sbjlqiDvSrlRfa8Ld6x6+8hqsBOJE7BLBknJFCFK28GY3S2QBdEuM9i9a4iI
AB6t+IpU+VOnhDUA91n9xZhGA9PTkyau/06G7nx7lGu380PSiWdGDF9v64NZ0f7Yu+xkk0viLeSq
lZYJw8dPc6olapSRGfcu6Ug/uz188KfWQWDswj0V+1tiTbSVVawRlIQHnbbq6JfP6ysVzzFDG/Nn
CD7+HSi8lsOvvLVak0RhQv+77ZKp4wRmTt51jw==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2021-08-16T14:48:43Z</mdssi:Value>
        </mdssi:SignatureTime>
      </SignatureProperty>
    </SignatureProperties>
  </Object>
  <Object Id="idOfficeObject">
    <SignatureProperties>
      <SignatureProperty Id="idOfficeV1Details" Target="#idPackageSignature">
        <SignatureInfoV1 xmlns="http://schemas.microsoft.com/office/2006/digsig">
          <SetupID>{D624F54B-1FDE-4838-88EC-F036F47CF200}</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2021-08-16T14:48:43Z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wyQ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xP7+Zt5i75/e8PUViiy8jbKK3XxRmBwMSQrOazja/Ks=</DigestValue>
    </Reference>
    <Reference Type="http://www.w3.org/2000/09/xmldsig#Object" URI="#idOfficeObject">
      <DigestMethod Algorithm="http://www.w3.org/2001/04/xmlenc#sha256"/>
      <DigestValue>wkyi5fR8udIPxQh18WctA3KbJjVGOpxIxVlCS825vjI=</DigestValue>
    </Reference>
    <Reference Type="http://uri.etsi.org/01903#SignedProperties" URI="#idSignedProperties">
      <Transforms>
        <Transform Algorithm="http://www.w3.org/TR/2001/REC-xml-c14n-20010315"/>
      </Transforms>
      <DigestMethod Algorithm="http://www.w3.org/2001/04/xmlenc#sha256"/>
      <DigestValue>pY9UxQ+XUEiqSKB8TaT6vXT1rbyTQJhJUd+rZ3CWXDs=</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zYVlJN4QSY1ReAYdZXsxUxlXzT6EfB2WVRD5+p2J0Yo=</DigestValue>
    </Reference>
  </SignedInfo>
  <SignatureValue>vxT+GKhJzZnYlHe5H9ZChUqHxKo57GQN8HIREwmTXWYyPfvBY/1rXn7X9h+aCS7D2YNabpscElc6
aCpEnfV4FzWv+TaxoS2PUik/HEc6tA/bpo+CQyRM6Hd6UM+9EYxmEzP7CnCavUtFY/kQWFru2c1n
wyKERWzrKLlDgVSpS7vGAT1dYbUIP/GEAQ8VE/g90C+JO1S4L5voV9+0OE+a0VZcBnIcTrJ+xgXW
97bZLV/f4n6SQaEDancPVNi80iJPgceOiRtyss6r5pLgMERRuq1ZAOpObd6RkAtH+MYGtxF+7OUD
9FdGqusAd1NVDW45UPYuzyF3Egpbtyeim0yj9w==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2021-08-16T14:48:55Z</mdssi:Value>
        </mdssi:SignatureTime>
      </SignatureProperty>
    </SignatureProperties>
  </Object>
  <Object Id="idOfficeObject">
    <SignatureProperties>
      <SignatureProperty Id="idOfficeV1Details" Target="#idPackageSignature">
        <SignatureInfoV1 xmlns="http://schemas.microsoft.com/office/2006/digsig">
          <SetupID>{E0F7DAE2-1BF2-4173-9489-6AC2FF1BB727}</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2021-08-16T14:48:55Z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bWhWCtMGQ12GbmZbh8URF4ewd+KCL9vfRn+tNLDnDSo=</DigestValue>
    </Reference>
    <Reference Type="http://www.w3.org/2000/09/xmldsig#Object" URI="#idOfficeObject">
      <DigestMethod Algorithm="http://www.w3.org/2001/04/xmlenc#sha256"/>
      <DigestValue>N/pfVpckjXbm/mfty31ZRpcq68I3KiwxX7eXy7+yXWQ=</DigestValue>
    </Reference>
    <Reference Type="http://uri.etsi.org/01903#SignedProperties" URI="#idSignedProperties">
      <Transforms>
        <Transform Algorithm="http://www.w3.org/TR/2001/REC-xml-c14n-20010315"/>
      </Transforms>
      <DigestMethod Algorithm="http://www.w3.org/2001/04/xmlenc#sha256"/>
      <DigestValue>6OH2JgvlyLuBz9wkths6gdh1cS0b/UmRmqhBAwc3Hlc=</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zPcbXwKXGT5wadeHfddQMVbJ8F1WBJZlKfb33WnOaZo=</DigestValue>
    </Reference>
  </SignedInfo>
  <SignatureValue>IQichmHqiKeppKv2V3wqVMwkVIGyDPXxTcnzsYwp0HgJCojU7ptfVXURikAq/17sUeIfQYiHUrGR
RkgXoxQIZlrnf+72FoGN1YyD6kjdAJoB5gkTcGcn+WD7pRWTE285VrSr6hHXs9Hlxc2p0GqJmoi1
8BlUX9kLbN6Pp8rI1BIe2M/kpy1oroR/CjsC2sJ2f7jTHFez/x58d53AJOMeSywizcxHDCei4nxd
2BT+M0I1icwCZ/CpnOI7loLRjpnmXsnmy6M2k0mkGCXmhx/YspiwgYgcOTtlPkuk/QAAeg7xH+CW
sVSTTlhfIYghgDvyDq/QWwjMsFwRDAuuOeMEdw==</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2021-08-16T14:49:09Z</mdssi:Value>
        </mdssi:SignatureTime>
      </SignatureProperty>
    </SignatureProperties>
  </Object>
  <Object Id="idOfficeObject">
    <SignatureProperties>
      <SignatureProperty Id="idOfficeV1Details" Target="#idPackageSignature">
        <SignatureInfoV1 xmlns="http://schemas.microsoft.com/office/2006/digsig">
          <SetupID>{ED406CCA-72FF-4414-A903-E7C83FBA26BC}</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2021-08-16T14:49:09Z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MoA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pT0PrVGEATKwiWD7QCoprMG3DYyo5uW0WNhFMo4FDi0=</DigestValue>
    </Reference>
    <Reference Type="http://www.w3.org/2000/09/xmldsig#Object" URI="#idOfficeObject">
      <DigestMethod Algorithm="http://www.w3.org/2001/04/xmlenc#sha256"/>
      <DigestValue>6c72TENQkQT5qZfaH+D6xc3CA1gn7ejfV3HQRkt89Do=</DigestValue>
    </Reference>
    <Reference Type="http://uri.etsi.org/01903#SignedProperties" URI="#idSignedProperties">
      <Transforms>
        <Transform Algorithm="http://www.w3.org/TR/2001/REC-xml-c14n-20010315"/>
      </Transforms>
      <DigestMethod Algorithm="http://www.w3.org/2001/04/xmlenc#sha256"/>
      <DigestValue>XwmPLzhEcXrb9pLyqXqXIaNX/llqKhTNuzSc+lO/KGQ=</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zYVlJN4QSY1ReAYdZXsxUxlXzT6EfB2WVRD5+p2J0Yo=</DigestValue>
    </Reference>
  </SignedInfo>
  <SignatureValue>BCiR55zd59XrCxDRTV1NXZtvshAsXsHeNwiFhIZLQUdPtLJ2swKy03uFwsotHpoQOTliC0CRtvZS
yLnwM3EkOgrBxHxs2bmrIos7MQ54gDXr3gnK2VKGvyvyxsrn1CH173PefkbNjStM77D3XAba39u1
nf1iq8+uu0gckzrGxzmoUIXGx36M3Is1sbH75MuU2v/tUYrRmx2JjZ0ikux7CKD7mfGRZFbZ0C/+
O9sZMOywIOsnssqxKQKipJV+JxDNTeYIsPX62t6+y+mlHhg+rFtPBBlwbJPDKZoQrJOQh3KU3G8v
A1h5nC4h+Hdpx5YyNaueGioi1b3IXxI21TPCcg==</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2021-08-16T14:49:22Z</mdssi:Value>
        </mdssi:SignatureTime>
      </SignatureProperty>
    </SignatureProperties>
  </Object>
  <Object Id="idOfficeObject">
    <SignatureProperties>
      <SignatureProperty Id="idOfficeV1Details" Target="#idPackageSignature">
        <SignatureInfoV1 xmlns="http://schemas.microsoft.com/office/2006/digsig">
          <SetupID>{67D054DD-066D-4AF2-AD06-F93AC699FE64}</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2021-08-16T14:49:22Z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3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gvJiIpyZHO4jetJB7QWZqHNboUi8VQCrrnfwKPnUwDc=</DigestValue>
    </Reference>
    <Reference Type="http://www.w3.org/2000/09/xmldsig#Object" URI="#idOfficeObject">
      <DigestMethod Algorithm="http://www.w3.org/2001/04/xmlenc#sha256"/>
      <DigestValue>11qXHdhXi7CTrdtdRonLHp5x+5E3VXqDXzG7c61KR/U=</DigestValue>
    </Reference>
    <Reference Type="http://uri.etsi.org/01903#SignedProperties" URI="#idSignedProperties">
      <Transforms>
        <Transform Algorithm="http://www.w3.org/TR/2001/REC-xml-c14n-20010315"/>
      </Transforms>
      <DigestMethod Algorithm="http://www.w3.org/2001/04/xmlenc#sha256"/>
      <DigestValue>Q68teXuvVW/0UADATTebn+9YQ0EZqeGR2DMq+KHbaCw=</DigestValue>
    </Reference>
    <Reference Type="http://www.w3.org/2000/09/xmldsig#Object" URI="#idValidSigLnImg">
      <DigestMethod Algorithm="http://www.w3.org/2001/04/xmlenc#sha256"/>
      <DigestValue>JAVOfiVigvrSwMqpxxtoxx4Mw/k2PuEMGB06YgkkmDQ=</DigestValue>
    </Reference>
    <Reference Type="http://www.w3.org/2000/09/xmldsig#Object" URI="#idInvalidSigLnImg">
      <DigestMethod Algorithm="http://www.w3.org/2001/04/xmlenc#sha256"/>
      <DigestValue>BDLYUJ8XBDdAJvyQFffBrHi49d/E1FkUMkCjHKpQKkE=</DigestValue>
    </Reference>
  </SignedInfo>
  <SignatureValue>sSvlpTcw+vs5XGLi9Xf9H1xaY040tolawgclN/m0XiqMqRvHeSQg9mckOy3lrSk3UQFQnOJ2kyxq
KwdRHXhKr+HmcX3G/sp3eVolbDFo4HpAHBtm2rqpdMm/SpDPLAMCfbAM0mcBGoWwUpY52Nh2RNlZ
TDd5eJM2aKPitftSFsacfl34IG8DR2j1H9pfBhct+CClmEPMGTjDzwnfiODy2ivUcl1ALKDx9/vK
F7hQpJft0EEx0zEPxyubIzvh5dmnlABnbEkRRh57e7vrgczjIUt1gCuKTXXrjO2bwZIVZeCT6OVQ
ck/phQB8BCS3j7lkYbDhGHYmo5xR3L7lJlr5bQ==</SignatureValue>
  <KeyInfo>
    <X509Data>
      <X509Certificate>MIIIBzCCBe+gAwIBAgITXAAAaVfiT5bpJ4grZAAAAABpVzANBgkqhkiG9w0BAQsFADBXMRcwFQYDVQQFEw5SVUMgODAwODA2MTAtNzEVMBMGA1UEChMMQ09ERTEwMCBTLkEuMQswCQYDVQQGEwJQWTEYMBYGA1UEAxMPQ0EtQ09ERTEwMCBTLkEuMB4XDTIxMDYwMjE0NTc1OVoXDTIzMDYwMjE0NTc1OVowgZkxHzAdBgNVBAMTFkpPTkFUSEFOIFJJVkFTIEZVRU5URVMxFzAVBgNVBAoTDlBFUlNPTkEgRklTSUNBMQswCQYDVQQGEwJQWTERMA8GA1UEKhMISk9OQVRIQU4xFjAUBgNVBAQTDVJJVkFTIEZVRU5URVMxEjAQBgNVBAUTCUNJODQ0Mzk0MTERMA8GA1UECxMIRklSTUEgRjIwggEiMA0GCSqGSIb3DQEBAQUAA4IBDwAwggEKAoIBAQDX/GAnVDw11bJTE0mJQlgArMZZShFo8gZahH8XS4tux9FQq1HvmAFvCNUCCEX0GI+ZfO2VsGkT8E/nUTWyuGgs2OkQj7nvKYtPcgLpIgyzFTksAmpQ6z40kCNHJwl/tPitbnC6GK+q4gOsTkAXzskGbP/IYszPr4KZ3Axu9vaasUu0oqmUNwMhb9bq6sOzOzSrJcLdmO5yObxxBEDUGjyx0CrXs4ww4FcW4uW/j0a7Wl3WzQ9sJOnb0fvaP3/yjKW63EI0GndMyEl2ljUV0wObZ3/lTnG8Q0iCtAToDmqlzuBuq9UzwjW4fwNoaSl252jZ5mZHEhnQWuv+f4+NotrzAgMBAAGjggOHMIIDgzAOBgNVHQ8BAf8EBAMCBeAwDAYDVR0TAQH/BAIwADAgBgNVHSUBAf8EFjAUBggrBgEFBQcDAgYIKwYBBQUHAwQwHQYDVR0OBBYEFBiQs+Rpl4CHS/PApq4lAJBGkne7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gGA1UdEQQhMB+BHUpPTkFUSEFOQE5CQ0FTQURFQk9MU0EuQ09NLlBZMA0GCSqGSIb3DQEBCwUAA4ICAQCURywTnXW6V5OwxVQw/I9OId/bmwMFy61/lK2gXtPr+7wJ3z4RNM3Gma90ZCXnwxmTXoJV6ye3O/A54uCJm694fW+ZPTX8+K/ZkOAulfM01LU3XSU95RhjTvvzKW93EfzDzV9gSiPtDzG8M+a0Q8ufBE40Ea2TR2LzKvUH3Zhes2Q76/1QSUR2uD/0j4y7i54kGYDKeGLblR4GUaDNVNen6+BGyKpiQLlVfinjWn2T9zfP/65oL2mLel8Jp/J7gCCu7D0rLA6a/ZYrAjVQvf3Bsmfvt0LxB9WDZk4WtZ6DFiOFEmdVTJdr67DBaYYHBfCMS80NlZEdr7wF49hUodsWykqyIZ5TN04ic4pNOtLygKHkWbMwHdq/R6Ap8PzkktvZVjeXFCgRhmAv/SM6a0JYgYx7+dgqBaLE/SHfXoRPXTgf8vXnwWbHwaVe8vjkrOEKcKAogQbXXYhBEiXKIFfdo7CWLLKnTIxbor4tplD/8Aa9N25L6eBJLgz5ANRciw73SL9qQlY+xzk+axL6n/l4Mol/+SxtvCmlrq50ElEfGg7V8NvCkTYTaB0Bjy6uAGj+tDoy3QSyq1RysJqlnO9i2VTAcCgalHprWCAhaD7u0R1vB1wPDhHhNa21v67wfGPv0Q/uZLderhu9uhfkJdHcwkSFrOUWRkblMDiKhJ4w6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2021-08-16T14:49:34Z</mdssi:Value>
        </mdssi:SignatureTime>
      </SignatureProperty>
    </SignatureProperties>
  </Object>
  <Object Id="idOfficeObject">
    <SignatureProperties>
      <SignatureProperty Id="idOfficeV1Details" Target="#idPackageSignature">
        <SignatureInfoV1 xmlns="http://schemas.microsoft.com/office/2006/digsig">
          <SetupID>{C00F59F9-78B8-4DF7-9C84-2E82C9B23E98}</SetupID>
          <SignatureText>Jonathan Rivas Fuentes</SignatureText>
          <SignatureImage/>
          <SignatureComments/>
          <WindowsVersion>10.0</WindowsVersion>
          <OfficeVersion>16.0.14228/22</OfficeVersion>
          <ApplicationVersion>16.0.14228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2021-08-16T14:49:34Z</xd:SigningTime>
          <xd:SigningCertificate>
            <xd:Cert>
              <xd:CertDigest>
                <DigestMethod Algorithm="http://www.w3.org/2001/04/xmlenc#sha256"/>
                <DigestValue>cYyRBIcQH36oRcSO/9R6XGbKL+hNIYWh/+p/kzTQxjw=</DigestValue>
              </xd:CertDigest>
              <xd:IssuerSerial>
                <X509IssuerName>CN=CA-CODE100 S.A., C=PY, O=CODE100 S.A., SERIALNUMBER=RUC 80080610-7</X509IssuerName>
                <X509SerialNumber>2051668698290076843429864517412644625779288407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ogwAACBFTUYAAAEAq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Jdq/38AAABwl2r/fwAAfAx8av9/AAAAADS5/38AAME362n/fwAAMBY0uf9/AAB8DHxq/38AAJAWAAAAAAAAQAAAwP9/AAAAADS5/38AAJE662n/fwAABAAAAAAAAAAwFjS5/38AAIC3T8p+AAAAfAx8agAAAABIAAAAAAAAAHwMfGr/fwAAoHOXav9/AADAEHxq/38AAAEAAAAAAAAA9jV8av9/AAAAADS5/38AAAAAAAAAAAAAAAAAAIsBAAAARne4iwEAAODjZbiLAQAA+6W2t/9/AABQuE/KfgAAAOm4T8p+AAAAAAAAAAAAAAAAAAAAZHYACAAAAAAlAAAADAAAAAEAAAAYAAAADAAAAAAAAAASAAAADAAAAAEAAAAeAAAAGAAAAMMAAAAEAAAA9wAAABEAAAAlAAAADAAAAAEAAABUAAAAhAAAAMQAAAAEAAAA9QAAABAAAAABAAAA0XbJQVUVykHEAAAABAAAAAkAAABMAAAAAAAAAAAAAAAAAAAA//////////9gAAAAMQA2AC8AOA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AI1E/KfgAAAAAAAAAAAAAAiL7Zt/9/AAAAAAAAAAAAAAkAAAAAAAAAAAAwQYsBAAAEOutp/38AAAAAAAAAAAAAAAAAAAAAAAD3mJpGsJgAAIjVT8p+AAAAcP6txIsBAABwALTFiwEAAODjZbiLAQAAsNZPygAAAADQVna4iwEAAAcAAAAAAAAAAAAAAAAAAADs1U/KfgAAACnWT8p+AAAAwbayt/9/AAAAAAAAAAAAALDmqMQAAAAAAAAAAAAAAAAAAAAAAAAAAODjZbiLAQAA+6W2t/9/AACQ1U/KfgAAACnWT8p+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YnHpp/38AADAkemn/fwAACCR6af9/AACIvtm3/38AAAAAAAAAAAAA2Gl6af9/AAAwq5PJiwEAANCzpsmLAQAAAAAAAAAAAAAAAAAAAAAAAKcQm0awmAAAsF1Oyn4AAAAo/w3GiwEAAOD///8AAAAA4ONluIsBAAAYX07KAAAAAAAAAAAAAAAABgAAAAAAAAAAAAAAAAAAADxeTsp+AAAAeV5Oyn4AAADBtrK3/38AANCpd8mLAQAAAAAAAAAAAADQqXfJiwEAAKCqpsmLAQAA4ONluIsBAAD7pba3/38AAOBdTsp+AAAAeV5Oyn4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Ii+2bf/fwAAAAAAAAAAAAAAAAAAAAAAADgko8mLAQAA0EqjyYsBAAAAAAAAAAAAAAAAAAAAAAAAlxCbRrCYAAAgcHpp/38AADCrAMmLAQAA8P///wAAAADg42W4iwEAAChfTsoAAAAAAAAAAAAAAAAJAAAAAAAAAAAAAAAAAAAATF5Oyn4AAACJXk7KfgAAAMG2srf/fwAAgKl3yYsBAAAAAAAAAAAAAICpd8mLAQAAAAAAAAAAAADg42W4iwEAAPultrf/fwAA8F1Oyn4AAACJXk7KfgAAAAAAAAAAAAAAkKq8xWR2AAgAAAAAJQAAAAwAAAAEAAAAGAAAAAwAAAAAAAAAEgAAAAwAAAABAAAAHgAAABgAAAApAAAAMwAAAM0AAABIAAAAJQAAAAwAAAAEAAAAVAAAANAAAAAqAAAAMwAAAMsAAABHAAAAAQAAANF2yUFVFcpBKgAAADMAAAAWAAAATAAAAAAAAAAAAAAAAAAAAP//////////eAAAAEoAbwBuAGEAdABoAGEAbgAgAFIAaQB2AGEAcwAgAEYAdQBlAG4AdABlAHMABgAAAAkAAAAJAAAACAAAAAUAAAAJAAAACAAAAAkAAAAEAAAACgAAAAQAAAAIAAAACAAAAAcAAAAEAAAACAAAAAkAAAAIAAAACQAAAAU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gAAAACgAAAFAAAABWAAAAXAAAAAEAAADRdslBVRXKQQoAAABQAAAADgAAAEwAAAAAAAAAAAAAAAAAAAD//////////2gAAABKAG8AbgBhAHQAaABhAG4AIABSAGkAdgBhAHMABAAAAAcAAAAHAAAABgAAAAQAAAAHAAAABgAAAAcAAAADAAAABwAAAAMAAAAF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BHAAAAbAAAAAEAAADRdslBVRXKQQoAAABgAAAACgAAAEwAAAAAAAAAAAAAAAAAAAD//////////2AAAABQAFIARQBTAEkARABFAE4AVABFAAYAAAAHAAAABgAAAAYAAAADAAAACAAAAAYAAAAIAAAABgAAAAYAAABLAAAAQAAAADAAAAAFAAAAIAAAAAEAAAABAAAAEAAAAAAAAAAAAAAAAAEAAIAAAAAAAAAAAAAAAAABAACAAAAAJQAAAAwAAAACAAAAJwAAABgAAAAFAAAAAAAAAP///wAAAAAAJQAAAAwAAAAFAAAATAAAAGQAAAAJAAAAcAAAANoAAAB8AAAACQAAAHAAAADSAAAADQAAACEA8AAAAAAAAAAAAAAAgD8AAAAAAAAAAAAAgD8AAAAAAAAAAAAAAAAAAAAAAAAAAAAAAAAAAAAAAAAAACUAAAAMAAAAAAAAgCgAAAAMAAAABQAAACUAAAAMAAAAAQAAABgAAAAMAAAAAAAAABIAAAAMAAAAAQAAABYAAAAMAAAAAAAAAFQAAAAgAQAACgAAAHAAAADZAAAAfAAAAAEAAADRdslBVRXKQQoAAABwAAAAIwAAAEwAAAAEAAAACQAAAHAAAADbAAAAfQAAAJQAAABGAGkAcgBtAGEAZABvACAAcABvAHIAOgAgAEoATwBOAEEAVABIAEEATgAgAFIASQBWAEEAUwAgAEYAVQBFAE4AVABFAFMAAAAGAAAAAwAAAAQAAAAJAAAABgAAAAcAAAAHAAAAAwAAAAcAAAAHAAAABAAAAAMAAAADAAAABAAAAAkAAAAIAAAABwAAAAYAAAAIAAAABwAAAAgAAAADAAAABwAAAAMAAAAHAAAABwAAAAYAAAADAAAABgAAAAgAAAAGAAAACAAAAAYAAAAGAAAABgAAABYAAAAMAAAAAAAAACUAAAAMAAAAAgAAAA4AAAAUAAAAAAAAABAAAAAUAAAA</Object>
  <Object Id="idInvalidSigLnImg">AQAAAGwAAAAAAAAAAAAAAP8AAAB/AAAAAAAAAAAAAAAvGQAAogwAACBFTUYAAAEASB8AALA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sck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7HJ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HCXav9/AAAAcJdq/38AAHwMfGr/fwAAAAA0uf9/AADBN+tp/38AADAWNLn/fwAAfAx8av9/AACQFgAAAAAAAEAAAMD/fwAAAAA0uf9/AACROutp/38AAAQAAAAAAAAAMBY0uf9/AACAt0/KfgAAAHwMfGoAAAAASAAAAAAAAAB8DHxq/38AAKBzl2r/fwAAwBB8av9/AAABAAAAAAAAAPY1fGr/fwAAAAA0uf9/AAAAAAAAAAAAAAAAAACLAQAAAEZ3uIsBAADg42W4iwEAAPultrf/fwAAULhPyn4AAADpuE/KfgAAAAAAAAAAAAAAAAAAAGR2AAgAAAAAJQAAAAwAAAABAAAAGAAAAAwAAAD/AAAAEgAAAAwAAAABAAAAHgAAABgAAAAiAAAABAAAAHIAAAARAAAAJQAAAAwAAAABAAAAVAAAAKgAAAAjAAAABAAAAHAAAAAQAAAAAQAAANF2yUFVFcp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EAAAAAAAAACNRPyn4AAAAAAAAAAAAAAIi+2bf/fwAAAAAAAAAAAAAJAAAAAAAAAAAAMEGLAQAABDrraf9/AAAAAAAAAAAAAAAAAAAAAAAA95iaRrCYAACI1U/KfgAAAHD+rcSLAQAAcAC0xYsBAADg42W4iwEAALDWT8oAAAAA0FZ2uIsBAAAHAAAAAAAAAAAAAAAAAAAA7NVPyn4AAAAp1k/KfgAAAMG2srf/fwAAAAAAAAAAAACw5qjEAAAAAAAAAAAAAAAAAAAAAAAAAADg42W4iwEAAPultrf/fwAAkNVPyn4AAAAp1k/Kf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GJx6af9/AAAwJHpp/38AAAgkemn/fwAAiL7Zt/9/AAAAAAAAAAAAANhpemn/fwAAMKuTyYsBAADQs6bJiwEAAAAAAAAAAAAAAAAAAAAAAACnEJtGsJgAALBdTsp+AAAAKP8NxosBAADg////AAAAAODjZbiLAQAAGF9OygAAAAAAAAAAAAAAAAYAAAAAAAAAAAAAAAAAAAA8Xk7KfgAAAHleTsp+AAAAwbayt/9/AADQqXfJiwEAAAAAAAAAAAAA0Kl3yYsBAACgqqbJiwEAAODjZbiLAQAA+6W2t/9/AADgXU7KfgAAAHleTsp+AAAAAAAAAAAAAAAAAAAA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MAAAARwAAACkAAAAzAAAApAAAABUAAAAhAPAAAAAAAAAAAAAAAIA/AAAAAAAAAAAAAIA/AAAAAAAAAAAAAAAAAAAAAAAAAAAAAAAAAAAAAAAAAAAlAAAADAAAAAAAAIAoAAAADAAAAAQAAABSAAAAcAEAAAQAAADw////AAAAAAAAAAAAAAAAkAEAAAAAAAEAAAAAcwBlAGcAbwBlACAAdQBpAAAAAAAAAAAAAAAAAAAAAAAAAAAAAAAAAAAAAAAAAAAAAAAAAAAAAAAAAAAAAAAAAAAAAAAIAAAAAAAAAAAAAAAAAAAAAAgAAAAAAACIvtm3/38AAAAAAAAAAAAAAAAAAAAAAAA4JKPJiwEAANBKo8mLAQAAAAAAAAAAAAAAAAAAAAAAAJcQm0awmAAAIHB6af9/AAAwqwDJiwEAAPD///8AAAAA4ONluIsBAAAoX07KAAAAAAAAAAAAAAAACQAAAAAAAAAAAAAAAAAAAExeTsp+AAAAiV5Oyn4AAADBtrK3/38AAICpd8mLAQAAAAAAAAAAAACAqXfJiwEAAAAAAAAAAAAA4ONluIsBAAD7pba3/38AAPBdTsp+AAAAiV5Oyn4AAAAAAAAAAAAAAJCqvMVkdgAIAAAAACUAAAAMAAAABAAAABgAAAAMAAAAAAAAABIAAAAMAAAAAQAAAB4AAAAYAAAAKQAAADMAAADNAAAASAAAACUAAAAMAAAABAAAAFQAAADQAAAAKgAAADMAAADLAAAARwAAAAEAAADRdslBVRXKQSoAAAAzAAAAFgAAAEwAAAAAAAAAAAAAAAAAAAD//////////3gAAABKAG8AbgBhAHQAaABhAG4AIABSAGkAdgBhAHMAIABGAHUAZQBuAHQAZQBzAAYAAAAJAAAACQAAAAgAAAAFAAAACQAAAAgAAAAJAAAABAAAAAoAAAAEAAAACAAAAAgAAAAHAAAABAAAAAgAAAAJAAAACAAAAAkAAAAF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oAAAAAoAAABQAAAAVgAAAFwAAAABAAAA0XbJQVUVykEKAAAAUAAAAA4AAABMAAAAAAAAAAAAAAAAAAAA//////////9oAAAASgBvAG4AYQB0AGgAYQBuACAAUgBpAHYAYQBzAAQAAAAHAAAABwAAAAYAAAAEAAAABwAAAAYAAAAHAAAAAwAAAAcAAAADAAAABQ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RwAAAGwAAAABAAAA0XbJQVUVykEKAAAAYAAAAAoAAABMAAAAAAAAAAAAAAAAAAAA//////////9gAAAAUABSAEUAUwBJAEQARQBOAFQARQAGAAAABwAAAAYAAAAGAAAAAwAAAAgAAAAGAAAACAAAAAYAAAAGAAAASwAAAEAAAAAwAAAABQAAACAAAAABAAAAAQAAABAAAAAAAAAAAAAAAAABAACAAAAAAAAAAAAAAAAAAQAAgAAAACUAAAAMAAAAAgAAACcAAAAYAAAABQAAAAAAAAD///8AAAAAACUAAAAMAAAABQAAAEwAAABkAAAACQAAAHAAAADaAAAAfAAAAAkAAABwAAAA0gAAAA0AAAAhAPAAAAAAAAAAAAAAAIA/AAAAAAAAAAAAAIA/AAAAAAAAAAAAAAAAAAAAAAAAAAAAAAAAAAAAAAAAAAAlAAAADAAAAAAAAIAoAAAADAAAAAUAAAAlAAAADAAAAAEAAAAYAAAADAAAAAAAAAASAAAADAAAAAEAAAAWAAAADAAAAAAAAABUAAAAIAEAAAoAAABwAAAA2QAAAHwAAAABAAAA0XbJQVUVykEKAAAAcAAAACMAAABMAAAABAAAAAkAAABwAAAA2wAAAH0AAACUAAAARgBpAHIAbQBhAGQAbwAgAHAAbwByADoAIABKAE8ATgBBAFQASABBAE4AIABSAEkAVgBBAFMAIABGAFUARQBOAFQARQBTAO4vBgAAAAMAAAAEAAAACQAAAAYAAAAHAAAABwAAAAMAAAAHAAAABwAAAAQAAAADAAAAAwAAAAQAAAAJAAAACAAAAAcAAAAGAAAACAAAAAcAAAAIAAAAAwAAAAcAAAADAAAABwAAAAcAAAAGAAAAAwAAAAYAAAAIAAAABgAAAAgAAAAGAAAABgAAAAY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UavgqpwDHGRNv8KUrG0pFauII47858ZQFj2VOyeI4Vs=</DigestValue>
    </Reference>
    <Reference Type="http://www.w3.org/2000/09/xmldsig#Object" URI="#idOfficeObject">
      <DigestMethod Algorithm="http://www.w3.org/2001/04/xmlenc#sha256"/>
      <DigestValue>eDdJq+HXmvZ8kEgV7NXygYNT3VR/BpE+M/EVGSdbF68=</DigestValue>
    </Reference>
    <Reference Type="http://uri.etsi.org/01903#SignedProperties" URI="#idSignedProperties">
      <Transforms>
        <Transform Algorithm="http://www.w3.org/TR/2001/REC-xml-c14n-20010315"/>
      </Transforms>
      <DigestMethod Algorithm="http://www.w3.org/2001/04/xmlenc#sha256"/>
      <DigestValue>mFq5rKv4lx2wek7ypxrs2wPnYpickMgJauuWYEA5Zzc=</DigestValue>
    </Reference>
    <Reference Type="http://www.w3.org/2000/09/xmldsig#Object" URI="#idValidSigLnImg">
      <DigestMethod Algorithm="http://www.w3.org/2001/04/xmlenc#sha256"/>
      <DigestValue>5lKkH+h4PvKoIUkSJlVXeZprZaHr05Jp8qOUqboFNhk=</DigestValue>
    </Reference>
    <Reference Type="http://www.w3.org/2000/09/xmldsig#Object" URI="#idInvalidSigLnImg">
      <DigestMethod Algorithm="http://www.w3.org/2001/04/xmlenc#sha256"/>
      <DigestValue>MeR5l6DGf67NcVpNfz00cyelJlVqY8PHGg68qX5f8Y4=</DigestValue>
    </Reference>
  </SignedInfo>
  <SignatureValue>VsZzYiDwDBJMu2q0JFCPKGz4xfo8auLX+1aZyWxpgMHI3PsAGpZAF9Bcu6XG3qaIB5o2AmD40VWu
gaOOROAviVYIf4N1enj1k5b8BygYvzgMASysItowb+NuuUOlU7LvajJISbzGAoXWPV95wbHjAj4K
YWteyEzRRD6YcL+7Ps31nhr7+wLhCgU9SvWvfaY2IkYJVVa7vO0R65YIsrwAP3D4LbuUqZwibZrK
opLP7a9aL23ZoIck5HkeKlDpfnRtOTqksvaoKH7sCOlF7SlGabj/FeyrRx5niuBLKpNL9/UwEfqr
yWQkMi72lgJ4g2VvG0ArBOPDB5i6ltczAg/MCA==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2021-08-16T13:44:50Z</mdssi:Value>
        </mdssi:SignatureTime>
      </SignatureProperty>
    </SignatureProperties>
  </Object>
  <Object Id="idOfficeObject">
    <SignatureProperties>
      <SignatureProperty Id="idOfficeV1Details" Target="#idPackageSignature">
        <SignatureInfoV1 xmlns="http://schemas.microsoft.com/office/2006/digsig">
          <SetupID>{2B7CE34C-755B-4644-8F1B-E47D0B3FF0CA}</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2021-08-16T13:44:50Z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f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U6sSgd3DZUd8yKDBAI1SyC5eGcCbtyZw1DhshMpMHRQ=</DigestValue>
    </Reference>
    <Reference Type="http://www.w3.org/2000/09/xmldsig#Object" URI="#idOfficeObject">
      <DigestMethod Algorithm="http://www.w3.org/2001/04/xmlenc#sha256"/>
      <DigestValue>akdCNopfUQrX8RVsmstwa10Py/u7M/cKwR2+e9sqcWc=</DigestValue>
    </Reference>
    <Reference Type="http://uri.etsi.org/01903#SignedProperties" URI="#idSignedProperties">
      <Transforms>
        <Transform Algorithm="http://www.w3.org/TR/2001/REC-xml-c14n-20010315"/>
      </Transforms>
      <DigestMethod Algorithm="http://www.w3.org/2001/04/xmlenc#sha256"/>
      <DigestValue>Lm1S7gupreq+62xaPXProMWCJC4Hb2no3CbiApL5YQ0=</DigestValue>
    </Reference>
    <Reference Type="http://www.w3.org/2000/09/xmldsig#Object" URI="#idValidSigLnImg">
      <DigestMethod Algorithm="http://www.w3.org/2001/04/xmlenc#sha256"/>
      <DigestValue>5lKkH+h4PvKoIUkSJlVXeZprZaHr05Jp8qOUqboFNhk=</DigestValue>
    </Reference>
    <Reference Type="http://www.w3.org/2000/09/xmldsig#Object" URI="#idInvalidSigLnImg">
      <DigestMethod Algorithm="http://www.w3.org/2001/04/xmlenc#sha256"/>
      <DigestValue>MeR5l6DGf67NcVpNfz00cyelJlVqY8PHGg68qX5f8Y4=</DigestValue>
    </Reference>
  </SignedInfo>
  <SignatureValue>J4Rwkv1CHic8lzU1FRBpy94pR+1EGXuXkwsbepbEJAdzrqKJ2k5ENLrBJJdCHHVfjJtTNtZ6PXU2
bKibChzzVVTm6THhMKfxeBOcZdnYZJ2RMb4SpEv/iCmqp6a8NNGAzp+iZju212Mvb9PG25dSMXPk
eDukOqA/taNbL/AyW6DlavR+hscgXZGANWm6OGEvQBeB6rFpuTIQB1o7fLsj9VlVOcqLFPTs8sF1
jDmolxm9Pm4m3C9FfyQhHyP8n0OWdnuM5bkcYx6YvYD93MOUuUwhs7E/bA21/dJ/vkSUNf/85z9X
jfkMpLVhhbJVcHczE+yQBd4VK4SYeglAJIuzyQ==</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2021-08-16T13:45:02Z</mdssi:Value>
        </mdssi:SignatureTime>
      </SignatureProperty>
    </SignatureProperties>
  </Object>
  <Object Id="idOfficeObject">
    <SignatureProperties>
      <SignatureProperty Id="idOfficeV1Details" Target="#idPackageSignature">
        <SignatureInfoV1 xmlns="http://schemas.microsoft.com/office/2006/digsig">
          <SetupID>{4EA52857-79AD-4699-A1C8-09FB64D35F22}</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2021-08-16T13:45:02Z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f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8jTm/MktlG8V9wJqkVofFXiYrxdsuxtgbQnoN2mmkYs=</DigestValue>
    </Reference>
    <Reference Type="http://www.w3.org/2000/09/xmldsig#Object" URI="#idOfficeObject">
      <DigestMethod Algorithm="http://www.w3.org/2001/04/xmlenc#sha256"/>
      <DigestValue>zPJAR58rO8IOnQAkjvIU51QLeX8EhjIpi9IBjD30A+Y=</DigestValue>
    </Reference>
    <Reference Type="http://uri.etsi.org/01903#SignedProperties" URI="#idSignedProperties">
      <Transforms>
        <Transform Algorithm="http://www.w3.org/TR/2001/REC-xml-c14n-20010315"/>
      </Transforms>
      <DigestMethod Algorithm="http://www.w3.org/2001/04/xmlenc#sha256"/>
      <DigestValue>28XKh4kLuAn9A+7wKF+ar3luATopG8AlB2bzYnxUKTQ=</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ElzLnmU1QAqGmjLiu4ePF/1X1nPkt6viVoXiqFbmcDAMk6OiujgP+TxaZZndDFrVOEgHIR6wQLn5
ThkUJLZVh3Z0ozaawZTOgvYpxhW8U3aCtPoWkuj7t5Tgzl4Xfm19YyOUVVurnD52KSmdbgDcd80f
+Rq7ZFbitRebZC2i6uqc2E5Yc06ZQ8pBACEQoS0kunXonkKL6v61pR6xNqGlQgjiPH84lCOO4MCp
P+FfvG82HurdxDyOUooa6O1p1ezv5Ve1mY1PyJ1lFOGVjry0udSFnQGbeQBaZNolJvl4z6FYHZiN
XgqCqlXOzZ4MqxnhbXaWWQReyYyMxNP7mLhTcA==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2021-08-16T13:45:11Z</mdssi:Value>
        </mdssi:SignatureTime>
      </SignatureProperty>
    </SignatureProperties>
  </Object>
  <Object Id="idOfficeObject">
    <SignatureProperties>
      <SignatureProperty Id="idOfficeV1Details" Target="#idPackageSignature">
        <SignatureInfoV1 xmlns="http://schemas.microsoft.com/office/2006/digsig">
          <SetupID>{68129291-8983-4FCB-BA4B-777E0A7D39C5}</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2021-08-16T13:45:11Z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Fxe4ikaP8exQ/UkqtpDOpZ9kcF7ExhUkYMOKt2i4YcM=</DigestValue>
    </Reference>
    <Reference Type="http://www.w3.org/2000/09/xmldsig#Object" URI="#idOfficeObject">
      <DigestMethod Algorithm="http://www.w3.org/2001/04/xmlenc#sha256"/>
      <DigestValue>YojO6ily07KObT88StSzo9Fs1W8oQ1LPbiAACvrymyo=</DigestValue>
    </Reference>
    <Reference Type="http://uri.etsi.org/01903#SignedProperties" URI="#idSignedProperties">
      <Transforms>
        <Transform Algorithm="http://www.w3.org/TR/2001/REC-xml-c14n-20010315"/>
      </Transforms>
      <DigestMethod Algorithm="http://www.w3.org/2001/04/xmlenc#sha256"/>
      <DigestValue>PIt4QXzzmDoEvwdBSSrhQTBT0ikdEMPZI2Clpwn9EzY=</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P4sq3yo7nEdPjOR4eOyUx2TcCE2SX2cVtjg9937uBRSc0eipFSbszLYfwJMoSYUzTJOyLJ/pF2Sw
5unIJxY7HQQZT3x3N+GwG1hzsYPlR2XmWL21VUsXHfAqnUxg43/evEFpbVYPJIdb57JR9C/slIlg
yJ+eUSLqkNQUWLFqlTcjuMeM4RSnJTJkGK8j34kHhNIhUv51n+IAMsZGee56GRGYjHIHq0xtwiZl
M9IS9sp9l1N/VRw7hrxDqEXSHygi7MdIqNcH3Ck4XTBOU/64d5B9pUPVAiwLQYSYbbAe8H9yuKwi
BMbzUTE2gr4ZrPAuC1CNAKPkO2whZmWIECCNdw==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2021-08-16T13:45:18Z</mdssi:Value>
        </mdssi:SignatureTime>
      </SignatureProperty>
    </SignatureProperties>
  </Object>
  <Object Id="idOfficeObject">
    <SignatureProperties>
      <SignatureProperty Id="idOfficeV1Details" Target="#idPackageSignature">
        <SignatureInfoV1 xmlns="http://schemas.microsoft.com/office/2006/digsig">
          <SetupID>{141AD3E2-2D42-4890-B71D-B0065218181F}</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2021-08-16T13:45:18Z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/hYEdhAP50vs+PZkmTh70VWnLm+VUUXIQoUUKqZllCg=</DigestValue>
    </Reference>
    <Reference Type="http://www.w3.org/2000/09/xmldsig#Object" URI="#idOfficeObject">
      <DigestMethod Algorithm="http://www.w3.org/2001/04/xmlenc#sha256"/>
      <DigestValue>5JeLPe6Qqb34T40E9ZkwZ5j5QEybuJaGvtimdO7YcGw=</DigestValue>
    </Reference>
    <Reference Type="http://uri.etsi.org/01903#SignedProperties" URI="#idSignedProperties">
      <Transforms>
        <Transform Algorithm="http://www.w3.org/TR/2001/REC-xml-c14n-20010315"/>
      </Transforms>
      <DigestMethod Algorithm="http://www.w3.org/2001/04/xmlenc#sha256"/>
      <DigestValue>6qqhCrBTnW/unnZfGhfUspCT0yTgNoT7fgkRY/QKVLM=</DigestValue>
    </Reference>
    <Reference Type="http://www.w3.org/2000/09/xmldsig#Object" URI="#idValidSigLnImg">
      <DigestMethod Algorithm="http://www.w3.org/2001/04/xmlenc#sha256"/>
      <DigestValue>5lKkH+h4PvKoIUkSJlVXeZprZaHr05Jp8qOUqboFNhk=</DigestValue>
    </Reference>
    <Reference Type="http://www.w3.org/2000/09/xmldsig#Object" URI="#idInvalidSigLnImg">
      <DigestMethod Algorithm="http://www.w3.org/2001/04/xmlenc#sha256"/>
      <DigestValue>MeR5l6DGf67NcVpNfz00cyelJlVqY8PHGg68qX5f8Y4=</DigestValue>
    </Reference>
  </SignedInfo>
  <SignatureValue>dR+CG5TgxSRylWZcBm9aYANLXp+kTvqaaKqIUWEr+WcAdnnQ70/uVUQAqmnwq5RlAvfdwiSix9g6
HOmn7ogSsiRs+ePfU4cc/ZlcHzmU9XKNx6WfwQHnB/SwgjGnIx8aE/0PlqyiAit+L6R9upQP2+42
aPDw/diXZJ0qeKOApRpa82VOT7KXqAlEWXrTI8lT0jeTsZYnhLHwQKCbXI8iBuZNQLo+yZzX8r/9
kglMSIniF2ZgyGz4XXGfdspEZ9+2LdtAhXP7dlxqhqdnmo1MG26ErQ7x34QFGqsswbpiE01WYdBZ
h5zPe0pWHbTLUoNNA9MYnvTt3Riwnton0PaoDA==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2021-08-16T13:45:29Z</mdssi:Value>
        </mdssi:SignatureTime>
      </SignatureProperty>
    </SignatureProperties>
  </Object>
  <Object Id="idOfficeObject">
    <SignatureProperties>
      <SignatureProperty Id="idOfficeV1Details" Target="#idPackageSignature">
        <SignatureInfoV1 xmlns="http://schemas.microsoft.com/office/2006/digsig">
          <SetupID>{592B2BB7-920E-4CA9-BD3B-984618EECA00}</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2021-08-16T13:45:29Z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f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pazw9niGrWO79qCcQR7r335Er9QFZCkBGq9Pda49jEQ=</DigestValue>
    </Reference>
    <Reference Type="http://www.w3.org/2000/09/xmldsig#Object" URI="#idOfficeObject">
      <DigestMethod Algorithm="http://www.w3.org/2001/04/xmlenc#sha256"/>
      <DigestValue>nJGh1jQ2MlemrRk25GiuvXv2BqWCQYLNeATN/JbaoKo=</DigestValue>
    </Reference>
    <Reference Type="http://uri.etsi.org/01903#SignedProperties" URI="#idSignedProperties">
      <Transforms>
        <Transform Algorithm="http://www.w3.org/TR/2001/REC-xml-c14n-20010315"/>
      </Transforms>
      <DigestMethod Algorithm="http://www.w3.org/2001/04/xmlenc#sha256"/>
      <DigestValue>fOUxeeSBuz5LpyX6Zoc4w8xo46y315T6Me0H22kXvLI=</DigestValue>
    </Reference>
    <Reference Type="http://www.w3.org/2000/09/xmldsig#Object" URI="#idValidSigLnImg">
      <DigestMethod Algorithm="http://www.w3.org/2001/04/xmlenc#sha256"/>
      <DigestValue>RDqJoJvM50ZdHDPl/gTqcg94BEPfxVTnAVXQsBU2W9A=</DigestValue>
    </Reference>
    <Reference Type="http://www.w3.org/2000/09/xmldsig#Object" URI="#idInvalidSigLnImg">
      <DigestMethod Algorithm="http://www.w3.org/2001/04/xmlenc#sha256"/>
      <DigestValue>MeR5l6DGf67NcVpNfz00cyelJlVqY8PHGg68qX5f8Y4=</DigestValue>
    </Reference>
  </SignedInfo>
  <SignatureValue>CIdESWjCHWwcL7ou3Rvit3a31u/TIcOxoxSKt1QClpDi1sjx5Jw7SwocRD2Lk5ExCFIZYPZYiMmf
071tSl2z2Xt/1vaIS2ZzugHZseG/rWzwQLqZaZon0r/RtJU38OPIF45a7IgUTnCatPx7asDwnqmI
2HvZ3Q8gr0n7KM1xKygRs3xWV2D8kaEEgHJLgFwxqaJUqUJILonJO0dcXXepr5DhkS07JzspZt7g
Ipr+vqPa7Nodg2dZp7VPkI/6XLa+yyB/HPOErI5F0yCLwDkFMIvOh3TC3uKs1u3jJ9WIO6nkSgBs
r6mPSG4oLoSr7dOmjzBj8nFmpbXIotGaKBaT+w==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Ya3HkFc1T6f0BK6elQuSTpmoCHPQa7kOb1m8H3zYiyo=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fcYL7yX2vZtjl7L1O6QwRYH8SDgZqhYf20Zru966480=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+XdzWc+wyQHdwwJoJAAUigYMuelNwVqgqpt0RsJs22s=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T/xF56PorO6GOXaQPPb26tAe1FSehXIA7Fs6cnnlAG8=</DigestValue>
      </Reference>
      <Reference URI="/xl/drawings/drawing2.xml?ContentType=application/vnd.openxmlformats-officedocument.drawing+xml">
        <DigestMethod Algorithm="http://www.w3.org/2001/04/xmlenc#sha256"/>
        <DigestValue>0jEBlJ6x1Pz99s341w3baj8VFa8MXRWDvxOHeTLWsU8=</DigestValue>
      </Reference>
      <Reference URI="/xl/drawings/drawing3.xml?ContentType=application/vnd.openxmlformats-officedocument.drawing+xml">
        <DigestMethod Algorithm="http://www.w3.org/2001/04/xmlenc#sha256"/>
        <DigestValue>Cz0SzAqusPF34CTQoLzyii5I3XWMgpbsNBi0/olxIrA=</DigestValue>
      </Reference>
      <Reference URI="/xl/drawings/drawing4.xml?ContentType=application/vnd.openxmlformats-officedocument.drawing+xml">
        <DigestMethod Algorithm="http://www.w3.org/2001/04/xmlenc#sha256"/>
        <DigestValue>A1ijR+ceBNJZ9HQEsjgnIZMs6mYaPrEaTLYoCbPCDjU=</DigestValue>
      </Reference>
      <Reference URI="/xl/drawings/drawing5.xml?ContentType=application/vnd.openxmlformats-officedocument.drawing+xml">
        <DigestMethod Algorithm="http://www.w3.org/2001/04/xmlenc#sha256"/>
        <DigestValue>XxZnV6Ufmv6EDPHjghh+rslfTOIHJQNs9PDCpk83WvE=</DigestValue>
      </Reference>
      <Reference URI="/xl/drawings/drawing6.xml?ContentType=application/vnd.openxmlformats-officedocument.drawing+xml">
        <DigestMethod Algorithm="http://www.w3.org/2001/04/xmlenc#sha256"/>
        <DigestValue>y7vYx+0WlncT8he6Dtedncg8fEGcoCmaQdu5nJD/WkQ=</DigestValue>
      </Reference>
      <Reference URI="/xl/drawings/drawing7.xml?ContentType=application/vnd.openxmlformats-officedocument.drawing+xml">
        <DigestMethod Algorithm="http://www.w3.org/2001/04/xmlenc#sha256"/>
        <DigestValue>OPU/dmK1TE4vzh7hvrep1xYzXlJ/1WkkyIVum/lLiVI=</DigestValue>
      </Reference>
      <Reference URI="/xl/drawings/drawing8.xml?ContentType=application/vnd.openxmlformats-officedocument.drawing+xml">
        <DigestMethod Algorithm="http://www.w3.org/2001/04/xmlenc#sha256"/>
        <DigestValue>rinbM+9twdCsU96mBcqwT0pR8URGdZ9PQnqKOLAlxdw=</DigestValue>
      </Reference>
      <Reference URI="/xl/drawings/drawing9.xml?ContentType=application/vnd.openxmlformats-officedocument.drawing+xml">
        <DigestMethod Algorithm="http://www.w3.org/2001/04/xmlenc#sha256"/>
        <DigestValue>fL0+sjRYnfzyK3C1CAapJTNQpPRbh3wKhLAiSoEXObE=</DigestValue>
      </Reference>
      <Reference URI="/xl/drawings/vmlDrawing1.vml?ContentType=application/vnd.openxmlformats-officedocument.vmlDrawing">
        <DigestMethod Algorithm="http://www.w3.org/2001/04/xmlenc#sha256"/>
        <DigestValue>6X+Tz4/WZFKmjxzHo+3IvimgZ0/c7Qajv3JvnJ7SBDQ=</DigestValue>
      </Reference>
      <Reference URI="/xl/drawings/vmlDrawing10.vml?ContentType=application/vnd.openxmlformats-officedocument.vmlDrawing">
        <DigestMethod Algorithm="http://www.w3.org/2001/04/xmlenc#sha256"/>
        <DigestValue>c2xJOKp2LqZ9tctu9qPfEnh7gjNLm9maVmnA3wyuWHM=</DigestValue>
      </Reference>
      <Reference URI="/xl/drawings/vmlDrawing11.vml?ContentType=application/vnd.openxmlformats-officedocument.vmlDrawing">
        <DigestMethod Algorithm="http://www.w3.org/2001/04/xmlenc#sha256"/>
        <DigestValue>M3EFTlUk/4tCFQJUl1nd+CMza2otOqfATxw9Z6O1yD8=</DigestValue>
      </Reference>
      <Reference URI="/xl/drawings/vmlDrawing12.vml?ContentType=application/vnd.openxmlformats-officedocument.vmlDrawing">
        <DigestMethod Algorithm="http://www.w3.org/2001/04/xmlenc#sha256"/>
        <DigestValue>bc266Pqmvl7fa5wAEsxugWC+jK1GFnDoXxG7iEYfxrw=</DigestValue>
      </Reference>
      <Reference URI="/xl/drawings/vmlDrawing2.vml?ContentType=application/vnd.openxmlformats-officedocument.vmlDrawing">
        <DigestMethod Algorithm="http://www.w3.org/2001/04/xmlenc#sha256"/>
        <DigestValue>hXjqnLDA5b5obCHxCVbVSIP9fIkoN60ww3psnJyoze0=</DigestValue>
      </Reference>
      <Reference URI="/xl/drawings/vmlDrawing3.vml?ContentType=application/vnd.openxmlformats-officedocument.vmlDrawing">
        <DigestMethod Algorithm="http://www.w3.org/2001/04/xmlenc#sha256"/>
        <DigestValue>Ued9fYy9msUpk/TxxF28I0U/rlN1x3mSKEA/uQ6nGKk=</DigestValue>
      </Reference>
      <Reference URI="/xl/drawings/vmlDrawing4.vml?ContentType=application/vnd.openxmlformats-officedocument.vmlDrawing">
        <DigestMethod Algorithm="http://www.w3.org/2001/04/xmlenc#sha256"/>
        <DigestValue>cYQ9zXut9pDKCfwL82EDSv8pv58G5F9Nh9WRyIf6Q0Q=</DigestValue>
      </Reference>
      <Reference URI="/xl/drawings/vmlDrawing5.vml?ContentType=application/vnd.openxmlformats-officedocument.vmlDrawing">
        <DigestMethod Algorithm="http://www.w3.org/2001/04/xmlenc#sha256"/>
        <DigestValue>Qg5Dm1wKvG49xe4fOicRM702nNsB98hflRdKvEjxgDo=</DigestValue>
      </Reference>
      <Reference URI="/xl/drawings/vmlDrawing6.vml?ContentType=application/vnd.openxmlformats-officedocument.vmlDrawing">
        <DigestMethod Algorithm="http://www.w3.org/2001/04/xmlenc#sha256"/>
        <DigestValue>4HSIRadf+JYN5dTDd3BiM7+Q2WMSxMAJ3cLQG9LfxFw=</DigestValue>
      </Reference>
      <Reference URI="/xl/drawings/vmlDrawing7.vml?ContentType=application/vnd.openxmlformats-officedocument.vmlDrawing">
        <DigestMethod Algorithm="http://www.w3.org/2001/04/xmlenc#sha256"/>
        <DigestValue>7ERCJR/BT7FQmXrIVTooMDWCBGPZIfNbnrlDdayivuU=</DigestValue>
      </Reference>
      <Reference URI="/xl/drawings/vmlDrawing8.vml?ContentType=application/vnd.openxmlformats-officedocument.vmlDrawing">
        <DigestMethod Algorithm="http://www.w3.org/2001/04/xmlenc#sha256"/>
        <DigestValue>0rPKGkZAeN4rQuXWBtqXYLO9z0sb24Bj8CXykhwDC9k=</DigestValue>
      </Reference>
      <Reference URI="/xl/drawings/vmlDrawing9.vml?ContentType=application/vnd.openxmlformats-officedocument.vmlDrawing">
        <DigestMethod Algorithm="http://www.w3.org/2001/04/xmlenc#sha256"/>
        <DigestValue>CIwPkQ2aqN0bXPwVAE6SfidTuos7EnzJqpp1cfqv6vs=</DigestValue>
      </Reference>
      <Reference URI="/xl/media/image1.png?ContentType=image/png">
        <DigestMethod Algorithm="http://www.w3.org/2001/04/xmlenc#sha256"/>
        <DigestValue>oEygrwDDRSHalD6O8oF5BJ+lAPhgz5r8uofSiXbpXzA=</DigestValue>
      </Reference>
      <Reference URI="/xl/media/image2.emf?ContentType=image/x-emf">
        <DigestMethod Algorithm="http://www.w3.org/2001/04/xmlenc#sha256"/>
        <DigestValue>rJdTt72hXBpsbCdYItWJNhodl8u6RrqVED8q/HkOxr4=</DigestValue>
      </Reference>
      <Reference URI="/xl/media/image3.emf?ContentType=image/x-emf">
        <DigestMethod Algorithm="http://www.w3.org/2001/04/xmlenc#sha256"/>
        <DigestValue>mk2Otjw+uaifhe/1ELnBjNN2Z58Oj1bbFv7yQ7zyd+A=</DigestValue>
      </Reference>
      <Reference URI="/xl/media/image4.emf?ContentType=image/x-emf">
        <DigestMethod Algorithm="http://www.w3.org/2001/04/xmlenc#sha256"/>
        <DigestValue>u7X3TVxcW29g7Yq4sycS8QOSUfR6EOkkqyXCDWfMPYo=</DigestValue>
      </Reference>
      <Reference URI="/xl/media/image5.png?ContentType=image/png">
        <DigestMethod Algorithm="http://www.w3.org/2001/04/xmlenc#sha256"/>
        <DigestValue>oEygrwDDRSHalD6O8oF5BJ+lAPhgz5r8uofSiXbpXzA=</DigestValue>
      </Reference>
      <Reference URI="/xl/media/image6.jpeg?ContentType=image/jpeg">
        <DigestMethod Algorithm="http://www.w3.org/2001/04/xmlenc#sha256"/>
        <DigestValue>RMupzUXmq++v8ffX+3UxSc/FwJ/cMHTxLdp+Spwuao8=</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cSFr9m1yGacZmId1E2+uZcLWKT3K839QVb7y7aJGG2s=</DigestValue>
      </Reference>
      <Reference URI="/xl/printerSettings/printerSettings3.bin?ContentType=application/vnd.openxmlformats-officedocument.spreadsheetml.printerSettings">
        <DigestMethod Algorithm="http://www.w3.org/2001/04/xmlenc#sha256"/>
        <DigestValue>cSFr9m1yGacZmId1E2+uZcLWKT3K839QVb7y7aJGG2s=</DigestValue>
      </Reference>
      <Reference URI="/xl/printerSettings/printerSettings4.bin?ContentType=application/vnd.openxmlformats-officedocument.spreadsheetml.printerSettings">
        <DigestMethod Algorithm="http://www.w3.org/2001/04/xmlenc#sha256"/>
        <DigestValue>yw6hGtxtid58gg6oFLC4VjUy86u5Lul1Yw7V90d9g74=</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printerSettings/printerSettings6.bin?ContentType=application/vnd.openxmlformats-officedocument.spreadsheetml.printerSettings">
        <DigestMethod Algorithm="http://www.w3.org/2001/04/xmlenc#sha256"/>
        <DigestValue>3QNbyFhuHUAABjPMoPr5++g9+9+ZfjhCH3R1jxT7iIo=</DigestValue>
      </Reference>
      <Reference URI="/xl/printerSettings/printerSettings7.bin?ContentType=application/vnd.openxmlformats-officedocument.spreadsheetml.printerSettings">
        <DigestMethod Algorithm="http://www.w3.org/2001/04/xmlenc#sha256"/>
        <DigestValue>lUh8Zqbw0BJzLDwsjXLEH6F+a33wdDd8k7/OaBMkB0M=</DigestValue>
      </Reference>
      <Reference URI="/xl/printerSettings/printerSettings8.bin?ContentType=application/vnd.openxmlformats-officedocument.spreadsheetml.printerSettings">
        <DigestMethod Algorithm="http://www.w3.org/2001/04/xmlenc#sha256"/>
        <DigestValue>qndWm1SU1k2fUPDx2H6TvToQ9IcDZift2hrnvGC7jm0=</DigestValue>
      </Reference>
      <Reference URI="/xl/printerSettings/printerSettings9.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BefH/Cn/nDylqS/Yaq5dxjm3BCoj6OiRFiYerEiuiMw=</DigestValue>
      </Reference>
      <Reference URI="/xl/styles.xml?ContentType=application/vnd.openxmlformats-officedocument.spreadsheetml.styles+xml">
        <DigestMethod Algorithm="http://www.w3.org/2001/04/xmlenc#sha256"/>
        <DigestValue>/6LJbqbElcvym1rG6YsyRmq7QOV3vFb5uv/Q4U13gdU=</DigestValue>
      </Reference>
      <Reference URI="/xl/theme/theme1.xml?ContentType=application/vnd.openxmlformats-officedocument.theme+xml">
        <DigestMethod Algorithm="http://www.w3.org/2001/04/xmlenc#sha256"/>
        <DigestValue>Ho3vULi9n9+vwsgy0UTItzJedrR/wrwtc4JpEFmo6HE=</DigestValue>
      </Reference>
      <Reference URI="/xl/workbook.xml?ContentType=application/vnd.openxmlformats-officedocument.spreadsheetml.sheet.main+xml">
        <DigestMethod Algorithm="http://www.w3.org/2001/04/xmlenc#sha256"/>
        <DigestValue>f98WOSVl9cUogpwGdSKfnYqKQAWXyeWLWzw6tpNarRY=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hooZKsUF/IVe7Tg15rvcnk03vPxWKSs+hquuxymrFac=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tOdPwnaZQc00qEKtoexGKl/nVrIRz/kbBTZ3FSbNCeM=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wf5FTM+npBy4v0bT4rraK2wMrH0LAhDHkditmi/QMeU=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q194USz8OnP8r7OfoAVzjM3QLrm0xxAISNRJdmTOLB8=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u4TrDS3riXsbnswSc9Y1UuRZug5OsBtnP8UI5PTSl6Q=</DigestValue>
      </Reference>
      <Reference URI="/xl/worksheets/sheet1.xml?ContentType=application/vnd.openxmlformats-officedocument.spreadsheetml.worksheet+xml">
        <DigestMethod Algorithm="http://www.w3.org/2001/04/xmlenc#sha256"/>
        <DigestValue>SyUCongQQdX0YRgmtSADGfv4ucMyYvGRTwSbdZekLC8=</DigestValue>
      </Reference>
      <Reference URI="/xl/worksheets/sheet10.xml?ContentType=application/vnd.openxmlformats-officedocument.spreadsheetml.worksheet+xml">
        <DigestMethod Algorithm="http://www.w3.org/2001/04/xmlenc#sha256"/>
        <DigestValue>h5nmTO6deJ+nCwD2Ia3KMp4flPXrf6QJKObSHGmrxto=</DigestValue>
      </Reference>
      <Reference URI="/xl/worksheets/sheet2.xml?ContentType=application/vnd.openxmlformats-officedocument.spreadsheetml.worksheet+xml">
        <DigestMethod Algorithm="http://www.w3.org/2001/04/xmlenc#sha256"/>
        <DigestValue>gEbSx69V43Zl8SDUoaJg6pYtbgWq0aKRIHeLm3c4qwc=</DigestValue>
      </Reference>
      <Reference URI="/xl/worksheets/sheet3.xml?ContentType=application/vnd.openxmlformats-officedocument.spreadsheetml.worksheet+xml">
        <DigestMethod Algorithm="http://www.w3.org/2001/04/xmlenc#sha256"/>
        <DigestValue>4GgK6zhJTKGufyDd8aob6QfPoeLt0NnSo0ZIkfUItVg=</DigestValue>
      </Reference>
      <Reference URI="/xl/worksheets/sheet4.xml?ContentType=application/vnd.openxmlformats-officedocument.spreadsheetml.worksheet+xml">
        <DigestMethod Algorithm="http://www.w3.org/2001/04/xmlenc#sha256"/>
        <DigestValue>XPLkeXoC3JAEYWO4MB+9EfXG9PbYZevFytJCH8ba6+E=</DigestValue>
      </Reference>
      <Reference URI="/xl/worksheets/sheet5.xml?ContentType=application/vnd.openxmlformats-officedocument.spreadsheetml.worksheet+xml">
        <DigestMethod Algorithm="http://www.w3.org/2001/04/xmlenc#sha256"/>
        <DigestValue>0FRZjbmrcxtnMiNW/zRlnHJ0b751pYXKHlsh6NMZWOg=</DigestValue>
      </Reference>
      <Reference URI="/xl/worksheets/sheet6.xml?ContentType=application/vnd.openxmlformats-officedocument.spreadsheetml.worksheet+xml">
        <DigestMethod Algorithm="http://www.w3.org/2001/04/xmlenc#sha256"/>
        <DigestValue>8/9Cab+oP/Aomo/TVBWI6+bwG9++8hWcyWDWQncSVOs=</DigestValue>
      </Reference>
      <Reference URI="/xl/worksheets/sheet7.xml?ContentType=application/vnd.openxmlformats-officedocument.spreadsheetml.worksheet+xml">
        <DigestMethod Algorithm="http://www.w3.org/2001/04/xmlenc#sha256"/>
        <DigestValue>QrMLIK5yNyyW8+O2uZk2lh+57jrqjEQ0rwPNBhsNHdw=</DigestValue>
      </Reference>
      <Reference URI="/xl/worksheets/sheet8.xml?ContentType=application/vnd.openxmlformats-officedocument.spreadsheetml.worksheet+xml">
        <DigestMethod Algorithm="http://www.w3.org/2001/04/xmlenc#sha256"/>
        <DigestValue>PajECATjc3XRvCaxE0d499lv6zV0fDBYitRouznLMts=</DigestValue>
      </Reference>
      <Reference URI="/xl/worksheets/sheet9.xml?ContentType=application/vnd.openxmlformats-officedocument.spreadsheetml.worksheet+xml">
        <DigestMethod Algorithm="http://www.w3.org/2001/04/xmlenc#sha256"/>
        <DigestValue>Q85q/EEm6lZTptwInHCfQbiP18bu37jkienq6A9BAlM=</DigestValue>
      </Reference>
    </Manifest>
    <SignatureProperties>
      <SignatureProperty Id="idSignatureTime" Target="#idPackageSignature">
        <mdssi:SignatureTime xmlns:mdssi="http://schemas.openxmlformats.org/package/2006/digital-signature">
          <mdssi:Format>YYYY-MM-DDThh:mm:ssTZD</mdssi:Format>
          <mdssi:Value>2021-08-16T13:45:37Z</mdssi:Value>
        </mdssi:SignatureTime>
      </SignatureProperty>
    </SignatureProperties>
  </Object>
  <Object Id="idOfficeObject">
    <SignatureProperties>
      <SignatureProperty Id="idOfficeV1Details" Target="#idPackageSignature">
        <SignatureInfoV1 xmlns="http://schemas.microsoft.com/office/2006/digsig">
          <SetupID>{FE60E58D-9388-4D58-B1A0-78AA6EE1F470}</SetupID>
          <SignatureText>Teodolina Recalde</SignatureText>
          <SignatureImage/>
          <SignatureComments/>
          <WindowsVersion>10.0</WindowsVersion>
          <OfficeVersion>16.0.14228/22</OfficeVersion>
          <ApplicationVersion>16.0.14228</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2021-08-16T13:45:37Z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BwGgAAQA0AACBFTUYAAAEApBsAAKo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AAAAAASAAAADAAAAAEAAAAeAAAAGAAAAMMAAAAEAAAA9wAAABEAAAAlAAAADAAAAAEAAABUAAAAhAAAAMQAAAAEAAAA9QAAABAAAAABAAAAAIDTQQAA1EHEAAAABAAAAAkAAABMAAAAAAAAAAAAAAAAAAAA//////////9gAAAAMQA2AC8AOAAvADIAMAAyADEAAAAGAAAABgAAAAQAAAAGAAAABAAAAAYAAAAGAAAABg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Object Id="idInvalidSigLnImg">AQAAAGwAAAAAAAAAAAAAAP8AAAB/AAAAAAAAAAAAAABwGgAAQA0AACBFTUYAAAEAFCEAALEAAAAGAAAAAAAAAAAAAAAAAAAAQAYAALAEAACnAQAAPgEAAAAAAAAAAAAAAAAAAKV1BgA82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cAsa/X8AAABwCxr9fwAAAAAAAAAAAAAAALlI/X8AAME3Xxn9fwAAwEa5SP1/AABsDPAZ/X8AAJAWAAAAAAAAQAAAwP1/AAAAALlI/X8AAJE6Xxn9fwAABAAAAAAAAADARrlI/X8AAFC7D9mVAAAAbAzwGQAAAABIAAAA/X8AAGwM8Bn9fwAAoHMLGv1/AADAEPAZ/X8AAAEAAAAAAAAA9jXwGf1/AAAAALlI/X8AAAAAAAAAAAAAAAAAAF8CAAD1////AAAAAHALAAAAAAAAUFv9z18CAABYvQ/ZlQAAAAAAAAAAAAAAubwP2ZUAAAA4Kl8ZZHYACAAAAAAlAAAADAAAAAEAAAAYAAAADAAAAP8AAAASAAAADAAAAAEAAAAeAAAAGAAAACIAAAAEAAAAcgAAABEAAAAlAAAADAAAAAEAAABUAAAAqAAAACMAAAAEAAAAcAAAABAAAAABAAAAAIDTQQAA1EEjAAAABAAAAA8AAABMAAAAAAAAAAAAAAAAAAAA//////////9sAAAARgBpAHIAbQBhACAAbgBvACAAdgDhAGwAaQBkAGEAAAAGAAAAAwAAAAQAAAAJAAAABgAAAAMAAAAHAAAABwAAAAMAAAAFAAAABgAAAAMAAAADAAAABwAAAAYAAABLAAAAQAAAADAAAAAFAAAAIAAAAAEAAAABAAAAEAAAAAAAAAAAAAAAAAEAAIAAAAAAAAAAAAAAAAABAACAAAAAUgAAAHABAAACAAAAFAAAAAkAAAAAAAAAAAAAALwCAAAAAAAAAQICIlMAeQBzAHQAZQBtAAAAAAAAAAAAAAAAAAAAAAAAAAAAAAAAAAAAAAAAAAAAAAAAAAAAAAAAAAAAAAAAAAAAAAAAAAAAAAAAAAAAAAAAAAAAAAAAANjXD9mVAAAAH9mfP/1/AAAA2A/ZlQAAAFBWuUj9fwAACQAAAAkAAAAAAAAAAAAAAAQ6Xxn9fwAAAAAAAAAAAAAAAAAAAAAAAEjZD9mVAAAABAAAAAAAAACoCpJH/X8AAEAKu89fAgAAmOdixgAAAADIsJ1H/X8AAAAAAAAAAAAAAQAAAAAAAAARAAAAlQAAAAAAAAAAAAAAAAAAAAAAAACR/BxchMEAADASu88AAAAAsNgP2ZUAAABw9zbTXwIAAFBb/c9fAgAAcNoP2ZUAAAAwMP7PXwIAAAcAAAAAAAAAAAAAAAAAAACs2Q/Z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InO4Y/X8AADAk7hj9fwAACCTuGP1/AAADAAAAAAAAAGcJ4nQf2gAA2GnuGP1/AACgavrSXwIAAOC8Ht1fAgAA4AATGf1/AACg4/LPXwIAAAIAAAAAAAAAgGEO2ZUAAACY+Y/VXwIAAKgKkkf9fwAAIDXM3F8CAADMJPMaAAAAAMiwnUf9fwAAAAAAAAAAAAAAAAAAAAAAALDWU0f9fwAAAAAAAAAAAAAAAAAAAAAAADF0HVyEwQAASMwPGQAAAADQvhndXwIAAOD///8AAAAAUFv9z18CAADoYg7ZlQAAAAAAAAAAAAAABgAAAAAAAAAAAAAAAAAAAAxiDtlkdgAIAAAAACUAAAAMAAAAAwAAABgAAAAMAAAAAAAAABIAAAAMAAAAAQAAABYAAAAMAAAACAAAAFQAAABUAAAACgAAACcAAAAeAAAASgAAAAEAAAAAgNNBAADU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AAAAgAAAAAAAAAAAAAAAAAAAAACAAAAAAAAAAAAAAAAAAAQMYe3V8CAAAAAAAAAAAAAOh9Fd1fAgAAsHQb3V8CAADofRXdXwIAALZWbRj9fwAAIHDuGP1/AAAgcO4Y/X8AAKBqANJfAgAAqAqSR/1/AABgd+4Y/X8AAAAAAAAAAAAAyLCdR/1/AAAAAAAAAAAAAAAAAAAAAAAAsNZTR/1/AAAAAAAAAAAAAAAAAAAAAAAAAXQdXITBAACQmBvdAAAAAIC+Gd1fAgAA8P///wAAAABQW/3PXwIAAPhiDtmVAAAAAAAAAAAAAAAJAAAAAAAAAAAAAAAAAAAAHGIO2WR2AAgAAAAAJQAAAAwAAAAEAAAAGAAAAAwAAAAAAAAAEgAAAAwAAAABAAAAHgAAABgAAAApAAAAMwAAAKkAAABIAAAAJQAAAAwAAAAEAAAAVAAAALQAAAAqAAAAMwAAAKcAAABHAAAAAQAAAACA00EAANRBKgAAADMAAAARAAAATAAAAAAAAAAAAAAAAAAAAP//////////cAAAAFQAZQBvAGQAbwBsAGkAbgBhACAAUgBlAGMAYQBsAGQAZQAAAAgAAAAIAAAACQAAAAkAAAAJAAAABAAAAAQAAAAJAAAACAAAAAQAAAAKAAAACAAAAAcAAAAIAAAABAAAAAk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GcAAABcAAAAAQAAAACA00EAANRBCgAAAFAAAAARAAAATAAAAAAAAAAAAAAAAAAAAP//////////cAAAAFQAZQBvAGQAbwBsAGkAbgBhACAAUgBlAGMAYQBsAGQAZQAAAAUAAAAGAAAABwAAAAcAAAAHAAAAAwAAAAMAAAAHAAAABgAAAAMAAAAHAAAABgAAAAUAAAAGAAAAAwAAAAc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RQAAAGwAAAABAAAAAIDTQQAA1EEKAAAAYAAAAAgAAABMAAAAAAAAAAAAAAAAAAAA//////////9cAAAAQwBPAE4AVABBAEQATwBSAAcAAAAJAAAACAAAAAUAAAAHAAAACAAAAAkAAAAH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MAEAAAoAAABwAAAA9AAAAHwAAAABAAAAAIDTQQAA1EEKAAAAcAAAACYAAABMAAAABAAAAAkAAABwAAAA9gAAAH0AAACYAAAARgBpAHIAbQBhAGQAbwAgAHAAbwByADoAIABUAEUATwBEAE8ATABJAE4AQQAgAFIARQBDAEEATABEAEUAIABPAEMAQQBNAFAATwBTAAYAAAADAAAABAAAAAkAAAAGAAAABwAAAAcAAAADAAAABwAAAAcAAAAEAAAAAwAAAAMAAAAFAAAABgAAAAkAAAAIAAAACQAAAAUAAAADAAAACAAAAAcAAAADAAAABwAAAAYAAAAHAAAABwAAAAUAAAAIAAAABgAAAAMAAAAJAAAABwAAAAcAAAAKAAAABgAAAAkAAAAG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INDICE</vt:lpstr>
      <vt:lpstr>Info de la Entidad</vt:lpstr>
      <vt:lpstr>Balance Gral. </vt:lpstr>
      <vt:lpstr>Estado de Resultados</vt:lpstr>
      <vt:lpstr>Flujo de Caja</vt:lpstr>
      <vt:lpstr>Variacion PN</vt:lpstr>
      <vt:lpstr>Notas  1 a Nota   4</vt:lpstr>
      <vt:lpstr>Notas 5 a Nota 9</vt:lpstr>
      <vt:lpstr>Notas  10 a Nota  37</vt:lpstr>
      <vt:lpstr>Hoja1</vt:lpstr>
      <vt:lpstr>'Balance Gral. '!Área_de_impresión</vt:lpstr>
      <vt:lpstr>'Estado de Resultados'!Área_de_impresión</vt:lpstr>
      <vt:lpstr>'Flujo de Caja'!Área_de_impresión</vt:lpstr>
      <vt:lpstr>INDICE!Área_de_impresión</vt:lpstr>
      <vt:lpstr>'Info de la Entidad'!Área_de_impresión</vt:lpstr>
      <vt:lpstr>'Notas  1 a Nota   4'!Área_de_impresión</vt:lpstr>
      <vt:lpstr>'Notas  10 a Nota  37'!Área_de_impresión</vt:lpstr>
      <vt:lpstr>'Notas 5 a Nota 9'!Área_de_impresión</vt:lpstr>
      <vt:lpstr>'Variacion PN'!Área_de_impresión</vt:lpstr>
      <vt:lpstr>'Estado de Resultados'!Títulos_a_imprimir</vt:lpstr>
      <vt:lpstr>'Flujo de Caja'!Títulos_a_imprimir</vt:lpstr>
      <vt:lpstr>'Info de la Entidad'!Títulos_a_imprimir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2020-06-08T14:58:54Z</dcterms:created>
  <dcterms:modified xsi:type="dcterms:W3CDTF">2021-08-13T19:17:16Z</dcterms:modified>
</cp:coreProperties>
</file>