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sigs" ContentType="application/vnd.openxmlformats-package.digital-signature-origin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  <Override PartName="/_xmlsignatures/sig3.xml" ContentType="application/vnd.openxmlformats-package.digital-signature-xmlsignature+xml"/>
  <Override PartName="/_xmlsignatures/sig4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ae\Desktop\Ale\"/>
    </mc:Choice>
  </mc:AlternateContent>
  <xr:revisionPtr revIDLastSave="0" documentId="8_{508A5341-7E2A-4312-BC8A-25B8777B6880}" xr6:coauthVersionLast="47" xr6:coauthVersionMax="47" xr10:uidLastSave="{00000000-0000-0000-0000-000000000000}"/>
  <bookViews>
    <workbookView xWindow="-120" yWindow="-120" windowWidth="20730" windowHeight="11160" xr2:uid="{BFAF48D7-F1DA-4795-BF0C-2238FAAD1C42}"/>
  </bookViews>
  <sheets>
    <sheet name="Bce" sheetId="1" r:id="rId1"/>
  </sheets>
  <definedNames>
    <definedName name="_xlnm.Print_Area" localSheetId="0">Bce!$B$1:$N$151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81" i="1" l="1"/>
  <c r="Q80" i="1"/>
  <c r="Q79" i="1"/>
  <c r="Q78" i="1"/>
  <c r="Q77" i="1"/>
  <c r="Q82" i="1" l="1"/>
  <c r="Q55" i="1"/>
  <c r="Q83" i="1" l="1"/>
</calcChain>
</file>

<file path=xl/sharedStrings.xml><?xml version="1.0" encoding="utf-8"?>
<sst xmlns="http://schemas.openxmlformats.org/spreadsheetml/2006/main" count="136" uniqueCount="129">
  <si>
    <t>Casa Matriz: Avda.Mcal.Lopez 3811</t>
  </si>
  <si>
    <t xml:space="preserve">                  Tel. : (595 21) - 3255000</t>
  </si>
  <si>
    <t>Página Digital: www.bancop.com.py</t>
  </si>
  <si>
    <t>ESTADO DE SITUACIÓN AL 31 DE MARZO DE 2023</t>
  </si>
  <si>
    <t>A C T I V O</t>
  </si>
  <si>
    <t>GUARANIES</t>
  </si>
  <si>
    <t>P A S I V O</t>
  </si>
  <si>
    <t>0.11.0.00.000.0.00.000.00</t>
  </si>
  <si>
    <t>Disponible</t>
  </si>
  <si>
    <t>Obligaciones por Intermediación Financiera - Sector Financiero</t>
  </si>
  <si>
    <t>0.21.0.00.000.0.00.000.00</t>
  </si>
  <si>
    <t>0.12.0.00.000.0.00.000.00</t>
  </si>
  <si>
    <t>Valores Públicos y Privados</t>
  </si>
  <si>
    <t>Obligaciones por Intermediación Financiera - Sector No Financiero</t>
  </si>
  <si>
    <t>0.22.0.00.000.0.00.000.00</t>
  </si>
  <si>
    <t>0.13.0.00.000.0.00.000.00</t>
  </si>
  <si>
    <t>Créditos Vigentes por Intermediación Financiera - Sector Financiero</t>
  </si>
  <si>
    <t>Obligaciones Diversas</t>
  </si>
  <si>
    <t>0.24.0.00.000.0.00.000.00</t>
  </si>
  <si>
    <t>0.14.0.00.000.0.00.000.00</t>
  </si>
  <si>
    <t>Créditos Vigentes por Intermediación Financiera - Sector No Financiero</t>
  </si>
  <si>
    <t>Provisiones y Previsiones</t>
  </si>
  <si>
    <t>0.25.0.00.000.0.00.000.00</t>
  </si>
  <si>
    <t>0.15.0.00.000.0.00.000.00</t>
  </si>
  <si>
    <t>Créditos Diversos</t>
  </si>
  <si>
    <t>0.16.0.00.000.0.00.000.00</t>
  </si>
  <si>
    <t>Créditos Vencidos por Intermediación Financiera</t>
  </si>
  <si>
    <t>TOTAL PASIVO</t>
  </si>
  <si>
    <t>0.17.0.00.000.0.00.000.00</t>
  </si>
  <si>
    <t>Inversiones</t>
  </si>
  <si>
    <t>0.18.0.00.000.0.00.000.00</t>
  </si>
  <si>
    <t>Bienes de Uso</t>
  </si>
  <si>
    <t>PATRIMONIO</t>
  </si>
  <si>
    <t>0.19.0.00.000.0.00.000.00</t>
  </si>
  <si>
    <t>Cargos Diferidos e Intangibles</t>
  </si>
  <si>
    <t>Capital Social</t>
  </si>
  <si>
    <t>0.31.0.10.000.0.00.000.00</t>
  </si>
  <si>
    <t>Prima de Emisión</t>
  </si>
  <si>
    <t>0.31.0.20.402.0.01.000.00</t>
  </si>
  <si>
    <t>Aportes a Cta.Integración de Capital</t>
  </si>
  <si>
    <t>0.31.0.20.404.0.00.000.00</t>
  </si>
  <si>
    <t>Reserva Legal</t>
  </si>
  <si>
    <t>0.31.0.40.424.0.00.000.00</t>
  </si>
  <si>
    <t>Reservas de Revalúo</t>
  </si>
  <si>
    <t>0.31.0.30.408.0.00.000.00</t>
  </si>
  <si>
    <t>Resultados Acumulados</t>
  </si>
  <si>
    <t>0.31.0.50.000.0.00.000.00</t>
  </si>
  <si>
    <t>Resultado del Ejercicio</t>
  </si>
  <si>
    <t>Utilidad antes de Impuesto a la Renta</t>
  </si>
  <si>
    <t>0.31.0.60.000.0.00.000.00</t>
  </si>
  <si>
    <t>Menos: Impuesto a la Renta</t>
  </si>
  <si>
    <t>0.73.0.10.769.0.02.000.00</t>
  </si>
  <si>
    <t>TOTAL ACTIVO</t>
  </si>
  <si>
    <t>TOTAL PASIVO Y PATRIMONIO</t>
  </si>
  <si>
    <t>CUENTAS DE CONTINGENCIA</t>
  </si>
  <si>
    <t>0.41.0.00.000.0.00.000.00</t>
  </si>
  <si>
    <t>CUENTAS DE ORDEN</t>
  </si>
  <si>
    <t>0.51.0.00.000.0.00.000.00</t>
  </si>
  <si>
    <t>ESTADO DE RESULTADOS AL 31 DE MARZO DE 2023</t>
  </si>
  <si>
    <t>P É R D I D A S</t>
  </si>
  <si>
    <t>G A N A N C I A S</t>
  </si>
  <si>
    <t>0.71.0.10.000.0.00.000.00</t>
  </si>
  <si>
    <t>Pérdidas por Obligaciones por Intermediación Financiera-Sector  Financiero</t>
  </si>
  <si>
    <t>Ganancias por Créditos Vigentes por Int.Fin.-Sector Financiero</t>
  </si>
  <si>
    <t>0.61.0.10.000.0.00.000.00</t>
  </si>
  <si>
    <t>0.71.0.20.000.0.00.000.00</t>
  </si>
  <si>
    <t>Pérdidas por Obligaciones por Intermediación Financiera-Sector No Financiero</t>
  </si>
  <si>
    <t>Ganancias por Créditos Vigentes por Int.Fin.-Sector  No Financiero</t>
  </si>
  <si>
    <t>0.61.0.20.000.0.00.000.00</t>
  </si>
  <si>
    <t>0.71.0.40.000.0.00.000.00</t>
  </si>
  <si>
    <t>Pérdidas por Valuación</t>
  </si>
  <si>
    <t>Ganancias por Créditos Vencidos por Intermediación Financiera</t>
  </si>
  <si>
    <t>0.61.0.30.000.0.00.000.00</t>
  </si>
  <si>
    <t>0.71.0.50.000.0.00.000.00</t>
  </si>
  <si>
    <t>Pérdidas por Incobrabilidad</t>
  </si>
  <si>
    <t>Desafectación de Previsiones</t>
  </si>
  <si>
    <t>0.61.0.80.000.0.00.000.00</t>
  </si>
  <si>
    <t>0.72.0.00.000.0.00.000.00</t>
  </si>
  <si>
    <t>Pérdidas por Servicios</t>
  </si>
  <si>
    <t>Ganancias por  Valuación</t>
  </si>
  <si>
    <t>0.61.0.60.000.0.00.000.00</t>
  </si>
  <si>
    <t>0.73.0.00.000.0.00.000.00</t>
  </si>
  <si>
    <t>Otras Pérdidas Operativas</t>
  </si>
  <si>
    <t>Rentas y Diferencia de Cotización de Valores Públicos</t>
  </si>
  <si>
    <t>0.61.0.70.000.0.00.000.00</t>
  </si>
  <si>
    <t>0.74.0.00.000.0.00.000.00</t>
  </si>
  <si>
    <t>Pérdidasa Extraordinarias</t>
  </si>
  <si>
    <t>Ganancias por Servicios</t>
  </si>
  <si>
    <t>0.62.0.00.000.0.00.000.00</t>
  </si>
  <si>
    <t>Ganancias del Ejercicio</t>
  </si>
  <si>
    <t>Otras Ganancias Operativas</t>
  </si>
  <si>
    <t>Ganancias Extraordinarias</t>
  </si>
  <si>
    <t>0.63.0.00.000.0.00.000.00</t>
  </si>
  <si>
    <t>0.64.0.00.000.0.00.000.00</t>
  </si>
  <si>
    <t>TOTAL</t>
  </si>
  <si>
    <t xml:space="preserve">TOTAL </t>
  </si>
  <si>
    <t>A) CARTERA CLASIFICADA</t>
  </si>
  <si>
    <t>CATEGORIAS DE CLASIFICACIÓN</t>
  </si>
  <si>
    <t>T O T A L</t>
  </si>
  <si>
    <t>1a</t>
  </si>
  <si>
    <t>1b</t>
  </si>
  <si>
    <t>Total Riesgos (*)</t>
  </si>
  <si>
    <t>Garantías Computables p/previsiones: Cob.s/Riesgos (**)</t>
  </si>
  <si>
    <t>Riesgos Netos Afectados a Previsiones</t>
  </si>
  <si>
    <t>Previsiones Mínimas exigidas</t>
  </si>
  <si>
    <t>Previsiones Genéricas</t>
  </si>
  <si>
    <t>Previsiones Existentes en EE.CC.</t>
  </si>
  <si>
    <t>(Superavit) o Déficit de Previsiones</t>
  </si>
  <si>
    <t>(*) Incluyen las deudas efectivas (capital e intereses devengados a la fecha de clasificación) y los créditos contingentes. Asimismo. incluye el saldo de los Deudores por Venta de Bienes a Plazo.</t>
  </si>
  <si>
    <t>(**) El valor computable de las Garantías. no podrá ser superior al saldo de la deuda garantizada.</t>
  </si>
  <si>
    <t>B) EVOLUCIÓN DEL PATRIMONIO NETO</t>
  </si>
  <si>
    <t>Concepto</t>
  </si>
  <si>
    <t xml:space="preserve">Saldo al cierre del </t>
  </si>
  <si>
    <t>Movimientos</t>
  </si>
  <si>
    <t>Saldo  al cierre</t>
  </si>
  <si>
    <t>ejercicio anterior</t>
  </si>
  <si>
    <t>Aumento</t>
  </si>
  <si>
    <t>Disminución</t>
  </si>
  <si>
    <t>del periodo</t>
  </si>
  <si>
    <t>Capital Integrado</t>
  </si>
  <si>
    <t>Resultados del Ejercicio</t>
  </si>
  <si>
    <t>TOTAL Patrimonio Neto</t>
  </si>
  <si>
    <t>C) RESULTADO DEL EJERCICIO</t>
  </si>
  <si>
    <t>RELACIÓN PORCENTUAL ENTRE EL RESULTADO DEL EJERCICIO Y EL PATRIMONIO NETO</t>
  </si>
  <si>
    <t>% cierre del ejercicio anterior</t>
  </si>
  <si>
    <t xml:space="preserve">% cierre del periodo </t>
  </si>
  <si>
    <t>Anualizado al cierre del presente ejercicio</t>
  </si>
  <si>
    <t>RESULTADO DEL EJERCICIO</t>
  </si>
  <si>
    <t>PATRIMONIO NETO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</si>
</sst>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1" formatCode="_ * #,##0_ ;_ * \-#,##0_ ;_ * &quot;-&quot;_ ;_ @_ "/>
    <numFmt numFmtId="43" formatCode="_ * #,##0.00_ ;_ * \-#,##0.00_ ;_ * &quot;-&quot;??_ ;_ @_ "/>
    <numFmt numFmtId="164" formatCode="_(* #,##0.00_);_(* \(#,##0.00\);_(* &quot;-&quot;??_);_(@_)"/>
    <numFmt numFmtId="165" formatCode="_(* #,##0_);_(* \(#,##0\);_(* \-??_);_(@_)"/>
    <numFmt numFmtId="166" formatCode="_(* #,##0.0_);_(* \(#,##0.0\);_(* \-??_);_(@_)"/>
    <numFmt numFmtId="167" formatCode="_(* #,##0.00_);_(* \(#,##0.00\);_(* \-??_);_(@_)"/>
    <numFmt numFmtId="168" formatCode="_(* #,##0.000_);_(* \(#,##0.000\);_(* \-??_);_(@_)"/>
    <numFmt numFmtId="169" formatCode="_-* #,##0.00_-;\-* #,##0.00_-;_-* \-??_-;_-@_-"/>
    <numFmt numFmtId="170" formatCode="#,##0_ ;[Red]\-#,##0\ "/>
    <numFmt numFmtId="171" formatCode="_(* #,##0_);_(* \(#,##0\);_(* &quot;-&quot;??_);_(@_)"/>
    <numFmt numFmtId="172" formatCode="0.0%"/>
    <numFmt numFmtId="173" formatCode="00000"/>
  </numFmts>
  <fonts count="3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u/>
      <sz val="10"/>
      <color theme="10"/>
      <name val="Arial"/>
      <family val="2"/>
    </font>
    <font>
      <sz val="16"/>
      <name val="Arial"/>
      <family val="2"/>
    </font>
    <font>
      <sz val="11"/>
      <name val="Arial"/>
      <family val="2"/>
    </font>
    <font>
      <sz val="28"/>
      <name val="Arial"/>
      <family val="2"/>
    </font>
    <font>
      <b/>
      <sz val="28"/>
      <name val="Arial"/>
      <family val="2"/>
    </font>
    <font>
      <b/>
      <sz val="14"/>
      <color theme="0"/>
      <name val="Arial"/>
      <family val="2"/>
    </font>
    <font>
      <b/>
      <sz val="9"/>
      <color theme="0"/>
      <name val="Arial"/>
      <family val="2"/>
    </font>
    <font>
      <b/>
      <sz val="26"/>
      <color theme="0"/>
      <name val="Arial"/>
      <family val="2"/>
    </font>
    <font>
      <b/>
      <sz val="20"/>
      <color theme="0"/>
      <name val="Arial"/>
      <family val="2"/>
    </font>
    <font>
      <sz val="22"/>
      <name val="Arial"/>
      <family val="2"/>
    </font>
    <font>
      <b/>
      <sz val="22"/>
      <name val="Arial"/>
      <family val="2"/>
    </font>
    <font>
      <b/>
      <sz val="22"/>
      <color theme="0"/>
      <name val="Arial"/>
      <family val="2"/>
    </font>
    <font>
      <sz val="14"/>
      <name val="Arial"/>
      <family val="2"/>
    </font>
    <font>
      <sz val="22"/>
      <color theme="1"/>
      <name val="Arial"/>
      <family val="2"/>
    </font>
    <font>
      <sz val="10"/>
      <name val="Arial"/>
      <family val="2"/>
    </font>
    <font>
      <b/>
      <sz val="16"/>
      <color theme="0"/>
      <name val="Arial"/>
      <family val="2"/>
    </font>
    <font>
      <b/>
      <sz val="24"/>
      <name val="Arial"/>
      <family val="2"/>
    </font>
    <font>
      <sz val="22"/>
      <color indexed="8"/>
      <name val="Arial"/>
      <family val="2"/>
    </font>
    <font>
      <sz val="22"/>
      <color indexed="9"/>
      <name val="Arial"/>
      <family val="2"/>
    </font>
    <font>
      <sz val="18"/>
      <color rgb="FFFF0000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20"/>
      <color theme="0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sz val="9"/>
      <name val="Times New Roman"/>
      <family val="1"/>
    </font>
    <font>
      <u/>
      <sz val="20"/>
      <name val="Arial"/>
      <family val="2"/>
    </font>
    <font>
      <sz val="8"/>
      <color indexed="8"/>
      <name val="Arial"/>
      <family val="2"/>
    </font>
    <font>
      <sz val="26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4"/>
      <color rgb="FF000000"/>
      <name val="Arial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42"/>
      </patternFill>
    </fill>
    <fill>
      <patternFill patternType="solid">
        <fgColor theme="3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16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167" fontId="20" fillId="0" borderId="0" applyFill="0" applyBorder="0" applyAlignment="0" applyProtection="0"/>
    <xf numFmtId="9" fontId="20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90">
    <xf numFmtId="0" fontId="0" fillId="0" borderId="0" xfId="0"/>
    <xf numFmtId="3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14" fontId="3" fillId="0" borderId="0" xfId="0" applyNumberFormat="1" applyFont="1" applyAlignment="1">
      <alignment vertical="center"/>
    </xf>
    <xf numFmtId="165" fontId="0" fillId="0" borderId="0" xfId="1" applyNumberFormat="1" applyFont="1" applyFill="1" applyBorder="1" applyAlignment="1" applyProtection="1">
      <alignment vertical="center"/>
    </xf>
    <xf numFmtId="0" fontId="4" fillId="0" borderId="0" xfId="0" applyFont="1" applyAlignment="1">
      <alignment vertical="center"/>
    </xf>
    <xf numFmtId="165" fontId="5" fillId="0" borderId="0" xfId="1" applyNumberFormat="1" applyFont="1" applyFill="1" applyBorder="1" applyAlignment="1" applyProtection="1">
      <alignment vertical="center"/>
    </xf>
    <xf numFmtId="166" fontId="0" fillId="0" borderId="0" xfId="1" applyNumberFormat="1" applyFont="1" applyFill="1" applyBorder="1" applyAlignment="1" applyProtection="1">
      <alignment vertical="center"/>
    </xf>
    <xf numFmtId="0" fontId="5" fillId="0" borderId="0" xfId="0" applyFont="1" applyAlignment="1">
      <alignment vertical="center"/>
    </xf>
    <xf numFmtId="0" fontId="5" fillId="0" borderId="0" xfId="4" applyFont="1" applyAlignment="1">
      <alignment vertic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165" fontId="7" fillId="0" borderId="0" xfId="1" applyNumberFormat="1" applyFont="1" applyFill="1" applyBorder="1" applyAlignment="1" applyProtection="1">
      <alignment vertical="center"/>
    </xf>
    <xf numFmtId="0" fontId="8" fillId="0" borderId="0" xfId="0" applyFont="1" applyAlignment="1">
      <alignment vertical="center"/>
    </xf>
    <xf numFmtId="3" fontId="9" fillId="0" borderId="0" xfId="0" applyNumberFormat="1" applyFont="1" applyAlignment="1">
      <alignment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horizontal="center" vertical="center"/>
    </xf>
    <xf numFmtId="165" fontId="12" fillId="2" borderId="0" xfId="1" applyNumberFormat="1" applyFont="1" applyFill="1" applyBorder="1" applyAlignment="1" applyProtection="1">
      <alignment horizontal="center" vertical="center"/>
    </xf>
    <xf numFmtId="0" fontId="13" fillId="2" borderId="0" xfId="0" applyFont="1" applyFill="1" applyAlignment="1">
      <alignment horizontal="center" vertical="center"/>
    </xf>
    <xf numFmtId="165" fontId="14" fillId="2" borderId="0" xfId="1" applyNumberFormat="1" applyFont="1" applyFill="1" applyBorder="1" applyAlignment="1" applyProtection="1">
      <alignment horizontal="center" vertical="center"/>
    </xf>
    <xf numFmtId="0" fontId="2" fillId="2" borderId="0" xfId="0" applyFont="1" applyFill="1" applyAlignment="1">
      <alignment vertical="center"/>
    </xf>
    <xf numFmtId="165" fontId="2" fillId="2" borderId="0" xfId="1" applyNumberFormat="1" applyFont="1" applyFill="1" applyBorder="1" applyAlignment="1" applyProtection="1">
      <alignment vertical="center"/>
    </xf>
    <xf numFmtId="0" fontId="0" fillId="0" borderId="0" xfId="0" applyAlignment="1">
      <alignment horizontal="left" vertical="center" indent="1"/>
    </xf>
    <xf numFmtId="167" fontId="0" fillId="0" borderId="0" xfId="1" applyNumberFormat="1" applyFont="1" applyFill="1" applyBorder="1" applyAlignment="1" applyProtection="1">
      <alignment vertical="center"/>
    </xf>
    <xf numFmtId="0" fontId="15" fillId="0" borderId="0" xfId="0" applyFont="1" applyAlignment="1">
      <alignment horizontal="left" vertical="center" indent="1"/>
    </xf>
    <xf numFmtId="3" fontId="5" fillId="0" borderId="0" xfId="0" applyNumberFormat="1" applyFont="1" applyAlignment="1">
      <alignment vertical="center"/>
    </xf>
    <xf numFmtId="0" fontId="15" fillId="0" borderId="0" xfId="0" applyFont="1" applyAlignment="1">
      <alignment vertical="center"/>
    </xf>
    <xf numFmtId="37" fontId="15" fillId="0" borderId="0" xfId="1" applyNumberFormat="1" applyFont="1" applyFill="1" applyBorder="1" applyAlignment="1" applyProtection="1">
      <alignment horizontal="right" vertical="center"/>
    </xf>
    <xf numFmtId="0" fontId="16" fillId="0" borderId="0" xfId="0" applyFont="1" applyAlignment="1">
      <alignment horizontal="left" vertical="center" indent="1"/>
    </xf>
    <xf numFmtId="0" fontId="16" fillId="0" borderId="0" xfId="0" applyFont="1" applyAlignment="1">
      <alignment vertical="center"/>
    </xf>
    <xf numFmtId="37" fontId="16" fillId="0" borderId="0" xfId="1" applyNumberFormat="1" applyFont="1" applyFill="1" applyBorder="1" applyAlignment="1" applyProtection="1">
      <alignment horizontal="right" vertical="center"/>
    </xf>
    <xf numFmtId="164" fontId="15" fillId="0" borderId="0" xfId="1" applyFont="1" applyFill="1" applyBorder="1" applyAlignment="1" applyProtection="1">
      <alignment vertical="center"/>
    </xf>
    <xf numFmtId="165" fontId="16" fillId="0" borderId="0" xfId="0" applyNumberFormat="1" applyFont="1" applyAlignment="1">
      <alignment vertical="center"/>
    </xf>
    <xf numFmtId="41" fontId="5" fillId="0" borderId="0" xfId="2" applyFont="1" applyAlignment="1">
      <alignment vertical="center"/>
    </xf>
    <xf numFmtId="37" fontId="5" fillId="0" borderId="0" xfId="0" applyNumberFormat="1" applyFont="1" applyAlignment="1">
      <alignment vertical="center"/>
    </xf>
    <xf numFmtId="165" fontId="15" fillId="0" borderId="0" xfId="1" applyNumberFormat="1" applyFont="1" applyFill="1" applyBorder="1" applyAlignment="1" applyProtection="1">
      <alignment vertical="center"/>
    </xf>
    <xf numFmtId="3" fontId="15" fillId="0" borderId="0" xfId="0" applyNumberFormat="1" applyFont="1" applyAlignment="1">
      <alignment vertical="center"/>
    </xf>
    <xf numFmtId="165" fontId="15" fillId="0" borderId="0" xfId="0" applyNumberFormat="1" applyFont="1" applyAlignment="1">
      <alignment vertical="center"/>
    </xf>
    <xf numFmtId="4" fontId="15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left" vertical="center" indent="6"/>
    </xf>
    <xf numFmtId="9" fontId="5" fillId="0" borderId="0" xfId="3" applyFont="1" applyAlignment="1">
      <alignment vertical="center"/>
    </xf>
    <xf numFmtId="0" fontId="17" fillId="3" borderId="0" xfId="0" applyFont="1" applyFill="1" applyAlignment="1">
      <alignment horizontal="left" vertical="center" indent="1"/>
    </xf>
    <xf numFmtId="0" fontId="17" fillId="3" borderId="0" xfId="0" applyFont="1" applyFill="1" applyAlignment="1">
      <alignment vertical="center"/>
    </xf>
    <xf numFmtId="165" fontId="17" fillId="3" borderId="0" xfId="0" applyNumberFormat="1" applyFont="1" applyFill="1" applyAlignment="1">
      <alignment vertical="center"/>
    </xf>
    <xf numFmtId="165" fontId="17" fillId="3" borderId="0" xfId="1" applyNumberFormat="1" applyFont="1" applyFill="1" applyBorder="1" applyAlignment="1" applyProtection="1">
      <alignment vertical="center"/>
    </xf>
    <xf numFmtId="165" fontId="5" fillId="0" borderId="0" xfId="0" applyNumberFormat="1" applyFont="1" applyAlignment="1">
      <alignment vertical="center"/>
    </xf>
    <xf numFmtId="165" fontId="16" fillId="0" borderId="1" xfId="1" applyNumberFormat="1" applyFont="1" applyFill="1" applyBorder="1" applyAlignment="1" applyProtection="1">
      <alignment vertical="center"/>
    </xf>
    <xf numFmtId="165" fontId="16" fillId="0" borderId="2" xfId="1" applyNumberFormat="1" applyFont="1" applyFill="1" applyBorder="1" applyAlignment="1" applyProtection="1">
      <alignment vertical="center"/>
    </xf>
    <xf numFmtId="165" fontId="16" fillId="0" borderId="3" xfId="1" applyNumberFormat="1" applyFont="1" applyFill="1" applyBorder="1" applyAlignment="1" applyProtection="1">
      <alignment vertical="center"/>
    </xf>
    <xf numFmtId="165" fontId="4" fillId="0" borderId="0" xfId="1" applyNumberFormat="1" applyFont="1" applyFill="1" applyBorder="1" applyAlignment="1" applyProtection="1">
      <alignment vertical="center"/>
    </xf>
    <xf numFmtId="167" fontId="4" fillId="0" borderId="0" xfId="1" applyNumberFormat="1" applyFont="1" applyFill="1" applyBorder="1" applyAlignment="1" applyProtection="1">
      <alignment vertical="center"/>
    </xf>
    <xf numFmtId="168" fontId="4" fillId="0" borderId="0" xfId="1" applyNumberFormat="1" applyFont="1" applyFill="1" applyBorder="1" applyAlignment="1" applyProtection="1">
      <alignment vertical="center"/>
    </xf>
    <xf numFmtId="165" fontId="16" fillId="0" borderId="4" xfId="1" applyNumberFormat="1" applyFont="1" applyFill="1" applyBorder="1" applyAlignment="1" applyProtection="1">
      <alignment vertical="center"/>
    </xf>
    <xf numFmtId="165" fontId="16" fillId="0" borderId="5" xfId="1" applyNumberFormat="1" applyFont="1" applyFill="1" applyBorder="1" applyAlignment="1" applyProtection="1">
      <alignment vertical="center"/>
    </xf>
    <xf numFmtId="165" fontId="16" fillId="0" borderId="6" xfId="1" applyNumberFormat="1" applyFont="1" applyFill="1" applyBorder="1" applyAlignment="1" applyProtection="1">
      <alignment vertical="center"/>
    </xf>
    <xf numFmtId="0" fontId="0" fillId="0" borderId="0" xfId="0" applyAlignment="1">
      <alignment horizontal="center" vertical="center"/>
    </xf>
    <xf numFmtId="0" fontId="18" fillId="0" borderId="0" xfId="0" applyFont="1" applyAlignment="1">
      <alignment vertical="center"/>
    </xf>
    <xf numFmtId="167" fontId="18" fillId="0" borderId="0" xfId="1" applyNumberFormat="1" applyFont="1" applyFill="1" applyBorder="1" applyAlignment="1" applyProtection="1">
      <alignment vertical="center"/>
    </xf>
    <xf numFmtId="3" fontId="15" fillId="0" borderId="0" xfId="1" applyNumberFormat="1" applyFont="1" applyFill="1" applyBorder="1" applyAlignment="1" applyProtection="1">
      <alignment vertical="center"/>
    </xf>
    <xf numFmtId="3" fontId="15" fillId="0" borderId="0" xfId="0" applyNumberFormat="1" applyFont="1" applyAlignment="1">
      <alignment horizontal="left" vertical="center" indent="1"/>
    </xf>
    <xf numFmtId="37" fontId="15" fillId="0" borderId="0" xfId="1" applyNumberFormat="1" applyFont="1" applyFill="1" applyBorder="1" applyAlignment="1" applyProtection="1">
      <alignment vertical="center"/>
    </xf>
    <xf numFmtId="0" fontId="19" fillId="0" borderId="0" xfId="0" applyFont="1" applyAlignment="1">
      <alignment horizontal="left" vertical="center" indent="1"/>
    </xf>
    <xf numFmtId="0" fontId="19" fillId="0" borderId="0" xfId="0" applyFont="1" applyAlignment="1">
      <alignment vertical="center"/>
    </xf>
    <xf numFmtId="3" fontId="17" fillId="3" borderId="0" xfId="1" applyNumberFormat="1" applyFont="1" applyFill="1" applyBorder="1" applyAlignment="1" applyProtection="1">
      <alignment vertical="center"/>
    </xf>
    <xf numFmtId="3" fontId="17" fillId="3" borderId="0" xfId="0" applyNumberFormat="1" applyFont="1" applyFill="1" applyAlignment="1">
      <alignment horizontal="left" vertical="center" indent="1"/>
    </xf>
    <xf numFmtId="3" fontId="17" fillId="3" borderId="0" xfId="0" applyNumberFormat="1" applyFont="1" applyFill="1" applyAlignment="1">
      <alignment vertical="center"/>
    </xf>
    <xf numFmtId="164" fontId="0" fillId="0" borderId="0" xfId="1" applyFont="1" applyFill="1" applyBorder="1" applyAlignment="1" applyProtection="1">
      <alignment vertical="center"/>
    </xf>
    <xf numFmtId="169" fontId="0" fillId="0" borderId="0" xfId="0" applyNumberFormat="1" applyAlignment="1">
      <alignment vertical="center"/>
    </xf>
    <xf numFmtId="3" fontId="18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165" fontId="9" fillId="0" borderId="0" xfId="5" applyNumberFormat="1" applyFont="1" applyFill="1" applyBorder="1" applyAlignment="1" applyProtection="1">
      <alignment vertical="center"/>
    </xf>
    <xf numFmtId="165" fontId="9" fillId="0" borderId="0" xfId="0" applyNumberFormat="1" applyFont="1" applyAlignment="1">
      <alignment vertical="center"/>
    </xf>
    <xf numFmtId="167" fontId="9" fillId="0" borderId="0" xfId="5" applyFont="1" applyFill="1" applyBorder="1" applyAlignment="1" applyProtection="1">
      <alignment vertical="center"/>
    </xf>
    <xf numFmtId="3" fontId="20" fillId="0" borderId="0" xfId="0" applyNumberFormat="1" applyFont="1" applyAlignment="1">
      <alignment vertical="center"/>
    </xf>
    <xf numFmtId="165" fontId="20" fillId="0" borderId="0" xfId="5" applyNumberFormat="1" applyFill="1" applyBorder="1" applyAlignment="1" applyProtection="1">
      <alignment vertical="center"/>
    </xf>
    <xf numFmtId="169" fontId="20" fillId="0" borderId="0" xfId="0" applyNumberFormat="1" applyFont="1" applyAlignment="1">
      <alignment vertical="center"/>
    </xf>
    <xf numFmtId="0" fontId="20" fillId="0" borderId="0" xfId="0" applyFont="1" applyAlignment="1">
      <alignment vertical="center"/>
    </xf>
    <xf numFmtId="167" fontId="20" fillId="0" borderId="0" xfId="5" applyFill="1" applyBorder="1" applyAlignment="1" applyProtection="1">
      <alignment vertical="center"/>
    </xf>
    <xf numFmtId="0" fontId="14" fillId="2" borderId="7" xfId="0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center" vertical="center"/>
    </xf>
    <xf numFmtId="0" fontId="14" fillId="2" borderId="9" xfId="0" applyFont="1" applyFill="1" applyBorder="1" applyAlignment="1">
      <alignment horizontal="center" vertical="center"/>
    </xf>
    <xf numFmtId="0" fontId="13" fillId="2" borderId="10" xfId="0" applyFont="1" applyFill="1" applyBorder="1" applyAlignment="1">
      <alignment horizontal="center" vertical="center"/>
    </xf>
    <xf numFmtId="0" fontId="14" fillId="2" borderId="10" xfId="0" applyFont="1" applyFill="1" applyBorder="1" applyAlignment="1">
      <alignment horizontal="center" vertical="center"/>
    </xf>
    <xf numFmtId="0" fontId="14" fillId="2" borderId="11" xfId="0" applyFont="1" applyFill="1" applyBorder="1" applyAlignment="1">
      <alignment vertical="center"/>
    </xf>
    <xf numFmtId="0" fontId="14" fillId="2" borderId="12" xfId="0" applyFont="1" applyFill="1" applyBorder="1" applyAlignment="1">
      <alignment vertical="center"/>
    </xf>
    <xf numFmtId="0" fontId="14" fillId="2" borderId="13" xfId="0" applyFont="1" applyFill="1" applyBorder="1" applyAlignment="1">
      <alignment vertical="center"/>
    </xf>
    <xf numFmtId="0" fontId="14" fillId="2" borderId="10" xfId="5" applyNumberFormat="1" applyFont="1" applyFill="1" applyBorder="1" applyAlignment="1" applyProtection="1">
      <alignment horizontal="center" vertical="center"/>
    </xf>
    <xf numFmtId="0" fontId="21" fillId="2" borderId="10" xfId="0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15" fillId="0" borderId="14" xfId="0" applyFont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37" fontId="15" fillId="0" borderId="10" xfId="1" applyNumberFormat="1" applyFont="1" applyFill="1" applyBorder="1" applyAlignment="1" applyProtection="1">
      <alignment vertical="center"/>
    </xf>
    <xf numFmtId="41" fontId="5" fillId="0" borderId="0" xfId="2" applyFont="1" applyFill="1" applyBorder="1" applyAlignment="1">
      <alignment vertical="center"/>
    </xf>
    <xf numFmtId="41" fontId="5" fillId="0" borderId="0" xfId="2" applyFont="1" applyFill="1" applyAlignment="1">
      <alignment vertical="center"/>
    </xf>
    <xf numFmtId="0" fontId="23" fillId="0" borderId="14" xfId="0" applyFont="1" applyBorder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170" fontId="5" fillId="0" borderId="0" xfId="1" applyNumberFormat="1" applyFont="1" applyFill="1" applyBorder="1" applyAlignment="1">
      <alignment vertical="center"/>
    </xf>
    <xf numFmtId="0" fontId="25" fillId="0" borderId="0" xfId="0" applyFont="1" applyAlignment="1">
      <alignment vertical="center"/>
    </xf>
    <xf numFmtId="0" fontId="15" fillId="0" borderId="11" xfId="0" applyFont="1" applyBorder="1" applyAlignment="1">
      <alignment horizontal="left" vertical="center"/>
    </xf>
    <xf numFmtId="0" fontId="15" fillId="0" borderId="12" xfId="0" applyFont="1" applyBorder="1" applyAlignment="1">
      <alignment horizontal="left" vertical="center"/>
    </xf>
    <xf numFmtId="171" fontId="5" fillId="0" borderId="0" xfId="0" applyNumberFormat="1" applyFont="1" applyAlignment="1">
      <alignment vertical="center"/>
    </xf>
    <xf numFmtId="0" fontId="4" fillId="0" borderId="0" xfId="0" applyFont="1" applyAlignment="1">
      <alignment horizontal="left" vertical="center"/>
    </xf>
    <xf numFmtId="165" fontId="4" fillId="0" borderId="0" xfId="5" applyNumberFormat="1" applyFont="1" applyFill="1" applyBorder="1" applyAlignment="1" applyProtection="1">
      <alignment vertical="center"/>
    </xf>
    <xf numFmtId="165" fontId="4" fillId="0" borderId="0" xfId="0" applyNumberFormat="1" applyFont="1" applyAlignment="1">
      <alignment vertical="center"/>
    </xf>
    <xf numFmtId="165" fontId="5" fillId="0" borderId="0" xfId="5" applyNumberFormat="1" applyFont="1" applyFill="1" applyBorder="1" applyAlignment="1" applyProtection="1">
      <alignment vertical="center"/>
    </xf>
    <xf numFmtId="171" fontId="5" fillId="0" borderId="0" xfId="1" applyNumberFormat="1" applyFont="1" applyFill="1" applyBorder="1" applyAlignment="1">
      <alignment vertical="center"/>
    </xf>
    <xf numFmtId="0" fontId="26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171" fontId="5" fillId="0" borderId="0" xfId="1" applyNumberFormat="1" applyFont="1" applyFill="1" applyBorder="1" applyAlignment="1" applyProtection="1">
      <alignment vertical="center"/>
    </xf>
    <xf numFmtId="172" fontId="4" fillId="0" borderId="0" xfId="6" applyNumberFormat="1" applyFont="1" applyAlignment="1">
      <alignment vertical="center"/>
    </xf>
    <xf numFmtId="9" fontId="4" fillId="0" borderId="0" xfId="6" applyFont="1" applyAlignment="1">
      <alignment vertical="center"/>
    </xf>
    <xf numFmtId="3" fontId="7" fillId="0" borderId="0" xfId="0" applyNumberFormat="1" applyFont="1" applyAlignment="1">
      <alignment vertical="center"/>
    </xf>
    <xf numFmtId="0" fontId="7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165" fontId="27" fillId="0" borderId="0" xfId="1" applyNumberFormat="1" applyFont="1" applyFill="1" applyBorder="1" applyAlignment="1" applyProtection="1">
      <alignment vertical="center"/>
    </xf>
    <xf numFmtId="165" fontId="27" fillId="0" borderId="0" xfId="0" applyNumberFormat="1" applyFont="1" applyAlignment="1">
      <alignment vertical="center"/>
    </xf>
    <xf numFmtId="0" fontId="27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165" fontId="3" fillId="0" borderId="0" xfId="1" applyNumberFormat="1" applyFont="1" applyFill="1" applyBorder="1" applyAlignment="1" applyProtection="1">
      <alignment vertical="center"/>
    </xf>
    <xf numFmtId="165" fontId="3" fillId="0" borderId="0" xfId="0" applyNumberFormat="1" applyFont="1" applyAlignment="1">
      <alignment vertical="center"/>
    </xf>
    <xf numFmtId="167" fontId="3" fillId="0" borderId="0" xfId="0" applyNumberFormat="1" applyFont="1" applyAlignment="1">
      <alignment vertical="center"/>
    </xf>
    <xf numFmtId="3" fontId="4" fillId="0" borderId="0" xfId="5" applyNumberFormat="1" applyFont="1" applyFill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3" fontId="3" fillId="0" borderId="0" xfId="0" applyNumberFormat="1" applyFont="1" applyAlignment="1">
      <alignment vertical="center"/>
    </xf>
    <xf numFmtId="169" fontId="3" fillId="0" borderId="0" xfId="0" applyNumberFormat="1" applyFont="1" applyAlignment="1">
      <alignment vertical="center"/>
    </xf>
    <xf numFmtId="0" fontId="28" fillId="0" borderId="0" xfId="0" applyFont="1" applyAlignment="1">
      <alignment horizontal="left" vertical="center"/>
    </xf>
    <xf numFmtId="0" fontId="14" fillId="2" borderId="15" xfId="0" applyFont="1" applyFill="1" applyBorder="1" applyAlignment="1">
      <alignment horizontal="center" vertical="center"/>
    </xf>
    <xf numFmtId="165" fontId="14" fillId="2" borderId="16" xfId="1" applyNumberFormat="1" applyFont="1" applyFill="1" applyBorder="1" applyAlignment="1" applyProtection="1">
      <alignment horizontal="center" vertical="center"/>
    </xf>
    <xf numFmtId="165" fontId="14" fillId="2" borderId="16" xfId="1" applyNumberFormat="1" applyFont="1" applyFill="1" applyBorder="1" applyAlignment="1" applyProtection="1">
      <alignment horizontal="center" vertical="center"/>
    </xf>
    <xf numFmtId="0" fontId="14" fillId="2" borderId="17" xfId="0" applyFont="1" applyFill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165" fontId="18" fillId="0" borderId="0" xfId="1" applyNumberFormat="1" applyFont="1" applyFill="1" applyBorder="1" applyAlignment="1" applyProtection="1">
      <alignment vertical="center"/>
    </xf>
    <xf numFmtId="0" fontId="29" fillId="2" borderId="18" xfId="0" applyFont="1" applyFill="1" applyBorder="1" applyAlignment="1">
      <alignment horizontal="center" vertical="center"/>
    </xf>
    <xf numFmtId="165" fontId="14" fillId="2" borderId="10" xfId="1" applyNumberFormat="1" applyFont="1" applyFill="1" applyBorder="1" applyAlignment="1" applyProtection="1">
      <alignment horizontal="center" vertical="center"/>
    </xf>
    <xf numFmtId="14" fontId="14" fillId="2" borderId="19" xfId="0" applyNumberFormat="1" applyFont="1" applyFill="1" applyBorder="1" applyAlignment="1">
      <alignment horizontal="center" vertical="center"/>
    </xf>
    <xf numFmtId="14" fontId="28" fillId="0" borderId="0" xfId="0" applyNumberFormat="1" applyFont="1" applyAlignment="1">
      <alignment horizontal="center" vertical="center"/>
    </xf>
    <xf numFmtId="0" fontId="15" fillId="0" borderId="18" xfId="0" applyFont="1" applyBorder="1" applyAlignment="1">
      <alignment horizontal="left" vertical="center"/>
    </xf>
    <xf numFmtId="37" fontId="15" fillId="0" borderId="19" xfId="7" applyNumberFormat="1" applyFont="1" applyFill="1" applyBorder="1" applyAlignment="1" applyProtection="1">
      <alignment vertical="center"/>
    </xf>
    <xf numFmtId="37" fontId="15" fillId="0" borderId="19" xfId="1" applyNumberFormat="1" applyFont="1" applyFill="1" applyBorder="1" applyAlignment="1" applyProtection="1">
      <alignment vertical="center"/>
    </xf>
    <xf numFmtId="167" fontId="7" fillId="0" borderId="0" xfId="1" applyNumberFormat="1" applyFont="1" applyFill="1" applyBorder="1" applyAlignment="1" applyProtection="1">
      <alignment vertical="center"/>
    </xf>
    <xf numFmtId="3" fontId="4" fillId="0" borderId="0" xfId="0" applyNumberFormat="1" applyFont="1" applyAlignment="1">
      <alignment vertical="center"/>
    </xf>
    <xf numFmtId="0" fontId="16" fillId="0" borderId="20" xfId="0" applyFont="1" applyBorder="1" applyAlignment="1">
      <alignment horizontal="left" vertical="center"/>
    </xf>
    <xf numFmtId="165" fontId="16" fillId="0" borderId="21" xfId="7" applyNumberFormat="1" applyFont="1" applyFill="1" applyBorder="1" applyAlignment="1" applyProtection="1">
      <alignment vertical="center"/>
    </xf>
    <xf numFmtId="165" fontId="16" fillId="0" borderId="22" xfId="1" applyNumberFormat="1" applyFont="1" applyFill="1" applyBorder="1" applyAlignment="1" applyProtection="1">
      <alignment vertical="center"/>
    </xf>
    <xf numFmtId="165" fontId="16" fillId="0" borderId="21" xfId="1" applyNumberFormat="1" applyFont="1" applyFill="1" applyBorder="1" applyAlignment="1" applyProtection="1">
      <alignment vertical="center"/>
    </xf>
    <xf numFmtId="167" fontId="3" fillId="0" borderId="0" xfId="1" applyNumberFormat="1" applyFont="1" applyFill="1" applyBorder="1" applyAlignment="1" applyProtection="1">
      <alignment vertical="center"/>
    </xf>
    <xf numFmtId="165" fontId="0" fillId="0" borderId="0" xfId="5" applyNumberFormat="1" applyFont="1" applyFill="1" applyBorder="1" applyAlignment="1" applyProtection="1">
      <alignment vertical="center"/>
    </xf>
    <xf numFmtId="0" fontId="17" fillId="2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0" fillId="0" borderId="7" xfId="0" applyFont="1" applyBorder="1" applyAlignment="1">
      <alignment horizontal="center" vertical="center"/>
    </xf>
    <xf numFmtId="165" fontId="30" fillId="0" borderId="9" xfId="5" applyNumberFormat="1" applyFont="1" applyFill="1" applyBorder="1" applyAlignment="1" applyProtection="1">
      <alignment horizontal="center" vertical="center"/>
    </xf>
    <xf numFmtId="173" fontId="27" fillId="0" borderId="10" xfId="0" applyNumberFormat="1" applyFont="1" applyBorder="1" applyAlignment="1">
      <alignment horizontal="center" vertical="center" wrapText="1"/>
    </xf>
    <xf numFmtId="15" fontId="27" fillId="0" borderId="10" xfId="0" applyNumberFormat="1" applyFont="1" applyBorder="1" applyAlignment="1">
      <alignment horizontal="center" vertical="center" wrapText="1"/>
    </xf>
    <xf numFmtId="15" fontId="27" fillId="0" borderId="10" xfId="1" applyNumberFormat="1" applyFont="1" applyFill="1" applyBorder="1" applyAlignment="1" applyProtection="1">
      <alignment horizontal="center" vertical="center" wrapText="1"/>
    </xf>
    <xf numFmtId="15" fontId="31" fillId="0" borderId="0" xfId="5" applyNumberFormat="1" applyFont="1" applyFill="1" applyBorder="1" applyAlignment="1" applyProtection="1">
      <alignment horizontal="center" vertical="center" wrapText="1"/>
    </xf>
    <xf numFmtId="0" fontId="32" fillId="0" borderId="0" xfId="0" applyFont="1" applyAlignment="1">
      <alignment vertical="center"/>
    </xf>
    <xf numFmtId="0" fontId="33" fillId="0" borderId="14" xfId="0" applyFont="1" applyBorder="1" applyAlignment="1">
      <alignment horizontal="center" vertical="center"/>
    </xf>
    <xf numFmtId="0" fontId="33" fillId="0" borderId="23" xfId="0" applyFont="1" applyBorder="1" applyAlignment="1">
      <alignment horizontal="center" vertical="center"/>
    </xf>
    <xf numFmtId="10" fontId="15" fillId="0" borderId="24" xfId="3" applyNumberFormat="1" applyFont="1" applyFill="1" applyBorder="1" applyAlignment="1" applyProtection="1">
      <alignment horizontal="center" vertical="center"/>
    </xf>
    <xf numFmtId="10" fontId="5" fillId="0" borderId="14" xfId="3" applyNumberFormat="1" applyFont="1" applyFill="1" applyBorder="1" applyAlignment="1" applyProtection="1">
      <alignment horizontal="center" vertical="center"/>
    </xf>
    <xf numFmtId="10" fontId="5" fillId="0" borderId="0" xfId="3" applyNumberFormat="1" applyFont="1" applyFill="1" applyBorder="1" applyAlignment="1" applyProtection="1">
      <alignment horizontal="center" vertical="center"/>
    </xf>
    <xf numFmtId="10" fontId="5" fillId="0" borderId="0" xfId="3" applyNumberFormat="1" applyFont="1" applyFill="1" applyBorder="1" applyAlignment="1" applyProtection="1">
      <alignment vertical="center"/>
    </xf>
    <xf numFmtId="0" fontId="26" fillId="0" borderId="14" xfId="0" applyFont="1" applyBorder="1" applyAlignment="1">
      <alignment horizontal="center" vertical="center"/>
    </xf>
    <xf numFmtId="0" fontId="26" fillId="0" borderId="23" xfId="0" applyFont="1" applyBorder="1" applyAlignment="1">
      <alignment horizontal="center" vertical="center"/>
    </xf>
    <xf numFmtId="10" fontId="15" fillId="0" borderId="25" xfId="3" applyNumberFormat="1" applyFont="1" applyFill="1" applyBorder="1" applyAlignment="1" applyProtection="1">
      <alignment horizontal="center" vertical="center"/>
    </xf>
    <xf numFmtId="0" fontId="5" fillId="0" borderId="11" xfId="0" applyFont="1" applyBorder="1" applyAlignment="1">
      <alignment horizontal="center" vertical="center"/>
    </xf>
    <xf numFmtId="165" fontId="5" fillId="0" borderId="13" xfId="5" applyNumberFormat="1" applyFont="1" applyFill="1" applyBorder="1" applyAlignment="1" applyProtection="1">
      <alignment horizontal="center" vertical="center"/>
    </xf>
    <xf numFmtId="0" fontId="5" fillId="0" borderId="26" xfId="0" applyFont="1" applyBorder="1" applyAlignment="1">
      <alignment vertical="center"/>
    </xf>
    <xf numFmtId="165" fontId="5" fillId="0" borderId="26" xfId="5" applyNumberFormat="1" applyFont="1" applyFill="1" applyBorder="1" applyAlignment="1" applyProtection="1">
      <alignment vertical="center"/>
    </xf>
    <xf numFmtId="0" fontId="34" fillId="0" borderId="0" xfId="0" applyFont="1" applyAlignment="1">
      <alignment vertical="center"/>
    </xf>
    <xf numFmtId="165" fontId="0" fillId="0" borderId="0" xfId="0" applyNumberFormat="1" applyAlignment="1">
      <alignment vertical="center"/>
    </xf>
    <xf numFmtId="10" fontId="1" fillId="0" borderId="0" xfId="3" applyNumberFormat="1" applyAlignment="1">
      <alignment vertical="center"/>
    </xf>
    <xf numFmtId="10" fontId="0" fillId="0" borderId="0" xfId="3" applyNumberFormat="1" applyFont="1" applyFill="1" applyBorder="1" applyAlignment="1" applyProtection="1">
      <alignment vertical="center"/>
    </xf>
    <xf numFmtId="10" fontId="35" fillId="0" borderId="0" xfId="3" applyNumberFormat="1" applyFont="1" applyAlignment="1">
      <alignment vertical="center"/>
    </xf>
    <xf numFmtId="10" fontId="36" fillId="0" borderId="0" xfId="3" applyNumberFormat="1" applyFont="1" applyAlignment="1">
      <alignment vertical="center"/>
    </xf>
    <xf numFmtId="10" fontId="0" fillId="0" borderId="0" xfId="1" applyNumberFormat="1" applyFont="1" applyFill="1" applyBorder="1" applyAlignment="1" applyProtection="1">
      <alignment horizontal="center" vertical="center"/>
    </xf>
    <xf numFmtId="10" fontId="0" fillId="0" borderId="0" xfId="3" applyNumberFormat="1" applyFont="1" applyFill="1" applyBorder="1" applyAlignment="1" applyProtection="1">
      <alignment horizontal="center" vertical="center"/>
    </xf>
    <xf numFmtId="165" fontId="0" fillId="0" borderId="0" xfId="3" applyNumberFormat="1" applyFont="1" applyFill="1" applyBorder="1" applyAlignment="1" applyProtection="1">
      <alignment vertical="center"/>
    </xf>
    <xf numFmtId="0" fontId="37" fillId="0" borderId="0" xfId="0" applyFont="1" applyAlignment="1">
      <alignment horizontal="left" vertical="center" readingOrder="1"/>
    </xf>
    <xf numFmtId="0" fontId="0" fillId="0" borderId="0" xfId="0" applyAlignment="1">
      <alignment horizontal="center" vertical="center" wrapText="1"/>
    </xf>
    <xf numFmtId="10" fontId="0" fillId="0" borderId="0" xfId="3" applyNumberFormat="1" applyFont="1" applyFill="1" applyBorder="1" applyAlignment="1" applyProtection="1">
      <alignment horizontal="center" vertical="center" wrapText="1"/>
    </xf>
    <xf numFmtId="165" fontId="3" fillId="0" borderId="0" xfId="5" applyNumberFormat="1" applyFont="1" applyFill="1" applyBorder="1" applyAlignment="1" applyProtection="1">
      <alignment horizontal="center" vertical="center" wrapText="1"/>
    </xf>
    <xf numFmtId="10" fontId="3" fillId="0" borderId="0" xfId="3" applyNumberFormat="1" applyFont="1" applyFill="1" applyBorder="1" applyAlignment="1" applyProtection="1">
      <alignment horizontal="center" vertical="center" wrapText="1"/>
    </xf>
    <xf numFmtId="0" fontId="3" fillId="0" borderId="0" xfId="0" applyFont="1" applyAlignment="1">
      <alignment horizontal="center"/>
    </xf>
    <xf numFmtId="0" fontId="38" fillId="0" borderId="0" xfId="0" applyFont="1"/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center"/>
    </xf>
    <xf numFmtId="10" fontId="0" fillId="0" borderId="0" xfId="0" applyNumberFormat="1" applyAlignment="1">
      <alignment vertical="center"/>
    </xf>
  </cellXfs>
  <cellStyles count="8">
    <cellStyle name="Hipervínculo" xfId="4" builtinId="8"/>
    <cellStyle name="Millares" xfId="1" builtinId="3"/>
    <cellStyle name="Millares [0]" xfId="2" builtinId="6"/>
    <cellStyle name="Millares 2" xfId="5" xr:uid="{450FE530-40B9-41E0-9D48-1D48AA208FDC}"/>
    <cellStyle name="Millares 3" xfId="7" xr:uid="{F38B2E11-96A5-49EA-BA0A-2EA5191B6871}"/>
    <cellStyle name="Normal" xfId="0" builtinId="0"/>
    <cellStyle name="Porcentaje" xfId="3" builtinId="5"/>
    <cellStyle name="Porcentaje 2" xfId="6" xr:uid="{83BA2716-E7DD-4E69-9E88-67915D11075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1861456</xdr:colOff>
      <xdr:row>110</xdr:row>
      <xdr:rowOff>119061</xdr:rowOff>
    </xdr:from>
    <xdr:to>
      <xdr:col>4</xdr:col>
      <xdr:colOff>2571749</xdr:colOff>
      <xdr:row>116</xdr:row>
      <xdr:rowOff>95250</xdr:rowOff>
    </xdr:to>
    <xdr:sp macro="" textlink="">
      <xdr:nvSpPr>
        <xdr:cNvPr id="2" name="Text Box 4">
          <a:extLst>
            <a:ext uri="{FF2B5EF4-FFF2-40B4-BE49-F238E27FC236}">
              <a16:creationId xmlns:a16="http://schemas.microsoft.com/office/drawing/2014/main" id="{27F16420-76EA-4C9C-A95B-65F636DFFB28}"/>
            </a:ext>
          </a:extLst>
        </xdr:cNvPr>
        <xdr:cNvSpPr txBox="1">
          <a:spLocks noChangeArrowheads="1"/>
        </xdr:cNvSpPr>
      </xdr:nvSpPr>
      <xdr:spPr bwMode="auto">
        <a:xfrm>
          <a:off x="4328431" y="39314436"/>
          <a:ext cx="3882118" cy="1500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ctr" upright="1"/>
        <a:lstStyle/>
        <a:p>
          <a:pPr algn="ctr" rtl="0">
            <a:defRPr sz="1000"/>
          </a:pPr>
          <a:r>
            <a:rPr lang="es-PY" sz="2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María Alejandra Espínola</a:t>
          </a:r>
        </a:p>
        <a:p>
          <a:pPr algn="ctr" rtl="0">
            <a:defRPr sz="1000"/>
          </a:pPr>
          <a:r>
            <a:rPr lang="es-PY" sz="2000" b="0" i="0" u="none" strike="noStrike" baseline="0">
              <a:solidFill>
                <a:srgbClr val="000000"/>
              </a:solidFill>
              <a:latin typeface="Arial"/>
              <a:cs typeface="Arial"/>
            </a:rPr>
            <a:t>  </a:t>
          </a:r>
          <a:r>
            <a:rPr lang="es-PY" sz="2000" b="1" i="0" u="none" strike="noStrike" baseline="0">
              <a:solidFill>
                <a:srgbClr val="000000"/>
              </a:solidFill>
              <a:latin typeface="Arial"/>
              <a:cs typeface="Arial"/>
            </a:rPr>
            <a:t>Contador General</a:t>
          </a:r>
          <a:endParaRPr lang="es-PY" sz="2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PY" sz="2000" b="0" i="0" u="none" strike="noStrike" baseline="0">
              <a:solidFill>
                <a:srgbClr val="000000"/>
              </a:solidFill>
              <a:latin typeface="Arial"/>
              <a:cs typeface="Arial"/>
            </a:rPr>
            <a:t> RUC 6764204-7</a:t>
          </a:r>
          <a:endParaRPr lang="es-PY" sz="2000"/>
        </a:p>
      </xdr:txBody>
    </xdr:sp>
    <xdr:clientData/>
  </xdr:twoCellAnchor>
  <xdr:twoCellAnchor editAs="oneCell">
    <xdr:from>
      <xdr:col>2</xdr:col>
      <xdr:colOff>278490</xdr:colOff>
      <xdr:row>0</xdr:row>
      <xdr:rowOff>251732</xdr:rowOff>
    </xdr:from>
    <xdr:to>
      <xdr:col>4</xdr:col>
      <xdr:colOff>476249</xdr:colOff>
      <xdr:row>6</xdr:row>
      <xdr:rowOff>309562</xdr:rowOff>
    </xdr:to>
    <xdr:pic>
      <xdr:nvPicPr>
        <xdr:cNvPr id="3" name="4 Imagen">
          <a:extLst>
            <a:ext uri="{FF2B5EF4-FFF2-40B4-BE49-F238E27FC236}">
              <a16:creationId xmlns:a16="http://schemas.microsoft.com/office/drawing/2014/main" id="{6A34BF45-5E5E-4ACB-98DD-FBDF093D21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0890" y="251732"/>
          <a:ext cx="5684159" cy="16485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1562103</xdr:colOff>
      <xdr:row>111</xdr:row>
      <xdr:rowOff>55334</xdr:rowOff>
    </xdr:from>
    <xdr:to>
      <xdr:col>9</xdr:col>
      <xdr:colOff>577852</xdr:colOff>
      <xdr:row>117</xdr:row>
      <xdr:rowOff>117474</xdr:rowOff>
    </xdr:to>
    <xdr:sp macro="" textlink="">
      <xdr:nvSpPr>
        <xdr:cNvPr id="4" name="Text Box 9">
          <a:extLst>
            <a:ext uri="{FF2B5EF4-FFF2-40B4-BE49-F238E27FC236}">
              <a16:creationId xmlns:a16="http://schemas.microsoft.com/office/drawing/2014/main" id="{BE0B0FC7-2D74-4118-9238-40D2428C8A51}"/>
            </a:ext>
          </a:extLst>
        </xdr:cNvPr>
        <xdr:cNvSpPr txBox="1">
          <a:spLocks noChangeArrowheads="1"/>
        </xdr:cNvSpPr>
      </xdr:nvSpPr>
      <xdr:spPr bwMode="auto">
        <a:xfrm>
          <a:off x="17678403" y="39441209"/>
          <a:ext cx="4625974" cy="156709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PY" sz="2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Dimas R. Ayala R.</a:t>
          </a:r>
        </a:p>
        <a:p>
          <a:pPr algn="l" rtl="0">
            <a:defRPr sz="1000"/>
          </a:pPr>
          <a:r>
            <a:rPr lang="es-PY" sz="2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</a:t>
          </a:r>
          <a:r>
            <a:rPr lang="es-PY" sz="2000" b="1" i="0" u="none" strike="noStrike" baseline="0">
              <a:solidFill>
                <a:srgbClr val="000000"/>
              </a:solidFill>
              <a:latin typeface="Arial"/>
              <a:cs typeface="Arial"/>
            </a:rPr>
            <a:t>Director - Gerente General</a:t>
          </a:r>
          <a:endParaRPr lang="es-PY" sz="2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PY" sz="2000"/>
        </a:p>
      </xdr:txBody>
    </xdr:sp>
    <xdr:clientData/>
  </xdr:twoCellAnchor>
  <xdr:twoCellAnchor editAs="oneCell">
    <xdr:from>
      <xdr:col>2</xdr:col>
      <xdr:colOff>285748</xdr:colOff>
      <xdr:row>120</xdr:row>
      <xdr:rowOff>47624</xdr:rowOff>
    </xdr:from>
    <xdr:to>
      <xdr:col>2</xdr:col>
      <xdr:colOff>1290569</xdr:colOff>
      <xdr:row>127</xdr:row>
      <xdr:rowOff>47625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4CDBCD61-2B57-49CA-AEDA-FB60960DBE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48" y="41452799"/>
          <a:ext cx="1004821" cy="13335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47624</xdr:colOff>
      <xdr:row>127</xdr:row>
      <xdr:rowOff>23811</xdr:rowOff>
    </xdr:from>
    <xdr:to>
      <xdr:col>13</xdr:col>
      <xdr:colOff>714375</xdr:colOff>
      <xdr:row>140</xdr:row>
      <xdr:rowOff>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63BB4A88-CFE8-45B4-B0A8-6A9AF5FB5A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1774149" y="42762486"/>
          <a:ext cx="10848976" cy="2452689"/>
        </a:xfrm>
        <a:prstGeom prst="rect">
          <a:avLst/>
        </a:prstGeom>
      </xdr:spPr>
    </xdr:pic>
    <xdr:clientData/>
  </xdr:twoCellAnchor>
  <xdr:twoCellAnchor editAs="oneCell">
    <xdr:from>
      <xdr:col>1</xdr:col>
      <xdr:colOff>66675</xdr:colOff>
      <xdr:row>124</xdr:row>
      <xdr:rowOff>142875</xdr:rowOff>
    </xdr:from>
    <xdr:to>
      <xdr:col>5</xdr:col>
      <xdr:colOff>3619500</xdr:colOff>
      <xdr:row>145</xdr:row>
      <xdr:rowOff>123825</xdr:rowOff>
    </xdr:to>
    <xdr:sp macro="" textlink="">
      <xdr:nvSpPr>
        <xdr:cNvPr id="7" name="AutoShape 1">
          <a:extLst>
            <a:ext uri="{FF2B5EF4-FFF2-40B4-BE49-F238E27FC236}">
              <a16:creationId xmlns:a16="http://schemas.microsoft.com/office/drawing/2014/main" id="{D4957ABA-EBE2-4118-8E44-21D0EE3BCE23}"/>
            </a:ext>
          </a:extLst>
        </xdr:cNvPr>
        <xdr:cNvSpPr>
          <a:spLocks noChangeAspect="1" noChangeArrowheads="1"/>
        </xdr:cNvSpPr>
      </xdr:nvSpPr>
      <xdr:spPr bwMode="auto">
        <a:xfrm>
          <a:off x="66675" y="42310050"/>
          <a:ext cx="12725400" cy="398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2214563</xdr:colOff>
      <xdr:row>109</xdr:row>
      <xdr:rowOff>166687</xdr:rowOff>
    </xdr:from>
    <xdr:to>
      <xdr:col>6</xdr:col>
      <xdr:colOff>1381125</xdr:colOff>
      <xdr:row>114</xdr:row>
      <xdr:rowOff>147637</xdr:rowOff>
    </xdr:to>
    <xdr:sp macro="" textlink="">
      <xdr:nvSpPr>
        <xdr:cNvPr id="8" name="2 CuadroTexto">
          <a:extLst>
            <a:ext uri="{FF2B5EF4-FFF2-40B4-BE49-F238E27FC236}">
              <a16:creationId xmlns:a16="http://schemas.microsoft.com/office/drawing/2014/main" id="{7A96E4E4-BEC9-4195-BB8B-E233D41DF2A6}"/>
            </a:ext>
          </a:extLst>
        </xdr:cNvPr>
        <xdr:cNvSpPr txBox="1">
          <a:spLocks noChangeArrowheads="1"/>
        </xdr:cNvSpPr>
      </xdr:nvSpPr>
      <xdr:spPr bwMode="auto">
        <a:xfrm>
          <a:off x="11387138" y="39171562"/>
          <a:ext cx="2957512" cy="13525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es-PY" sz="20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Heinz Alfred Bartel</a:t>
          </a:r>
        </a:p>
        <a:p>
          <a:pPr algn="ctr" rtl="0">
            <a:defRPr sz="1000"/>
          </a:pPr>
          <a:r>
            <a:rPr lang="es-PY" sz="20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Síndico Titular</a:t>
          </a:r>
          <a:endParaRPr lang="es-PY" sz="2000" b="0" i="0" u="none" strike="noStrike" baseline="0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l" rtl="0">
            <a:defRPr sz="1000"/>
          </a:pPr>
          <a:endParaRPr lang="es-PY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10</xdr:col>
      <xdr:colOff>2238375</xdr:colOff>
      <xdr:row>109</xdr:row>
      <xdr:rowOff>71438</xdr:rowOff>
    </xdr:from>
    <xdr:to>
      <xdr:col>12</xdr:col>
      <xdr:colOff>1428751</xdr:colOff>
      <xdr:row>112</xdr:row>
      <xdr:rowOff>381002</xdr:rowOff>
    </xdr:to>
    <xdr:sp macro="" textlink="">
      <xdr:nvSpPr>
        <xdr:cNvPr id="9" name="4 CuadroTexto">
          <a:extLst>
            <a:ext uri="{FF2B5EF4-FFF2-40B4-BE49-F238E27FC236}">
              <a16:creationId xmlns:a16="http://schemas.microsoft.com/office/drawing/2014/main" id="{17DCDC9C-7877-49DB-95F1-FB573438332E}"/>
            </a:ext>
          </a:extLst>
        </xdr:cNvPr>
        <xdr:cNvSpPr txBox="1">
          <a:spLocks noChangeArrowheads="1"/>
        </xdr:cNvSpPr>
      </xdr:nvSpPr>
      <xdr:spPr bwMode="auto">
        <a:xfrm>
          <a:off x="27108150" y="39076313"/>
          <a:ext cx="3800476" cy="1052514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ctr" upright="1"/>
        <a:lstStyle/>
        <a:p>
          <a:pPr rtl="0"/>
          <a:r>
            <a:rPr lang="es-PY" sz="20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Gustav Sawatzky Toews</a:t>
          </a:r>
          <a:endParaRPr lang="es-PY" sz="2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rtl="0"/>
          <a:r>
            <a:rPr lang="es-PY" sz="20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       Presidente</a:t>
          </a:r>
          <a:endParaRPr lang="es-PY" sz="200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2</xdr:col>
      <xdr:colOff>1571626</xdr:colOff>
      <xdr:row>127</xdr:row>
      <xdr:rowOff>-1</xdr:rowOff>
    </xdr:from>
    <xdr:to>
      <xdr:col>5</xdr:col>
      <xdr:colOff>3571875</xdr:colOff>
      <xdr:row>143</xdr:row>
      <xdr:rowOff>150246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2AEF8C77-A85D-446B-B6A5-4C07A811ED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24026" y="42738674"/>
          <a:ext cx="11020424" cy="3198247"/>
        </a:xfrm>
        <a:prstGeom prst="rect">
          <a:avLst/>
        </a:prstGeom>
      </xdr:spPr>
    </xdr:pic>
    <xdr:clientData/>
  </xdr:twoCellAnchor>
  <xdr:twoCellAnchor editAs="oneCell">
    <xdr:from>
      <xdr:col>5</xdr:col>
      <xdr:colOff>3738564</xdr:colOff>
      <xdr:row>127</xdr:row>
      <xdr:rowOff>23812</xdr:rowOff>
    </xdr:from>
    <xdr:to>
      <xdr:col>8</xdr:col>
      <xdr:colOff>2714624</xdr:colOff>
      <xdr:row>135</xdr:row>
      <xdr:rowOff>12539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59EF77F2-92DE-4FDD-B465-FB92620BEF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2911139" y="42762487"/>
          <a:ext cx="8729660" cy="151272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D3753B-1E8F-4A23-ACA8-BAF7AADB81AD}">
  <sheetPr>
    <pageSetUpPr fitToPage="1"/>
  </sheetPr>
  <dimension ref="A1:AG143"/>
  <sheetViews>
    <sheetView showGridLines="0" tabSelected="1" topLeftCell="B99" zoomScale="40" zoomScaleNormal="40" workbookViewId="0">
      <selection activeCell="J92" sqref="J92:J93"/>
    </sheetView>
  </sheetViews>
  <sheetFormatPr baseColWidth="10" defaultColWidth="11.42578125" defaultRowHeight="15" x14ac:dyDescent="0.25"/>
  <cols>
    <col min="1" max="1" width="53.7109375" hidden="1" customWidth="1"/>
    <col min="2" max="2" width="2.28515625" style="1" customWidth="1"/>
    <col min="3" max="3" width="34.7109375" style="2" customWidth="1"/>
    <col min="4" max="4" width="47.5703125" style="2" customWidth="1"/>
    <col min="5" max="5" width="53" style="2" customWidth="1"/>
    <col min="6" max="6" width="56.85546875" style="2" customWidth="1"/>
    <col min="7" max="7" width="47.28515625" style="4" customWidth="1"/>
    <col min="8" max="8" width="42.140625" style="2" customWidth="1"/>
    <col min="9" max="9" width="42" style="2" customWidth="1"/>
    <col min="10" max="10" width="47.140625" style="2" customWidth="1"/>
    <col min="11" max="11" width="34" style="2" customWidth="1"/>
    <col min="12" max="12" width="35.140625" style="2" bestFit="1" customWidth="1"/>
    <col min="13" max="13" width="36.42578125" style="2" customWidth="1"/>
    <col min="14" max="14" width="42.7109375" style="4" customWidth="1"/>
    <col min="15" max="15" width="3.5703125" style="2" customWidth="1"/>
    <col min="16" max="16" width="11.42578125" style="2"/>
    <col min="17" max="17" width="38.5703125" style="2" customWidth="1"/>
    <col min="18" max="18" width="73" style="2" hidden="1" customWidth="1"/>
    <col min="19" max="19" width="5" style="2" customWidth="1"/>
    <col min="20" max="22" width="34.28515625" style="2" customWidth="1"/>
    <col min="23" max="16384" width="11.42578125" style="2"/>
  </cols>
  <sheetData>
    <row r="1" spans="1:18" ht="23.25" x14ac:dyDescent="0.25">
      <c r="F1" s="3"/>
      <c r="M1" s="5" t="s">
        <v>0</v>
      </c>
      <c r="N1" s="6"/>
    </row>
    <row r="2" spans="1:18" ht="23.25" x14ac:dyDescent="0.25">
      <c r="G2" s="7"/>
      <c r="M2" s="8" t="s">
        <v>1</v>
      </c>
      <c r="N2" s="6"/>
    </row>
    <row r="3" spans="1:18" ht="23.25" x14ac:dyDescent="0.25">
      <c r="M3" s="9" t="s">
        <v>2</v>
      </c>
      <c r="N3" s="6"/>
    </row>
    <row r="4" spans="1:18" ht="20.25" x14ac:dyDescent="0.25">
      <c r="C4" s="10"/>
      <c r="D4" s="10"/>
      <c r="E4" s="10"/>
      <c r="F4" s="10"/>
      <c r="M4" s="11"/>
      <c r="N4" s="12"/>
    </row>
    <row r="5" spans="1:18" ht="20.25" x14ac:dyDescent="0.25">
      <c r="C5" s="13"/>
      <c r="D5" s="13"/>
      <c r="E5" s="13"/>
      <c r="F5" s="13"/>
      <c r="M5" s="11"/>
      <c r="N5" s="12"/>
    </row>
    <row r="6" spans="1:18" x14ac:dyDescent="0.25">
      <c r="C6" s="13"/>
      <c r="D6" s="13"/>
      <c r="E6" s="13"/>
      <c r="F6" s="13"/>
    </row>
    <row r="7" spans="1:18" s="16" customFormat="1" ht="35.25" x14ac:dyDescent="0.25">
      <c r="A7"/>
      <c r="B7" s="14"/>
      <c r="C7" s="15" t="s">
        <v>3</v>
      </c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</row>
    <row r="9" spans="1:18" ht="18" x14ac:dyDescent="0.25">
      <c r="C9" s="17"/>
      <c r="D9" s="17"/>
      <c r="E9" s="17"/>
      <c r="F9" s="17"/>
      <c r="G9" s="18"/>
      <c r="H9" s="17"/>
      <c r="I9" s="17"/>
      <c r="J9" s="17"/>
      <c r="K9" s="17"/>
      <c r="L9" s="17"/>
      <c r="M9" s="17"/>
      <c r="N9" s="18"/>
    </row>
    <row r="10" spans="1:18" ht="33.75" x14ac:dyDescent="0.25">
      <c r="C10" s="19" t="s">
        <v>4</v>
      </c>
      <c r="D10" s="19"/>
      <c r="E10" s="19"/>
      <c r="F10" s="19"/>
      <c r="G10" s="20" t="s">
        <v>5</v>
      </c>
      <c r="H10" s="19" t="s">
        <v>6</v>
      </c>
      <c r="I10" s="19"/>
      <c r="J10" s="19"/>
      <c r="K10" s="19"/>
      <c r="L10" s="19"/>
      <c r="M10" s="19"/>
      <c r="N10" s="20" t="s">
        <v>5</v>
      </c>
    </row>
    <row r="11" spans="1:18" x14ac:dyDescent="0.25">
      <c r="C11" s="21"/>
      <c r="D11" s="21"/>
      <c r="E11" s="21"/>
      <c r="F11" s="21"/>
      <c r="G11" s="22"/>
      <c r="H11" s="21"/>
      <c r="I11" s="21"/>
      <c r="J11" s="21"/>
      <c r="K11" s="21"/>
      <c r="L11" s="21"/>
      <c r="M11" s="21"/>
      <c r="N11" s="22"/>
    </row>
    <row r="12" spans="1:18" x14ac:dyDescent="0.25">
      <c r="C12" s="23"/>
      <c r="D12" s="23"/>
      <c r="G12" s="24"/>
      <c r="H12" s="23"/>
    </row>
    <row r="13" spans="1:18" s="8" customFormat="1" ht="30.75" customHeight="1" x14ac:dyDescent="0.25">
      <c r="A13" s="25" t="s">
        <v>7</v>
      </c>
      <c r="B13" s="26"/>
      <c r="C13" s="25" t="s">
        <v>8</v>
      </c>
      <c r="D13" s="25"/>
      <c r="E13" s="27"/>
      <c r="F13" s="27"/>
      <c r="G13" s="28">
        <v>800589265503</v>
      </c>
      <c r="H13" s="25" t="s">
        <v>9</v>
      </c>
      <c r="I13" s="27"/>
      <c r="J13" s="27"/>
      <c r="K13" s="27"/>
      <c r="L13" s="27"/>
      <c r="M13" s="27"/>
      <c r="N13" s="28">
        <v>2008868234696</v>
      </c>
      <c r="R13" s="25" t="s">
        <v>10</v>
      </c>
    </row>
    <row r="14" spans="1:18" s="8" customFormat="1" ht="30.75" customHeight="1" x14ac:dyDescent="0.25">
      <c r="A14" s="25" t="s">
        <v>11</v>
      </c>
      <c r="B14" s="26"/>
      <c r="C14" s="25" t="s">
        <v>12</v>
      </c>
      <c r="D14" s="25"/>
      <c r="E14" s="27"/>
      <c r="F14" s="27"/>
      <c r="G14" s="28">
        <v>368270731235</v>
      </c>
      <c r="H14" s="25" t="s">
        <v>13</v>
      </c>
      <c r="I14" s="27"/>
      <c r="J14" s="27"/>
      <c r="K14" s="27"/>
      <c r="L14" s="27"/>
      <c r="M14" s="27"/>
      <c r="N14" s="28">
        <v>2560997008368</v>
      </c>
      <c r="R14" s="25" t="s">
        <v>14</v>
      </c>
    </row>
    <row r="15" spans="1:18" s="8" customFormat="1" ht="30.75" customHeight="1" x14ac:dyDescent="0.25">
      <c r="A15" s="25" t="s">
        <v>15</v>
      </c>
      <c r="B15" s="26"/>
      <c r="C15" s="25" t="s">
        <v>16</v>
      </c>
      <c r="D15" s="25"/>
      <c r="E15" s="27"/>
      <c r="F15" s="27"/>
      <c r="G15" s="28">
        <v>479931231388</v>
      </c>
      <c r="H15" s="25" t="s">
        <v>17</v>
      </c>
      <c r="I15" s="27"/>
      <c r="J15" s="27"/>
      <c r="K15" s="27"/>
      <c r="L15" s="27"/>
      <c r="M15" s="27"/>
      <c r="N15" s="28">
        <v>14083807168</v>
      </c>
      <c r="R15" s="25" t="s">
        <v>18</v>
      </c>
    </row>
    <row r="16" spans="1:18" s="8" customFormat="1" ht="30.75" customHeight="1" x14ac:dyDescent="0.25">
      <c r="A16" s="25" t="s">
        <v>19</v>
      </c>
      <c r="B16" s="26"/>
      <c r="C16" s="25" t="s">
        <v>20</v>
      </c>
      <c r="D16" s="25"/>
      <c r="E16" s="27"/>
      <c r="F16" s="27"/>
      <c r="G16" s="28">
        <v>3146660628540</v>
      </c>
      <c r="H16" s="25" t="s">
        <v>21</v>
      </c>
      <c r="I16" s="27"/>
      <c r="J16" s="27"/>
      <c r="K16" s="27"/>
      <c r="L16" s="27"/>
      <c r="M16" s="27"/>
      <c r="N16" s="28">
        <v>13501419069</v>
      </c>
      <c r="R16" s="25" t="s">
        <v>22</v>
      </c>
    </row>
    <row r="17" spans="1:18" s="8" customFormat="1" ht="30.75" customHeight="1" x14ac:dyDescent="0.25">
      <c r="A17" s="25" t="s">
        <v>23</v>
      </c>
      <c r="B17" s="26"/>
      <c r="C17" s="25" t="s">
        <v>24</v>
      </c>
      <c r="D17" s="25"/>
      <c r="E17" s="27"/>
      <c r="F17" s="27"/>
      <c r="G17" s="28">
        <v>62273140956</v>
      </c>
      <c r="H17" s="25"/>
      <c r="I17" s="27"/>
      <c r="J17" s="27"/>
      <c r="K17" s="27"/>
      <c r="L17" s="27"/>
      <c r="M17" s="27"/>
      <c r="N17" s="28"/>
    </row>
    <row r="18" spans="1:18" s="8" customFormat="1" ht="30.75" customHeight="1" x14ac:dyDescent="0.25">
      <c r="A18" s="25" t="s">
        <v>25</v>
      </c>
      <c r="B18" s="26"/>
      <c r="C18" s="25" t="s">
        <v>26</v>
      </c>
      <c r="D18" s="25"/>
      <c r="E18" s="27"/>
      <c r="F18" s="27"/>
      <c r="G18" s="28">
        <v>22419054962</v>
      </c>
      <c r="H18" s="29" t="s">
        <v>27</v>
      </c>
      <c r="I18" s="30"/>
      <c r="J18" s="30"/>
      <c r="K18" s="30"/>
      <c r="L18" s="30"/>
      <c r="M18" s="30"/>
      <c r="N18" s="31">
        <v>4597450469301</v>
      </c>
    </row>
    <row r="19" spans="1:18" s="8" customFormat="1" ht="30.75" customHeight="1" x14ac:dyDescent="0.25">
      <c r="A19" s="25" t="s">
        <v>28</v>
      </c>
      <c r="B19" s="26"/>
      <c r="C19" s="25" t="s">
        <v>29</v>
      </c>
      <c r="D19" s="25"/>
      <c r="E19" s="27"/>
      <c r="F19" s="32"/>
      <c r="G19" s="28">
        <v>111422674017</v>
      </c>
      <c r="H19" s="29"/>
      <c r="I19" s="30"/>
      <c r="J19" s="30"/>
      <c r="K19" s="30"/>
      <c r="L19" s="30"/>
      <c r="M19" s="30"/>
      <c r="N19" s="31"/>
    </row>
    <row r="20" spans="1:18" s="8" customFormat="1" ht="30.75" customHeight="1" x14ac:dyDescent="0.25">
      <c r="A20" s="25" t="s">
        <v>30</v>
      </c>
      <c r="B20" s="26"/>
      <c r="C20" s="25" t="s">
        <v>31</v>
      </c>
      <c r="D20" s="25"/>
      <c r="E20" s="27"/>
      <c r="F20" s="27"/>
      <c r="G20" s="28">
        <v>9015095412</v>
      </c>
      <c r="H20" s="29" t="s">
        <v>32</v>
      </c>
      <c r="I20" s="30"/>
      <c r="J20" s="30"/>
      <c r="K20" s="30"/>
      <c r="L20" s="30"/>
      <c r="M20" s="33"/>
      <c r="N20" s="31">
        <v>415983564403</v>
      </c>
      <c r="Q20" s="34"/>
      <c r="R20" s="35"/>
    </row>
    <row r="21" spans="1:18" s="8" customFormat="1" ht="30.75" customHeight="1" x14ac:dyDescent="0.25">
      <c r="A21" s="25" t="s">
        <v>33</v>
      </c>
      <c r="B21" s="26"/>
      <c r="C21" s="25" t="s">
        <v>34</v>
      </c>
      <c r="D21" s="25"/>
      <c r="E21" s="27"/>
      <c r="F21" s="27"/>
      <c r="G21" s="28">
        <v>12852211691</v>
      </c>
      <c r="H21" s="25" t="s">
        <v>35</v>
      </c>
      <c r="I21" s="27"/>
      <c r="J21" s="27"/>
      <c r="K21" s="27"/>
      <c r="L21" s="27"/>
      <c r="M21" s="27"/>
      <c r="N21" s="28">
        <v>318814499525</v>
      </c>
      <c r="R21" s="25" t="s">
        <v>36</v>
      </c>
    </row>
    <row r="22" spans="1:18" s="8" customFormat="1" ht="30.75" customHeight="1" x14ac:dyDescent="0.25">
      <c r="A22"/>
      <c r="B22" s="26"/>
      <c r="C22" s="27"/>
      <c r="D22" s="27"/>
      <c r="E22" s="27"/>
      <c r="F22" s="27"/>
      <c r="G22" s="36"/>
      <c r="H22" s="25" t="s">
        <v>37</v>
      </c>
      <c r="I22" s="27"/>
      <c r="J22" s="27"/>
      <c r="K22" s="27"/>
      <c r="L22" s="27"/>
      <c r="M22" s="27"/>
      <c r="N22" s="28">
        <v>440000000</v>
      </c>
      <c r="R22" s="25" t="s">
        <v>38</v>
      </c>
    </row>
    <row r="23" spans="1:18" s="8" customFormat="1" ht="30.75" hidden="1" customHeight="1" x14ac:dyDescent="0.25">
      <c r="A23"/>
      <c r="B23" s="26"/>
      <c r="C23" s="27"/>
      <c r="D23" s="27"/>
      <c r="E23" s="27"/>
      <c r="F23" s="27"/>
      <c r="G23" s="36"/>
      <c r="H23" s="25" t="s">
        <v>39</v>
      </c>
      <c r="I23" s="27"/>
      <c r="J23" s="27"/>
      <c r="K23" s="27"/>
      <c r="L23" s="27"/>
      <c r="M23" s="27"/>
      <c r="N23" s="28">
        <v>0</v>
      </c>
      <c r="R23" s="25" t="s">
        <v>40</v>
      </c>
    </row>
    <row r="24" spans="1:18" s="8" customFormat="1" ht="30.75" customHeight="1" x14ac:dyDescent="0.25">
      <c r="A24"/>
      <c r="B24" s="26"/>
      <c r="C24" s="27"/>
      <c r="D24" s="27"/>
      <c r="E24" s="27"/>
      <c r="F24" s="27"/>
      <c r="G24" s="36"/>
      <c r="H24" s="25" t="s">
        <v>41</v>
      </c>
      <c r="I24" s="27"/>
      <c r="J24" s="27"/>
      <c r="K24" s="27"/>
      <c r="L24" s="27"/>
      <c r="M24" s="27"/>
      <c r="N24" s="28">
        <v>31813949168</v>
      </c>
      <c r="R24" s="25" t="s">
        <v>42</v>
      </c>
    </row>
    <row r="25" spans="1:18" s="8" customFormat="1" ht="30.75" customHeight="1" x14ac:dyDescent="0.25">
      <c r="A25"/>
      <c r="B25" s="26"/>
      <c r="C25" s="27"/>
      <c r="D25" s="27"/>
      <c r="E25" s="27"/>
      <c r="F25" s="27"/>
      <c r="G25" s="36"/>
      <c r="H25" s="25" t="s">
        <v>43</v>
      </c>
      <c r="I25" s="27"/>
      <c r="J25" s="27"/>
      <c r="K25" s="27"/>
      <c r="L25" s="27"/>
      <c r="M25" s="27"/>
      <c r="N25" s="28">
        <v>973034864</v>
      </c>
      <c r="R25" s="25" t="s">
        <v>44</v>
      </c>
    </row>
    <row r="26" spans="1:18" s="8" customFormat="1" ht="30.75" customHeight="1" x14ac:dyDescent="0.25">
      <c r="A26"/>
      <c r="B26" s="26"/>
      <c r="C26" s="27"/>
      <c r="D26" s="27"/>
      <c r="E26" s="27"/>
      <c r="F26" s="37"/>
      <c r="G26" s="36"/>
      <c r="H26" s="25" t="s">
        <v>45</v>
      </c>
      <c r="I26" s="27"/>
      <c r="J26" s="27"/>
      <c r="K26" s="27"/>
      <c r="L26" s="27"/>
      <c r="M26" s="37"/>
      <c r="N26" s="28">
        <v>50228382396</v>
      </c>
      <c r="R26" s="25" t="s">
        <v>46</v>
      </c>
    </row>
    <row r="27" spans="1:18" s="8" customFormat="1" ht="30.75" customHeight="1" x14ac:dyDescent="0.25">
      <c r="A27"/>
      <c r="B27" s="26"/>
      <c r="C27" s="27"/>
      <c r="D27" s="27"/>
      <c r="E27" s="27"/>
      <c r="F27" s="37"/>
      <c r="G27" s="38"/>
      <c r="H27" s="25" t="s">
        <v>47</v>
      </c>
      <c r="I27" s="27"/>
      <c r="J27" s="39"/>
      <c r="K27" s="39"/>
      <c r="L27" s="39"/>
      <c r="M27" s="27"/>
      <c r="N27" s="28">
        <v>13713698450</v>
      </c>
      <c r="Q27" s="34"/>
      <c r="R27" s="25"/>
    </row>
    <row r="28" spans="1:18" s="8" customFormat="1" ht="30.75" customHeight="1" x14ac:dyDescent="0.25">
      <c r="A28"/>
      <c r="B28" s="26"/>
      <c r="C28" s="27"/>
      <c r="D28" s="27"/>
      <c r="E28" s="27"/>
      <c r="F28" s="37"/>
      <c r="G28" s="38"/>
      <c r="H28" s="40" t="s">
        <v>48</v>
      </c>
      <c r="I28" s="27"/>
      <c r="J28" s="39"/>
      <c r="K28" s="39"/>
      <c r="L28" s="39"/>
      <c r="M28" s="28">
        <v>15002698450</v>
      </c>
      <c r="N28" s="28"/>
      <c r="R28" s="25" t="s">
        <v>49</v>
      </c>
    </row>
    <row r="29" spans="1:18" s="8" customFormat="1" ht="30.75" customHeight="1" x14ac:dyDescent="0.25">
      <c r="A29"/>
      <c r="B29" s="26"/>
      <c r="C29" s="27"/>
      <c r="D29" s="27"/>
      <c r="E29" s="27"/>
      <c r="F29" s="37"/>
      <c r="G29" s="38"/>
      <c r="H29" s="40" t="s">
        <v>50</v>
      </c>
      <c r="I29" s="27"/>
      <c r="J29" s="39"/>
      <c r="K29" s="39"/>
      <c r="L29" s="39"/>
      <c r="M29" s="28">
        <v>-1289000000</v>
      </c>
      <c r="N29" s="28"/>
      <c r="P29" s="41"/>
      <c r="R29" s="25" t="s">
        <v>51</v>
      </c>
    </row>
    <row r="30" spans="1:18" s="8" customFormat="1" ht="27" x14ac:dyDescent="0.25">
      <c r="A30"/>
      <c r="B30" s="26"/>
      <c r="C30" s="27"/>
      <c r="D30" s="27"/>
      <c r="E30" s="27"/>
      <c r="F30" s="27"/>
      <c r="G30" s="38"/>
      <c r="H30" s="25"/>
      <c r="I30" s="27"/>
      <c r="J30" s="27"/>
      <c r="K30" s="27"/>
      <c r="L30" s="27"/>
      <c r="M30" s="27"/>
      <c r="N30" s="28"/>
    </row>
    <row r="31" spans="1:18" s="8" customFormat="1" ht="45" customHeight="1" x14ac:dyDescent="0.25">
      <c r="A31"/>
      <c r="B31" s="26"/>
      <c r="C31" s="42" t="s">
        <v>52</v>
      </c>
      <c r="D31" s="42"/>
      <c r="E31" s="43"/>
      <c r="F31" s="44"/>
      <c r="G31" s="45">
        <v>5013434033704</v>
      </c>
      <c r="H31" s="42" t="s">
        <v>53</v>
      </c>
      <c r="I31" s="43"/>
      <c r="J31" s="43"/>
      <c r="K31" s="43"/>
      <c r="L31" s="43"/>
      <c r="M31" s="43"/>
      <c r="N31" s="45">
        <v>5013434033704</v>
      </c>
      <c r="Q31" s="46"/>
      <c r="R31" s="46"/>
    </row>
    <row r="32" spans="1:18" s="8" customFormat="1" ht="24" thickBot="1" x14ac:dyDescent="0.3">
      <c r="A32"/>
      <c r="B32" s="26"/>
      <c r="G32" s="6"/>
      <c r="N32" s="6"/>
    </row>
    <row r="33" spans="1:18" s="8" customFormat="1" ht="30.75" customHeight="1" x14ac:dyDescent="0.25">
      <c r="A33"/>
      <c r="B33" s="26"/>
      <c r="F33" s="47" t="s">
        <v>54</v>
      </c>
      <c r="G33" s="48"/>
      <c r="H33" s="49">
        <v>166659210056</v>
      </c>
      <c r="I33" s="50"/>
      <c r="J33" s="51"/>
      <c r="K33" s="51"/>
      <c r="L33" s="51"/>
      <c r="M33" s="52"/>
      <c r="N33" s="6"/>
      <c r="R33" s="25" t="s">
        <v>55</v>
      </c>
    </row>
    <row r="34" spans="1:18" s="8" customFormat="1" ht="30.75" customHeight="1" thickBot="1" x14ac:dyDescent="0.3">
      <c r="A34"/>
      <c r="B34" s="26"/>
      <c r="F34" s="53" t="s">
        <v>56</v>
      </c>
      <c r="G34" s="54"/>
      <c r="H34" s="55">
        <v>4933151838993</v>
      </c>
      <c r="I34" s="50"/>
      <c r="J34" s="51"/>
      <c r="K34" s="51"/>
      <c r="L34" s="51"/>
      <c r="M34" s="50"/>
      <c r="N34" s="6"/>
      <c r="R34" s="25" t="s">
        <v>57</v>
      </c>
    </row>
    <row r="35" spans="1:18" x14ac:dyDescent="0.25">
      <c r="H35" s="4"/>
      <c r="I35" s="4"/>
      <c r="J35" s="4"/>
      <c r="K35" s="4"/>
      <c r="L35" s="4"/>
      <c r="M35" s="4"/>
    </row>
    <row r="36" spans="1:18" ht="35.25" x14ac:dyDescent="0.25">
      <c r="C36" s="15" t="s">
        <v>58</v>
      </c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</row>
    <row r="37" spans="1:18" x14ac:dyDescent="0.25">
      <c r="H37" s="56"/>
      <c r="I37" s="56"/>
      <c r="J37" s="56"/>
      <c r="K37" s="56"/>
      <c r="L37" s="56"/>
      <c r="M37" s="56"/>
      <c r="N37" s="2"/>
    </row>
    <row r="38" spans="1:18" ht="18" x14ac:dyDescent="0.25">
      <c r="C38" s="17"/>
      <c r="D38" s="17"/>
      <c r="E38" s="17"/>
      <c r="F38" s="17"/>
      <c r="G38" s="18"/>
      <c r="H38" s="17"/>
      <c r="I38" s="17"/>
      <c r="J38" s="17"/>
      <c r="K38" s="17"/>
      <c r="L38" s="17"/>
      <c r="M38" s="17"/>
      <c r="N38" s="18"/>
    </row>
    <row r="39" spans="1:18" ht="33.75" x14ac:dyDescent="0.25">
      <c r="C39" s="19" t="s">
        <v>59</v>
      </c>
      <c r="D39" s="19"/>
      <c r="E39" s="19"/>
      <c r="F39" s="19"/>
      <c r="G39" s="20" t="s">
        <v>5</v>
      </c>
      <c r="H39" s="19" t="s">
        <v>60</v>
      </c>
      <c r="I39" s="19"/>
      <c r="J39" s="19"/>
      <c r="K39" s="19"/>
      <c r="L39" s="19"/>
      <c r="M39" s="19"/>
      <c r="N39" s="20" t="s">
        <v>5</v>
      </c>
    </row>
    <row r="40" spans="1:18" x14ac:dyDescent="0.25">
      <c r="C40" s="21"/>
      <c r="D40" s="21"/>
      <c r="E40" s="21"/>
      <c r="F40" s="21"/>
      <c r="G40" s="22"/>
      <c r="H40" s="21"/>
      <c r="I40" s="21"/>
      <c r="J40" s="21"/>
      <c r="K40" s="21"/>
      <c r="L40" s="21"/>
      <c r="M40" s="21"/>
      <c r="N40" s="22"/>
    </row>
    <row r="41" spans="1:18" ht="18" x14ac:dyDescent="0.25">
      <c r="C41" s="57"/>
      <c r="D41" s="57"/>
      <c r="E41" s="57"/>
      <c r="F41" s="57"/>
      <c r="G41" s="58"/>
      <c r="H41" s="57"/>
      <c r="I41" s="57"/>
      <c r="J41" s="57"/>
      <c r="K41" s="57"/>
      <c r="L41" s="57"/>
      <c r="M41" s="57"/>
      <c r="N41" s="58"/>
    </row>
    <row r="42" spans="1:18" s="8" customFormat="1" ht="30.75" customHeight="1" x14ac:dyDescent="0.25">
      <c r="A42" s="25" t="s">
        <v>61</v>
      </c>
      <c r="B42" s="26"/>
      <c r="C42" s="25" t="s">
        <v>62</v>
      </c>
      <c r="D42" s="25"/>
      <c r="E42" s="27"/>
      <c r="F42" s="27"/>
      <c r="G42" s="59">
        <v>20299223605</v>
      </c>
      <c r="H42" s="60" t="s">
        <v>63</v>
      </c>
      <c r="I42" s="37"/>
      <c r="J42" s="37"/>
      <c r="K42" s="37"/>
      <c r="L42" s="37"/>
      <c r="M42" s="37"/>
      <c r="N42" s="61">
        <v>8828204840</v>
      </c>
      <c r="R42" s="25" t="s">
        <v>64</v>
      </c>
    </row>
    <row r="43" spans="1:18" s="8" customFormat="1" ht="30.75" customHeight="1" x14ac:dyDescent="0.25">
      <c r="A43" s="25" t="s">
        <v>65</v>
      </c>
      <c r="B43" s="26"/>
      <c r="C43" s="25" t="s">
        <v>66</v>
      </c>
      <c r="D43" s="25"/>
      <c r="E43" s="27"/>
      <c r="F43" s="27"/>
      <c r="G43" s="59">
        <v>26655233223</v>
      </c>
      <c r="H43" s="60" t="s">
        <v>67</v>
      </c>
      <c r="I43" s="37"/>
      <c r="J43" s="37"/>
      <c r="K43" s="37"/>
      <c r="L43" s="37"/>
      <c r="M43" s="37"/>
      <c r="N43" s="61">
        <v>68583054849</v>
      </c>
      <c r="R43" s="25" t="s">
        <v>68</v>
      </c>
    </row>
    <row r="44" spans="1:18" s="8" customFormat="1" ht="30.75" customHeight="1" x14ac:dyDescent="0.25">
      <c r="A44" s="25" t="s">
        <v>69</v>
      </c>
      <c r="B44" s="26"/>
      <c r="C44" s="25" t="s">
        <v>70</v>
      </c>
      <c r="D44" s="25"/>
      <c r="E44" s="27"/>
      <c r="F44" s="27"/>
      <c r="G44" s="59">
        <v>403760063510</v>
      </c>
      <c r="H44" s="60" t="s">
        <v>71</v>
      </c>
      <c r="I44" s="37"/>
      <c r="J44" s="37"/>
      <c r="K44" s="37"/>
      <c r="L44" s="37"/>
      <c r="M44" s="37"/>
      <c r="N44" s="61">
        <v>1219049490</v>
      </c>
      <c r="R44" s="25" t="s">
        <v>72</v>
      </c>
    </row>
    <row r="45" spans="1:18" s="8" customFormat="1" ht="30.75" customHeight="1" x14ac:dyDescent="0.25">
      <c r="A45" s="25" t="s">
        <v>73</v>
      </c>
      <c r="B45" s="26"/>
      <c r="C45" s="25" t="s">
        <v>74</v>
      </c>
      <c r="D45" s="25"/>
      <c r="E45" s="27"/>
      <c r="F45" s="27"/>
      <c r="G45" s="59">
        <v>26834245445</v>
      </c>
      <c r="H45" s="60" t="s">
        <v>75</v>
      </c>
      <c r="I45" s="37"/>
      <c r="J45" s="37"/>
      <c r="K45" s="37"/>
      <c r="L45" s="37"/>
      <c r="M45" s="37"/>
      <c r="N45" s="61">
        <v>18488358421</v>
      </c>
      <c r="R45" s="25" t="s">
        <v>76</v>
      </c>
    </row>
    <row r="46" spans="1:18" s="8" customFormat="1" ht="30.75" customHeight="1" x14ac:dyDescent="0.25">
      <c r="A46" s="25" t="s">
        <v>77</v>
      </c>
      <c r="B46" s="26"/>
      <c r="C46" s="25" t="s">
        <v>78</v>
      </c>
      <c r="D46" s="25"/>
      <c r="E46" s="27"/>
      <c r="F46" s="27"/>
      <c r="G46" s="59">
        <v>3873125264</v>
      </c>
      <c r="H46" s="60" t="s">
        <v>79</v>
      </c>
      <c r="I46" s="37"/>
      <c r="J46" s="37"/>
      <c r="K46" s="37"/>
      <c r="L46" s="37"/>
      <c r="M46" s="37"/>
      <c r="N46" s="61">
        <v>403955088307</v>
      </c>
      <c r="R46" s="25" t="s">
        <v>80</v>
      </c>
    </row>
    <row r="47" spans="1:18" s="8" customFormat="1" ht="30.75" customHeight="1" x14ac:dyDescent="0.25">
      <c r="A47" s="25" t="s">
        <v>81</v>
      </c>
      <c r="B47" s="26"/>
      <c r="C47" s="25" t="s">
        <v>82</v>
      </c>
      <c r="D47" s="25"/>
      <c r="E47" s="27"/>
      <c r="F47" s="27"/>
      <c r="G47" s="59">
        <v>264761449229</v>
      </c>
      <c r="H47" s="60" t="s">
        <v>83</v>
      </c>
      <c r="I47" s="37"/>
      <c r="J47" s="37"/>
      <c r="K47" s="37"/>
      <c r="L47" s="37"/>
      <c r="M47" s="37"/>
      <c r="N47" s="61">
        <v>11054656851</v>
      </c>
      <c r="R47" s="25" t="s">
        <v>84</v>
      </c>
    </row>
    <row r="48" spans="1:18" s="8" customFormat="1" ht="30.75" customHeight="1" x14ac:dyDescent="0.25">
      <c r="A48" s="25" t="s">
        <v>85</v>
      </c>
      <c r="B48" s="26"/>
      <c r="C48" s="60" t="s">
        <v>86</v>
      </c>
      <c r="D48" s="25"/>
      <c r="E48" s="27"/>
      <c r="F48" s="27"/>
      <c r="G48" s="59">
        <v>443431820</v>
      </c>
      <c r="H48" s="60" t="s">
        <v>87</v>
      </c>
      <c r="I48" s="37"/>
      <c r="J48" s="37"/>
      <c r="K48" s="37"/>
      <c r="L48" s="37"/>
      <c r="M48" s="37"/>
      <c r="N48" s="61">
        <v>7359688397</v>
      </c>
      <c r="R48" s="25" t="s">
        <v>88</v>
      </c>
    </row>
    <row r="49" spans="1:21" s="8" customFormat="1" ht="30.75" customHeight="1" x14ac:dyDescent="0.25">
      <c r="A49" s="25"/>
      <c r="B49" s="26"/>
      <c r="C49" s="62" t="s">
        <v>89</v>
      </c>
      <c r="D49" s="25"/>
      <c r="E49" s="27"/>
      <c r="F49" s="27"/>
      <c r="G49" s="59">
        <v>13713698450</v>
      </c>
      <c r="H49" s="60" t="s">
        <v>90</v>
      </c>
      <c r="I49" s="37"/>
      <c r="J49" s="37"/>
      <c r="K49" s="37"/>
      <c r="L49" s="37"/>
      <c r="M49" s="37"/>
      <c r="N49" s="61">
        <v>240164273533</v>
      </c>
      <c r="R49" s="25"/>
    </row>
    <row r="50" spans="1:21" s="8" customFormat="1" ht="30.75" customHeight="1" x14ac:dyDescent="0.25">
      <c r="A50"/>
      <c r="B50" s="26"/>
      <c r="H50" s="60" t="s">
        <v>91</v>
      </c>
      <c r="I50" s="37"/>
      <c r="J50" s="37"/>
      <c r="K50" s="37"/>
      <c r="L50" s="37"/>
      <c r="M50" s="37"/>
      <c r="N50" s="61">
        <v>688095858</v>
      </c>
      <c r="R50" s="25" t="s">
        <v>92</v>
      </c>
    </row>
    <row r="51" spans="1:21" s="8" customFormat="1" ht="30.75" customHeight="1" x14ac:dyDescent="0.25">
      <c r="A51"/>
      <c r="B51" s="26"/>
      <c r="C51" s="62"/>
      <c r="D51" s="25"/>
      <c r="E51" s="27"/>
      <c r="F51" s="27"/>
      <c r="G51" s="59"/>
      <c r="R51" s="25" t="s">
        <v>93</v>
      </c>
    </row>
    <row r="52" spans="1:21" s="8" customFormat="1" ht="30.75" customHeight="1" x14ac:dyDescent="0.25">
      <c r="A52"/>
      <c r="B52" s="26"/>
      <c r="C52" s="63"/>
      <c r="D52" s="27"/>
      <c r="E52" s="27"/>
      <c r="F52" s="27"/>
      <c r="G52" s="37"/>
      <c r="H52" s="60"/>
      <c r="I52" s="37"/>
      <c r="J52" s="37"/>
      <c r="K52" s="37"/>
      <c r="L52" s="37"/>
      <c r="M52" s="37"/>
      <c r="N52" s="61"/>
      <c r="R52" s="25"/>
    </row>
    <row r="53" spans="1:21" s="8" customFormat="1" ht="30.75" customHeight="1" x14ac:dyDescent="0.25">
      <c r="A53"/>
      <c r="B53" s="26"/>
      <c r="C53" s="62"/>
      <c r="D53" s="27"/>
      <c r="E53" s="27"/>
      <c r="F53" s="27"/>
      <c r="G53" s="37"/>
      <c r="H53" s="60"/>
      <c r="I53" s="37"/>
      <c r="J53" s="37"/>
      <c r="K53" s="37"/>
      <c r="L53" s="37"/>
      <c r="M53" s="37"/>
      <c r="N53" s="61"/>
      <c r="R53" s="25"/>
    </row>
    <row r="54" spans="1:21" s="8" customFormat="1" ht="27" x14ac:dyDescent="0.25">
      <c r="A54"/>
      <c r="B54" s="26"/>
      <c r="C54" s="27"/>
      <c r="D54" s="27"/>
      <c r="E54" s="27"/>
      <c r="F54" s="27"/>
      <c r="G54" s="37"/>
      <c r="I54" s="37"/>
      <c r="J54" s="37"/>
      <c r="K54" s="37"/>
      <c r="L54" s="37"/>
      <c r="M54" s="37"/>
      <c r="N54" s="61"/>
    </row>
    <row r="55" spans="1:21" s="8" customFormat="1" ht="45" customHeight="1" x14ac:dyDescent="0.25">
      <c r="A55"/>
      <c r="B55" s="26"/>
      <c r="C55" s="42" t="s">
        <v>94</v>
      </c>
      <c r="D55" s="42"/>
      <c r="E55" s="43"/>
      <c r="F55" s="43"/>
      <c r="G55" s="64">
        <v>760340470546</v>
      </c>
      <c r="H55" s="65" t="s">
        <v>95</v>
      </c>
      <c r="I55" s="66"/>
      <c r="J55" s="66"/>
      <c r="K55" s="66"/>
      <c r="L55" s="66"/>
      <c r="M55" s="66"/>
      <c r="N55" s="45">
        <v>760340470546</v>
      </c>
      <c r="Q55" s="46">
        <f>+N55-G55</f>
        <v>0</v>
      </c>
    </row>
    <row r="56" spans="1:21" x14ac:dyDescent="0.25">
      <c r="G56" s="67"/>
      <c r="M56" s="68"/>
    </row>
    <row r="57" spans="1:21" s="57" customFormat="1" ht="37.5" customHeight="1" x14ac:dyDescent="0.25">
      <c r="A57"/>
      <c r="B57" s="69"/>
      <c r="C57" s="70" t="s">
        <v>96</v>
      </c>
      <c r="D57" s="70"/>
      <c r="E57" s="70"/>
      <c r="F57" s="70"/>
      <c r="G57" s="71"/>
      <c r="H57" s="72"/>
      <c r="I57" s="72"/>
      <c r="J57" s="72"/>
      <c r="K57" s="72"/>
      <c r="L57" s="72"/>
      <c r="M57" s="16"/>
      <c r="N57" s="73"/>
    </row>
    <row r="58" spans="1:21" s="77" customFormat="1" ht="12.75" customHeight="1" x14ac:dyDescent="0.25">
      <c r="A58"/>
      <c r="B58" s="74"/>
      <c r="C58" s="10"/>
      <c r="D58" s="10"/>
      <c r="E58" s="10"/>
      <c r="F58" s="10"/>
      <c r="G58" s="75"/>
      <c r="H58" s="76"/>
      <c r="I58" s="76"/>
      <c r="J58" s="76"/>
      <c r="K58" s="76"/>
      <c r="L58" s="76"/>
      <c r="N58" s="78"/>
    </row>
    <row r="59" spans="1:21" s="57" customFormat="1" ht="46.5" customHeight="1" x14ac:dyDescent="0.25">
      <c r="A59"/>
      <c r="B59" s="69"/>
      <c r="C59" s="79"/>
      <c r="D59" s="80"/>
      <c r="E59" s="81"/>
      <c r="F59" s="82" t="s">
        <v>97</v>
      </c>
      <c r="G59" s="82"/>
      <c r="H59" s="82"/>
      <c r="I59" s="82"/>
      <c r="J59" s="82"/>
      <c r="K59" s="82"/>
      <c r="L59" s="82"/>
      <c r="M59" s="82"/>
      <c r="N59" s="83" t="s">
        <v>98</v>
      </c>
    </row>
    <row r="60" spans="1:21" s="57" customFormat="1" ht="46.5" customHeight="1" x14ac:dyDescent="0.25">
      <c r="A60"/>
      <c r="B60" s="69"/>
      <c r="C60" s="84"/>
      <c r="D60" s="85"/>
      <c r="E60" s="86"/>
      <c r="F60" s="83">
        <v>1</v>
      </c>
      <c r="G60" s="87" t="s">
        <v>99</v>
      </c>
      <c r="H60" s="87" t="s">
        <v>100</v>
      </c>
      <c r="I60" s="87">
        <v>2</v>
      </c>
      <c r="J60" s="83">
        <v>3</v>
      </c>
      <c r="K60" s="83">
        <v>4</v>
      </c>
      <c r="L60" s="83">
        <v>5</v>
      </c>
      <c r="M60" s="83">
        <v>6</v>
      </c>
      <c r="N60" s="88"/>
      <c r="Q60" s="89"/>
      <c r="R60" s="89"/>
    </row>
    <row r="61" spans="1:21" s="8" customFormat="1" ht="42" customHeight="1" x14ac:dyDescent="0.25">
      <c r="A61"/>
      <c r="B61" s="26"/>
      <c r="C61" s="90" t="s">
        <v>101</v>
      </c>
      <c r="D61" s="91"/>
      <c r="E61" s="91"/>
      <c r="F61" s="92">
        <v>3414499652415.0068</v>
      </c>
      <c r="G61" s="92">
        <v>203836495081</v>
      </c>
      <c r="H61" s="92">
        <v>141954555334.72559</v>
      </c>
      <c r="I61" s="92">
        <v>40028882815</v>
      </c>
      <c r="J61" s="92">
        <v>11165151015.999998</v>
      </c>
      <c r="K61" s="92">
        <v>5857725025</v>
      </c>
      <c r="L61" s="92">
        <v>10559913318</v>
      </c>
      <c r="M61" s="92">
        <v>37673193906.999199</v>
      </c>
      <c r="N61" s="92">
        <v>3865575568911.7314</v>
      </c>
      <c r="Q61" s="35"/>
      <c r="T61" s="93"/>
      <c r="U61" s="94"/>
    </row>
    <row r="62" spans="1:21" s="8" customFormat="1" ht="42" customHeight="1" x14ac:dyDescent="0.25">
      <c r="A62"/>
      <c r="B62" s="26"/>
      <c r="C62" s="90" t="s">
        <v>102</v>
      </c>
      <c r="D62" s="91"/>
      <c r="E62" s="91"/>
      <c r="F62" s="92">
        <v>1191610749770.03</v>
      </c>
      <c r="G62" s="92">
        <v>89124642915</v>
      </c>
      <c r="H62" s="92">
        <v>71219538283</v>
      </c>
      <c r="I62" s="92">
        <v>19702346163.999996</v>
      </c>
      <c r="J62" s="92">
        <v>7549279155</v>
      </c>
      <c r="K62" s="92">
        <v>1616355418</v>
      </c>
      <c r="L62" s="92">
        <v>6044867093</v>
      </c>
      <c r="M62" s="92">
        <v>9537547411.9999981</v>
      </c>
      <c r="N62" s="92">
        <v>1396405326210.03</v>
      </c>
      <c r="Q62" s="26"/>
      <c r="T62" s="93"/>
      <c r="U62" s="94"/>
    </row>
    <row r="63" spans="1:21" s="8" customFormat="1" ht="42" customHeight="1" x14ac:dyDescent="0.25">
      <c r="A63"/>
      <c r="B63" s="26"/>
      <c r="C63" s="90" t="s">
        <v>103</v>
      </c>
      <c r="D63" s="91"/>
      <c r="E63" s="91"/>
      <c r="F63" s="92">
        <v>2222888902644.9766</v>
      </c>
      <c r="G63" s="92">
        <v>114711852166</v>
      </c>
      <c r="H63" s="92">
        <v>70735017051.725586</v>
      </c>
      <c r="I63" s="92">
        <v>20326536651.000004</v>
      </c>
      <c r="J63" s="92">
        <v>3615871860.9999981</v>
      </c>
      <c r="K63" s="92">
        <v>4241369607</v>
      </c>
      <c r="L63" s="92">
        <v>4515046225</v>
      </c>
      <c r="M63" s="92">
        <v>28135646494.999199</v>
      </c>
      <c r="N63" s="92">
        <v>2469170242701.7012</v>
      </c>
      <c r="Q63" s="26"/>
      <c r="T63" s="93"/>
      <c r="U63" s="94"/>
    </row>
    <row r="64" spans="1:21" s="8" customFormat="1" ht="42" customHeight="1" x14ac:dyDescent="0.25">
      <c r="A64"/>
      <c r="B64" s="26"/>
      <c r="C64" s="95" t="s">
        <v>104</v>
      </c>
      <c r="D64" s="96"/>
      <c r="E64" s="97"/>
      <c r="F64" s="92">
        <v>0</v>
      </c>
      <c r="G64" s="92">
        <v>313972169.00000006</v>
      </c>
      <c r="H64" s="92">
        <v>1099170280.7427654</v>
      </c>
      <c r="I64" s="92">
        <v>1854211143.5968001</v>
      </c>
      <c r="J64" s="92">
        <v>1993826717.9999998</v>
      </c>
      <c r="K64" s="92">
        <v>2595953173</v>
      </c>
      <c r="L64" s="92">
        <v>5525106505.999999</v>
      </c>
      <c r="M64" s="92">
        <v>32615424267.227097</v>
      </c>
      <c r="N64" s="92">
        <v>45997664257.566666</v>
      </c>
      <c r="Q64" s="98"/>
      <c r="R64" s="99"/>
      <c r="T64" s="93"/>
      <c r="U64" s="94"/>
    </row>
    <row r="65" spans="1:33" s="8" customFormat="1" ht="42" customHeight="1" x14ac:dyDescent="0.25">
      <c r="A65"/>
      <c r="B65" s="26"/>
      <c r="C65" s="90" t="s">
        <v>105</v>
      </c>
      <c r="D65" s="91"/>
      <c r="E65" s="91"/>
      <c r="F65" s="92"/>
      <c r="G65" s="92"/>
      <c r="H65" s="92"/>
      <c r="I65" s="92"/>
      <c r="J65" s="92"/>
      <c r="K65" s="92"/>
      <c r="L65" s="92"/>
      <c r="M65" s="92"/>
      <c r="N65" s="92">
        <v>15845398417.560728</v>
      </c>
      <c r="Q65" s="98"/>
      <c r="T65" s="93"/>
      <c r="U65" s="94"/>
    </row>
    <row r="66" spans="1:33" s="8" customFormat="1" ht="42" customHeight="1" x14ac:dyDescent="0.25">
      <c r="A66"/>
      <c r="B66" s="26"/>
      <c r="C66" s="90" t="s">
        <v>106</v>
      </c>
      <c r="D66" s="91"/>
      <c r="E66" s="91"/>
      <c r="F66" s="92"/>
      <c r="G66" s="92"/>
      <c r="H66" s="92"/>
      <c r="I66" s="92"/>
      <c r="J66" s="92"/>
      <c r="K66" s="92"/>
      <c r="L66" s="92"/>
      <c r="M66" s="92"/>
      <c r="N66" s="92">
        <v>81576736251</v>
      </c>
      <c r="Q66" s="98"/>
      <c r="R66" s="99"/>
      <c r="T66" s="93"/>
      <c r="U66" s="94"/>
    </row>
    <row r="67" spans="1:33" s="8" customFormat="1" ht="42" customHeight="1" x14ac:dyDescent="0.25">
      <c r="A67"/>
      <c r="B67" s="26"/>
      <c r="C67" s="100" t="s">
        <v>107</v>
      </c>
      <c r="D67" s="101"/>
      <c r="E67" s="101"/>
      <c r="F67" s="92"/>
      <c r="G67" s="92"/>
      <c r="H67" s="92"/>
      <c r="I67" s="92"/>
      <c r="J67" s="92"/>
      <c r="K67" s="92"/>
      <c r="L67" s="92"/>
      <c r="M67" s="92"/>
      <c r="N67" s="92">
        <v>-19733673575.872604</v>
      </c>
      <c r="Q67" s="93"/>
      <c r="T67" s="93"/>
      <c r="U67" s="94"/>
      <c r="V67" s="102"/>
      <c r="W67" s="102"/>
      <c r="X67" s="102"/>
      <c r="Y67" s="102"/>
      <c r="Z67" s="102"/>
      <c r="AA67" s="102"/>
      <c r="AB67" s="102"/>
      <c r="AC67" s="102"/>
      <c r="AD67" s="102"/>
      <c r="AE67" s="102"/>
      <c r="AF67" s="102"/>
      <c r="AG67" s="102"/>
    </row>
    <row r="68" spans="1:33" s="8" customFormat="1" ht="24.75" customHeight="1" x14ac:dyDescent="0.25">
      <c r="A68"/>
      <c r="B68" s="26"/>
      <c r="C68" s="103"/>
      <c r="D68" s="103"/>
      <c r="E68" s="103"/>
      <c r="F68" s="103"/>
      <c r="G68" s="104"/>
      <c r="H68" s="105"/>
      <c r="I68" s="105"/>
      <c r="J68" s="105"/>
      <c r="K68" s="105"/>
      <c r="L68" s="105"/>
      <c r="M68" s="5"/>
      <c r="N68" s="106"/>
      <c r="Q68" s="107"/>
      <c r="T68" s="102"/>
      <c r="U68" s="102"/>
      <c r="V68" s="102"/>
      <c r="W68" s="102"/>
      <c r="X68" s="102"/>
      <c r="Y68" s="102"/>
      <c r="Z68" s="102"/>
      <c r="AA68" s="102"/>
      <c r="AB68" s="102"/>
      <c r="AC68" s="102"/>
      <c r="AD68" s="102"/>
      <c r="AE68" s="102"/>
      <c r="AF68" s="102"/>
      <c r="AG68" s="102"/>
    </row>
    <row r="69" spans="1:33" s="8" customFormat="1" ht="23.25" customHeight="1" x14ac:dyDescent="0.25">
      <c r="A69"/>
      <c r="B69" s="26"/>
      <c r="C69" s="108" t="s">
        <v>108</v>
      </c>
      <c r="D69" s="109"/>
      <c r="E69" s="103"/>
      <c r="F69" s="103"/>
      <c r="G69" s="104"/>
      <c r="H69" s="105"/>
      <c r="I69" s="105"/>
      <c r="J69" s="105"/>
      <c r="K69" s="105"/>
      <c r="L69" s="105"/>
      <c r="M69" s="5"/>
      <c r="N69" s="110"/>
      <c r="Q69" s="107"/>
      <c r="T69" s="102"/>
      <c r="U69" s="102"/>
      <c r="V69" s="102"/>
      <c r="W69" s="102"/>
      <c r="X69" s="102"/>
      <c r="Y69" s="102"/>
      <c r="Z69" s="102"/>
      <c r="AA69" s="102"/>
      <c r="AB69" s="102"/>
      <c r="AC69" s="102"/>
      <c r="AD69" s="102"/>
      <c r="AE69" s="102"/>
      <c r="AF69" s="102"/>
      <c r="AG69" s="102"/>
    </row>
    <row r="70" spans="1:33" s="8" customFormat="1" ht="23.25" customHeight="1" x14ac:dyDescent="0.25">
      <c r="A70"/>
      <c r="B70" s="26"/>
      <c r="C70" s="108" t="s">
        <v>109</v>
      </c>
      <c r="D70" s="109"/>
      <c r="E70" s="103"/>
      <c r="F70" s="103"/>
      <c r="G70" s="111"/>
      <c r="H70" s="111"/>
      <c r="I70" s="112"/>
      <c r="J70" s="112"/>
      <c r="K70" s="105"/>
      <c r="L70" s="112"/>
      <c r="M70" s="112"/>
      <c r="N70" s="110"/>
      <c r="Q70" s="102"/>
      <c r="R70" s="102"/>
      <c r="S70" s="102"/>
      <c r="T70" s="102"/>
      <c r="U70" s="102"/>
      <c r="V70" s="102"/>
      <c r="W70" s="102"/>
      <c r="X70" s="102"/>
      <c r="Y70" s="102"/>
      <c r="Z70" s="102"/>
      <c r="AA70" s="102"/>
      <c r="AB70" s="102"/>
      <c r="AC70" s="102"/>
      <c r="AD70" s="102"/>
      <c r="AE70" s="102"/>
      <c r="AF70" s="102"/>
      <c r="AG70" s="102"/>
    </row>
    <row r="71" spans="1:33" s="11" customFormat="1" ht="23.25" customHeight="1" x14ac:dyDescent="0.25">
      <c r="A71"/>
      <c r="B71" s="113"/>
      <c r="C71" s="114"/>
      <c r="D71" s="114"/>
      <c r="E71" s="115"/>
      <c r="F71" s="115"/>
      <c r="G71" s="116"/>
      <c r="H71" s="117"/>
      <c r="I71" s="117"/>
      <c r="J71" s="117"/>
      <c r="K71" s="117"/>
      <c r="L71" s="117"/>
      <c r="M71" s="118"/>
      <c r="N71" s="110"/>
      <c r="Q71" s="102"/>
      <c r="R71" s="102"/>
      <c r="S71" s="102"/>
      <c r="T71" s="102"/>
      <c r="U71" s="102"/>
      <c r="V71" s="102"/>
      <c r="W71" s="102"/>
      <c r="X71" s="102"/>
      <c r="Y71" s="102"/>
      <c r="Z71" s="102"/>
      <c r="AA71" s="102"/>
      <c r="AB71" s="102"/>
      <c r="AC71" s="102"/>
      <c r="AD71" s="102"/>
      <c r="AE71" s="102"/>
      <c r="AF71" s="102"/>
      <c r="AG71" s="102"/>
    </row>
    <row r="72" spans="1:33" s="77" customFormat="1" ht="23.25" customHeight="1" x14ac:dyDescent="0.25">
      <c r="A72"/>
      <c r="B72" s="74"/>
      <c r="C72" s="119"/>
      <c r="D72" s="119"/>
      <c r="E72" s="119"/>
      <c r="F72" s="119"/>
      <c r="G72" s="120"/>
      <c r="H72" s="121"/>
      <c r="I72" s="122"/>
      <c r="J72" s="121"/>
      <c r="K72" s="121"/>
      <c r="L72" s="121"/>
      <c r="M72" s="10"/>
      <c r="N72" s="110"/>
      <c r="Q72" s="123"/>
      <c r="R72" s="102"/>
      <c r="S72" s="102"/>
      <c r="T72" s="102"/>
      <c r="U72" s="102"/>
      <c r="V72" s="102"/>
      <c r="W72" s="102"/>
      <c r="X72" s="102"/>
      <c r="Y72" s="102"/>
      <c r="Z72" s="102"/>
      <c r="AA72" s="102"/>
      <c r="AB72" s="102"/>
      <c r="AC72" s="102"/>
      <c r="AD72" s="102"/>
      <c r="AE72" s="102"/>
      <c r="AF72" s="102"/>
      <c r="AG72" s="102"/>
    </row>
    <row r="73" spans="1:33" s="16" customFormat="1" ht="33" customHeight="1" x14ac:dyDescent="0.25">
      <c r="A73"/>
      <c r="B73" s="14"/>
      <c r="C73" s="124" t="s">
        <v>110</v>
      </c>
      <c r="D73" s="124"/>
      <c r="E73" s="124"/>
      <c r="F73" s="124"/>
      <c r="G73" s="124"/>
      <c r="H73" s="124"/>
      <c r="I73" s="124"/>
      <c r="J73" s="124"/>
      <c r="K73" s="124"/>
      <c r="L73" s="124"/>
      <c r="M73" s="124"/>
      <c r="N73" s="124"/>
      <c r="Q73" s="102"/>
      <c r="R73" s="102"/>
      <c r="S73" s="102"/>
      <c r="T73" s="102"/>
      <c r="U73" s="102"/>
      <c r="V73" s="102"/>
      <c r="W73" s="102"/>
      <c r="X73" s="102"/>
      <c r="Y73" s="102"/>
      <c r="Z73" s="102"/>
      <c r="AA73" s="102"/>
      <c r="AB73" s="102"/>
      <c r="AC73" s="102"/>
      <c r="AD73" s="102"/>
      <c r="AE73" s="102"/>
      <c r="AF73" s="102"/>
      <c r="AG73" s="102"/>
    </row>
    <row r="74" spans="1:33" s="10" customFormat="1" ht="14.1" customHeight="1" thickBot="1" x14ac:dyDescent="0.3">
      <c r="A74"/>
      <c r="B74" s="125"/>
      <c r="F74" s="119"/>
      <c r="G74" s="2"/>
      <c r="H74" s="126"/>
      <c r="I74" s="126"/>
      <c r="J74" s="126"/>
      <c r="K74" s="126"/>
      <c r="L74" s="126"/>
      <c r="M74" s="126"/>
      <c r="N74" s="4"/>
      <c r="O74" s="2"/>
      <c r="Q74" s="102"/>
      <c r="R74" s="102"/>
      <c r="S74" s="102"/>
      <c r="T74" s="102"/>
      <c r="U74" s="102"/>
      <c r="V74" s="102"/>
      <c r="W74" s="102"/>
      <c r="X74" s="102"/>
      <c r="Y74" s="102"/>
      <c r="Z74" s="102"/>
      <c r="AA74" s="102"/>
      <c r="AB74" s="102"/>
      <c r="AC74" s="102"/>
      <c r="AD74" s="102"/>
      <c r="AE74" s="102"/>
      <c r="AF74" s="102"/>
      <c r="AG74" s="102"/>
    </row>
    <row r="75" spans="1:33" s="57" customFormat="1" ht="28.5" customHeight="1" x14ac:dyDescent="0.25">
      <c r="A75"/>
      <c r="B75" s="69"/>
      <c r="C75" s="127"/>
      <c r="D75" s="127"/>
      <c r="E75" s="127"/>
      <c r="F75" s="128" t="s">
        <v>111</v>
      </c>
      <c r="G75" s="129" t="s">
        <v>112</v>
      </c>
      <c r="H75" s="130" t="s">
        <v>113</v>
      </c>
      <c r="I75" s="130"/>
      <c r="J75" s="131" t="s">
        <v>114</v>
      </c>
      <c r="K75" s="132"/>
      <c r="L75" s="132"/>
      <c r="M75" s="132"/>
      <c r="N75" s="133"/>
      <c r="Q75" s="102"/>
      <c r="R75" s="102"/>
      <c r="S75" s="102"/>
      <c r="T75" s="102"/>
      <c r="U75" s="102"/>
      <c r="V75" s="102"/>
      <c r="W75" s="102"/>
      <c r="X75" s="102"/>
      <c r="Y75" s="102"/>
      <c r="Z75" s="102"/>
      <c r="AA75" s="102"/>
      <c r="AB75" s="102"/>
      <c r="AC75" s="102"/>
      <c r="AD75" s="102"/>
      <c r="AE75" s="102"/>
      <c r="AF75" s="102"/>
      <c r="AG75" s="102"/>
    </row>
    <row r="76" spans="1:33" s="57" customFormat="1" ht="31.5" customHeight="1" x14ac:dyDescent="0.25">
      <c r="A76"/>
      <c r="B76" s="69"/>
      <c r="F76" s="134"/>
      <c r="G76" s="135" t="s">
        <v>115</v>
      </c>
      <c r="H76" s="135" t="s">
        <v>116</v>
      </c>
      <c r="I76" s="83" t="s">
        <v>117</v>
      </c>
      <c r="J76" s="136" t="s">
        <v>118</v>
      </c>
      <c r="K76" s="137"/>
      <c r="L76" s="137"/>
      <c r="M76" s="137"/>
      <c r="N76" s="133"/>
      <c r="Q76" s="102"/>
      <c r="R76" s="102"/>
      <c r="S76" s="102"/>
      <c r="T76" s="102"/>
      <c r="U76" s="102"/>
      <c r="V76" s="102"/>
      <c r="W76" s="102"/>
      <c r="X76" s="102"/>
      <c r="Y76" s="102"/>
      <c r="Z76" s="102"/>
      <c r="AA76" s="102"/>
      <c r="AB76" s="102"/>
      <c r="AC76" s="102"/>
      <c r="AD76" s="102"/>
      <c r="AE76" s="102"/>
      <c r="AF76" s="102"/>
      <c r="AG76" s="102"/>
    </row>
    <row r="77" spans="1:33" s="8" customFormat="1" ht="42" customHeight="1" x14ac:dyDescent="0.25">
      <c r="A77"/>
      <c r="B77" s="26"/>
      <c r="F77" s="138" t="s">
        <v>119</v>
      </c>
      <c r="G77" s="139">
        <v>318814499525</v>
      </c>
      <c r="H77" s="92">
        <v>0</v>
      </c>
      <c r="I77" s="92">
        <v>0</v>
      </c>
      <c r="J77" s="140">
        <v>318814499525</v>
      </c>
      <c r="K77" s="6"/>
      <c r="L77" s="6"/>
      <c r="M77" s="6"/>
      <c r="N77" s="6"/>
      <c r="Q77" s="102">
        <f t="shared" ref="Q77:Q78" si="0">+J77-N21</f>
        <v>0</v>
      </c>
      <c r="R77" s="102"/>
      <c r="S77" s="102"/>
      <c r="T77" s="102"/>
      <c r="U77" s="102"/>
      <c r="V77" s="102"/>
      <c r="W77" s="102"/>
      <c r="X77" s="102"/>
      <c r="Y77" s="102"/>
      <c r="Z77" s="102"/>
      <c r="AA77" s="102"/>
      <c r="AB77" s="102"/>
      <c r="AC77" s="102"/>
      <c r="AD77" s="102"/>
      <c r="AE77" s="102"/>
      <c r="AF77" s="102"/>
      <c r="AG77" s="102"/>
    </row>
    <row r="78" spans="1:33" s="8" customFormat="1" ht="42" customHeight="1" x14ac:dyDescent="0.25">
      <c r="A78"/>
      <c r="B78" s="26"/>
      <c r="F78" s="138" t="s">
        <v>37</v>
      </c>
      <c r="G78" s="139">
        <v>440000000</v>
      </c>
      <c r="H78" s="92">
        <v>0</v>
      </c>
      <c r="I78" s="92">
        <v>0</v>
      </c>
      <c r="J78" s="140">
        <v>440000000</v>
      </c>
      <c r="K78" s="6"/>
      <c r="L78" s="6"/>
      <c r="M78" s="6"/>
      <c r="N78" s="6"/>
      <c r="Q78" s="102">
        <f t="shared" si="0"/>
        <v>0</v>
      </c>
      <c r="R78" s="102"/>
      <c r="S78" s="102"/>
      <c r="T78" s="102"/>
      <c r="U78" s="102"/>
      <c r="V78" s="102"/>
      <c r="W78" s="102"/>
      <c r="X78" s="102"/>
      <c r="Y78" s="102"/>
      <c r="Z78" s="102"/>
      <c r="AA78" s="102"/>
      <c r="AB78" s="102"/>
      <c r="AC78" s="102"/>
      <c r="AD78" s="102"/>
      <c r="AE78" s="102"/>
      <c r="AF78" s="102"/>
      <c r="AG78" s="102"/>
    </row>
    <row r="79" spans="1:33" s="8" customFormat="1" ht="42" customHeight="1" x14ac:dyDescent="0.25">
      <c r="A79"/>
      <c r="B79" s="26"/>
      <c r="F79" s="138" t="s">
        <v>41</v>
      </c>
      <c r="G79" s="139">
        <v>31813949168</v>
      </c>
      <c r="H79" s="92">
        <v>0</v>
      </c>
      <c r="I79" s="92">
        <v>0</v>
      </c>
      <c r="J79" s="140">
        <v>31813949168</v>
      </c>
      <c r="K79" s="6"/>
      <c r="L79" s="6"/>
      <c r="M79" s="6"/>
      <c r="N79" s="6"/>
      <c r="Q79" s="102">
        <f>+J79-N24</f>
        <v>0</v>
      </c>
      <c r="R79" s="102"/>
      <c r="S79" s="102"/>
      <c r="T79" s="102"/>
      <c r="U79" s="102"/>
      <c r="V79" s="102"/>
      <c r="W79" s="102"/>
      <c r="X79" s="102"/>
      <c r="Y79" s="102"/>
      <c r="Z79" s="102"/>
      <c r="AA79" s="102"/>
      <c r="AB79" s="102"/>
      <c r="AC79" s="102"/>
      <c r="AD79" s="102"/>
      <c r="AE79" s="102"/>
      <c r="AF79" s="102"/>
      <c r="AG79" s="102"/>
    </row>
    <row r="80" spans="1:33" s="8" customFormat="1" ht="42" customHeight="1" x14ac:dyDescent="0.25">
      <c r="A80"/>
      <c r="B80" s="26"/>
      <c r="F80" s="138" t="s">
        <v>43</v>
      </c>
      <c r="G80" s="139">
        <v>973034864</v>
      </c>
      <c r="H80" s="92">
        <v>0</v>
      </c>
      <c r="I80" s="92">
        <v>0</v>
      </c>
      <c r="J80" s="140">
        <v>973034864</v>
      </c>
      <c r="K80" s="6"/>
      <c r="L80" s="6"/>
      <c r="M80" s="6"/>
      <c r="N80" s="6"/>
      <c r="Q80" s="102">
        <f>+J80-N25</f>
        <v>0</v>
      </c>
      <c r="R80" s="102"/>
      <c r="S80" s="102"/>
      <c r="T80" s="102"/>
      <c r="U80" s="102"/>
      <c r="V80" s="102"/>
      <c r="W80" s="102"/>
      <c r="X80" s="102"/>
      <c r="Y80" s="102"/>
      <c r="Z80" s="102"/>
      <c r="AA80" s="102"/>
      <c r="AB80" s="102"/>
      <c r="AC80" s="102"/>
      <c r="AD80" s="102"/>
      <c r="AE80" s="102"/>
      <c r="AF80" s="102"/>
      <c r="AG80" s="102"/>
    </row>
    <row r="81" spans="1:33" s="8" customFormat="1" ht="42" customHeight="1" x14ac:dyDescent="0.25">
      <c r="A81"/>
      <c r="B81" s="26"/>
      <c r="F81" s="138" t="s">
        <v>45</v>
      </c>
      <c r="G81" s="139">
        <v>0</v>
      </c>
      <c r="H81" s="92">
        <v>50228382396</v>
      </c>
      <c r="I81" s="92">
        <v>0</v>
      </c>
      <c r="J81" s="140">
        <v>50228382396</v>
      </c>
      <c r="K81" s="6"/>
      <c r="L81" s="6"/>
      <c r="M81" s="6"/>
      <c r="N81" s="6"/>
      <c r="Q81" s="102">
        <f>+J81-N26</f>
        <v>0</v>
      </c>
      <c r="R81" s="102"/>
      <c r="S81" s="102"/>
      <c r="T81" s="102"/>
      <c r="U81" s="102"/>
      <c r="V81" s="102"/>
      <c r="W81" s="102"/>
      <c r="X81" s="102"/>
      <c r="Y81" s="102"/>
      <c r="Z81" s="102"/>
      <c r="AA81" s="102"/>
      <c r="AB81" s="102"/>
      <c r="AC81" s="102"/>
      <c r="AD81" s="102"/>
      <c r="AE81" s="102"/>
      <c r="AF81" s="102"/>
      <c r="AG81" s="102"/>
    </row>
    <row r="82" spans="1:33" s="8" customFormat="1" ht="42" customHeight="1" x14ac:dyDescent="0.25">
      <c r="A82"/>
      <c r="B82" s="26"/>
      <c r="F82" s="138" t="s">
        <v>120</v>
      </c>
      <c r="G82" s="139">
        <v>50228382396</v>
      </c>
      <c r="H82" s="92">
        <v>13713698450</v>
      </c>
      <c r="I82" s="92">
        <v>50228382396</v>
      </c>
      <c r="J82" s="140">
        <v>13713698450</v>
      </c>
      <c r="K82" s="141"/>
      <c r="L82" s="6"/>
      <c r="M82" s="6"/>
      <c r="N82" s="6"/>
      <c r="Q82" s="102">
        <f>+J82-N27</f>
        <v>0</v>
      </c>
      <c r="R82" s="102"/>
      <c r="S82" s="102"/>
      <c r="T82" s="102"/>
      <c r="U82" s="102"/>
      <c r="V82" s="102"/>
      <c r="W82" s="102"/>
      <c r="X82" s="102"/>
      <c r="Y82" s="102"/>
      <c r="Z82" s="102"/>
      <c r="AA82" s="102"/>
      <c r="AB82" s="102"/>
      <c r="AC82" s="102"/>
      <c r="AD82" s="102"/>
      <c r="AE82" s="102"/>
      <c r="AF82" s="102"/>
      <c r="AG82" s="102"/>
    </row>
    <row r="83" spans="1:33" s="5" customFormat="1" ht="42" customHeight="1" thickBot="1" x14ac:dyDescent="0.3">
      <c r="A83"/>
      <c r="B83" s="142"/>
      <c r="C83" s="8"/>
      <c r="D83" s="8"/>
      <c r="E83" s="8"/>
      <c r="F83" s="143" t="s">
        <v>121</v>
      </c>
      <c r="G83" s="144">
        <v>402269865953</v>
      </c>
      <c r="H83" s="145">
        <v>63942080846</v>
      </c>
      <c r="I83" s="145">
        <v>50228382396</v>
      </c>
      <c r="J83" s="146">
        <v>415983564403</v>
      </c>
      <c r="K83" s="51"/>
      <c r="L83" s="6"/>
      <c r="M83" s="50"/>
      <c r="N83" s="6"/>
      <c r="O83" s="8"/>
      <c r="Q83" s="102">
        <f>+J83-N20</f>
        <v>0</v>
      </c>
      <c r="R83" s="102"/>
      <c r="S83" s="102"/>
      <c r="T83" s="102"/>
      <c r="U83" s="102"/>
      <c r="V83" s="102"/>
      <c r="W83" s="102"/>
      <c r="X83" s="102"/>
      <c r="Y83" s="102"/>
      <c r="Z83" s="102"/>
      <c r="AA83" s="102"/>
      <c r="AB83" s="102"/>
      <c r="AC83" s="102"/>
      <c r="AD83" s="102"/>
      <c r="AE83" s="102"/>
      <c r="AF83" s="102"/>
      <c r="AG83" s="102"/>
    </row>
    <row r="84" spans="1:33" s="10" customFormat="1" ht="14.1" customHeight="1" x14ac:dyDescent="0.25">
      <c r="A84"/>
      <c r="B84" s="125"/>
      <c r="C84" s="2"/>
      <c r="D84" s="2"/>
      <c r="E84" s="2"/>
      <c r="G84" s="147"/>
      <c r="H84" s="122"/>
      <c r="I84" s="122"/>
      <c r="J84" s="122"/>
      <c r="K84" s="122"/>
      <c r="L84" s="122"/>
      <c r="M84" s="122"/>
      <c r="N84" s="24"/>
      <c r="Q84" s="102"/>
      <c r="R84" s="102"/>
      <c r="S84" s="102"/>
      <c r="T84" s="102"/>
      <c r="U84" s="102"/>
      <c r="V84" s="102"/>
      <c r="W84" s="102"/>
      <c r="X84" s="102"/>
      <c r="Y84" s="102"/>
      <c r="Z84" s="102"/>
      <c r="AA84" s="102"/>
      <c r="AB84" s="102"/>
      <c r="AC84" s="102"/>
      <c r="AD84" s="102"/>
      <c r="AE84" s="102"/>
      <c r="AF84" s="102"/>
      <c r="AG84" s="102"/>
    </row>
    <row r="85" spans="1:33" s="10" customFormat="1" ht="14.1" customHeight="1" x14ac:dyDescent="0.25">
      <c r="A85"/>
      <c r="B85" s="125"/>
      <c r="C85" s="2"/>
      <c r="D85" s="2"/>
      <c r="E85" s="2"/>
      <c r="G85" s="147"/>
      <c r="H85" s="122"/>
      <c r="I85" s="122"/>
      <c r="J85" s="122"/>
      <c r="K85" s="122"/>
      <c r="L85" s="122"/>
      <c r="M85" s="122"/>
      <c r="N85" s="24"/>
      <c r="Q85" s="102"/>
      <c r="R85" s="102"/>
      <c r="S85" s="102"/>
      <c r="T85" s="102"/>
      <c r="U85" s="102"/>
      <c r="V85" s="102"/>
      <c r="W85" s="102"/>
      <c r="X85" s="102"/>
      <c r="Y85" s="102"/>
      <c r="Z85" s="102"/>
      <c r="AA85" s="102"/>
      <c r="AB85" s="102"/>
      <c r="AC85" s="102"/>
      <c r="AD85" s="102"/>
      <c r="AE85" s="102"/>
      <c r="AF85" s="102"/>
      <c r="AG85" s="102"/>
    </row>
    <row r="86" spans="1:33" s="10" customFormat="1" ht="14.1" customHeight="1" x14ac:dyDescent="0.25">
      <c r="A86"/>
      <c r="B86" s="125"/>
      <c r="C86" s="2"/>
      <c r="D86" s="2"/>
      <c r="E86" s="2"/>
      <c r="G86" s="147"/>
      <c r="H86" s="122"/>
      <c r="I86" s="122"/>
      <c r="J86" s="122"/>
      <c r="K86" s="122"/>
      <c r="L86" s="122"/>
      <c r="M86" s="122"/>
      <c r="N86" s="24"/>
      <c r="Q86" s="102"/>
      <c r="R86" s="102"/>
      <c r="S86" s="102"/>
      <c r="T86" s="102"/>
      <c r="U86" s="102"/>
      <c r="V86" s="102"/>
      <c r="W86" s="102"/>
      <c r="X86" s="102"/>
      <c r="Y86" s="102"/>
      <c r="Z86" s="102"/>
      <c r="AA86" s="102"/>
      <c r="AB86" s="102"/>
      <c r="AC86" s="102"/>
      <c r="AD86" s="102"/>
      <c r="AE86" s="102"/>
      <c r="AF86" s="102"/>
      <c r="AG86" s="102"/>
    </row>
    <row r="87" spans="1:33" s="10" customFormat="1" ht="23.25" x14ac:dyDescent="0.25">
      <c r="A87"/>
      <c r="B87" s="125"/>
      <c r="C87" s="2"/>
      <c r="D87" s="2"/>
      <c r="E87" s="2"/>
      <c r="G87" s="147"/>
      <c r="H87" s="122"/>
      <c r="J87" s="122"/>
      <c r="K87" s="122"/>
      <c r="L87" s="122"/>
      <c r="M87" s="122"/>
      <c r="N87" s="24"/>
      <c r="Q87" s="102"/>
      <c r="R87" s="102"/>
      <c r="S87" s="102"/>
      <c r="T87" s="102"/>
      <c r="U87" s="102"/>
      <c r="V87" s="102"/>
      <c r="W87" s="102"/>
      <c r="X87" s="102"/>
      <c r="Y87" s="102"/>
      <c r="Z87" s="102"/>
      <c r="AA87" s="102"/>
      <c r="AB87" s="102"/>
      <c r="AC87" s="102"/>
      <c r="AD87" s="102"/>
      <c r="AE87" s="102"/>
      <c r="AF87" s="102"/>
      <c r="AG87" s="102"/>
    </row>
    <row r="88" spans="1:33" s="16" customFormat="1" ht="39.75" customHeight="1" x14ac:dyDescent="0.25">
      <c r="A88"/>
      <c r="B88" s="14"/>
      <c r="C88" s="124" t="s">
        <v>122</v>
      </c>
      <c r="D88" s="124"/>
      <c r="E88" s="124"/>
      <c r="F88" s="124"/>
      <c r="G88" s="124"/>
      <c r="H88" s="124"/>
      <c r="I88" s="124"/>
      <c r="J88" s="124"/>
      <c r="K88" s="124"/>
      <c r="L88" s="124"/>
      <c r="M88" s="124"/>
      <c r="N88" s="124"/>
      <c r="Q88" s="102"/>
      <c r="R88" s="102"/>
      <c r="S88" s="102"/>
      <c r="T88" s="102"/>
      <c r="U88" s="102"/>
      <c r="V88" s="102"/>
      <c r="W88" s="102"/>
      <c r="X88" s="102"/>
      <c r="Y88" s="102"/>
      <c r="Z88" s="102"/>
      <c r="AA88" s="102"/>
      <c r="AB88" s="102"/>
      <c r="AC88" s="102"/>
      <c r="AD88" s="102"/>
      <c r="AE88" s="102"/>
      <c r="AF88" s="102"/>
      <c r="AG88" s="102"/>
    </row>
    <row r="89" spans="1:33" ht="14.1" customHeight="1" x14ac:dyDescent="0.25">
      <c r="C89" s="10"/>
      <c r="D89" s="10"/>
      <c r="E89" s="10"/>
      <c r="G89" s="148"/>
      <c r="H89" s="148"/>
      <c r="I89" s="148"/>
      <c r="J89" s="148"/>
      <c r="K89" s="148"/>
      <c r="L89" s="148"/>
      <c r="N89" s="148"/>
      <c r="Q89" s="102"/>
      <c r="R89" s="102"/>
      <c r="S89" s="102"/>
      <c r="T89" s="102"/>
      <c r="U89" s="102"/>
      <c r="V89" s="102"/>
      <c r="W89" s="102"/>
      <c r="X89" s="102"/>
      <c r="Y89" s="102"/>
      <c r="Z89" s="102"/>
      <c r="AA89" s="102"/>
      <c r="AB89" s="102"/>
      <c r="AC89" s="102"/>
      <c r="AD89" s="102"/>
      <c r="AE89" s="102"/>
      <c r="AF89" s="102"/>
      <c r="AG89" s="102"/>
    </row>
    <row r="90" spans="1:33" ht="46.5" customHeight="1" x14ac:dyDescent="0.25">
      <c r="F90" s="149" t="s">
        <v>123</v>
      </c>
      <c r="G90" s="149"/>
      <c r="H90" s="149"/>
      <c r="I90" s="149"/>
      <c r="J90" s="149"/>
      <c r="K90" s="132"/>
      <c r="L90" s="132"/>
      <c r="M90" s="150"/>
      <c r="N90" s="148"/>
      <c r="Q90" s="102"/>
      <c r="R90" s="102"/>
      <c r="S90" s="102"/>
      <c r="T90" s="102"/>
      <c r="U90" s="102"/>
      <c r="V90" s="102"/>
      <c r="W90" s="102"/>
      <c r="X90" s="102"/>
      <c r="Y90" s="102"/>
      <c r="Z90" s="102"/>
      <c r="AA90" s="102"/>
      <c r="AB90" s="102"/>
      <c r="AC90" s="102"/>
      <c r="AD90" s="102"/>
      <c r="AE90" s="102"/>
      <c r="AF90" s="102"/>
      <c r="AG90" s="102"/>
    </row>
    <row r="91" spans="1:33" ht="87" customHeight="1" x14ac:dyDescent="0.25">
      <c r="F91" s="151"/>
      <c r="G91" s="152"/>
      <c r="H91" s="153" t="s">
        <v>124</v>
      </c>
      <c r="I91" s="154" t="s">
        <v>125</v>
      </c>
      <c r="J91" s="155" t="s">
        <v>126</v>
      </c>
      <c r="K91" s="156"/>
      <c r="L91" s="156"/>
      <c r="M91" s="157"/>
      <c r="N91" s="148"/>
      <c r="Q91" s="102"/>
      <c r="R91" s="102"/>
      <c r="S91" s="102"/>
      <c r="T91" s="102"/>
      <c r="U91" s="102"/>
      <c r="V91" s="102"/>
      <c r="W91" s="102"/>
      <c r="X91" s="102"/>
      <c r="Y91" s="102"/>
      <c r="Z91" s="102"/>
      <c r="AA91" s="102"/>
      <c r="AB91" s="102"/>
      <c r="AC91" s="102"/>
      <c r="AD91" s="102"/>
      <c r="AE91" s="102"/>
      <c r="AF91" s="102"/>
      <c r="AG91" s="102"/>
    </row>
    <row r="92" spans="1:33" s="8" customFormat="1" ht="21" customHeight="1" x14ac:dyDescent="0.25">
      <c r="A92"/>
      <c r="B92" s="26"/>
      <c r="F92" s="158" t="s">
        <v>127</v>
      </c>
      <c r="G92" s="159"/>
      <c r="H92" s="160">
        <v>0.15459999999999999</v>
      </c>
      <c r="I92" s="160">
        <v>3.7295108880347677E-2</v>
      </c>
      <c r="J92" s="160">
        <v>0.14918043552139071</v>
      </c>
      <c r="K92" s="161"/>
      <c r="L92" s="162"/>
      <c r="M92" s="162"/>
      <c r="N92" s="106"/>
      <c r="O92" s="163"/>
      <c r="Q92" s="102"/>
      <c r="R92" s="102"/>
      <c r="S92" s="102"/>
      <c r="T92" s="102"/>
      <c r="U92" s="102"/>
      <c r="V92" s="102"/>
      <c r="W92" s="102"/>
      <c r="X92" s="102"/>
      <c r="Y92" s="102"/>
      <c r="Z92" s="102"/>
      <c r="AA92" s="102"/>
      <c r="AB92" s="102"/>
      <c r="AC92" s="102"/>
      <c r="AD92" s="102"/>
      <c r="AE92" s="102"/>
      <c r="AF92" s="102"/>
      <c r="AG92" s="102"/>
    </row>
    <row r="93" spans="1:33" s="8" customFormat="1" ht="23.25" customHeight="1" x14ac:dyDescent="0.25">
      <c r="A93"/>
      <c r="B93" s="26"/>
      <c r="F93" s="164" t="s">
        <v>128</v>
      </c>
      <c r="G93" s="165"/>
      <c r="H93" s="166"/>
      <c r="I93" s="166"/>
      <c r="J93" s="166"/>
      <c r="K93" s="161"/>
      <c r="L93" s="162"/>
      <c r="M93" s="162"/>
      <c r="N93" s="106"/>
      <c r="O93" s="163"/>
      <c r="Q93" s="102"/>
      <c r="R93" s="102"/>
      <c r="S93" s="102"/>
      <c r="T93" s="102"/>
      <c r="U93" s="102"/>
      <c r="V93" s="102"/>
      <c r="W93" s="102"/>
      <c r="X93" s="102"/>
      <c r="Y93" s="102"/>
      <c r="Z93" s="102"/>
      <c r="AA93" s="102"/>
      <c r="AB93" s="102"/>
      <c r="AC93" s="102"/>
      <c r="AD93" s="102"/>
      <c r="AE93" s="102"/>
      <c r="AF93" s="102"/>
      <c r="AG93" s="102"/>
    </row>
    <row r="94" spans="1:33" s="8" customFormat="1" ht="14.1" customHeight="1" x14ac:dyDescent="0.25">
      <c r="A94"/>
      <c r="B94" s="26"/>
      <c r="F94" s="167"/>
      <c r="G94" s="168"/>
      <c r="H94" s="169"/>
      <c r="I94" s="169"/>
      <c r="J94" s="170"/>
      <c r="K94" s="106"/>
      <c r="L94" s="106"/>
      <c r="M94" s="106"/>
      <c r="N94" s="106"/>
    </row>
    <row r="95" spans="1:33" x14ac:dyDescent="0.25">
      <c r="B95" s="2"/>
      <c r="G95" s="171"/>
      <c r="I95" s="172"/>
      <c r="J95" s="173"/>
      <c r="K95" s="173"/>
      <c r="L95" s="173"/>
      <c r="M95" s="174"/>
      <c r="N95" s="24"/>
    </row>
    <row r="96" spans="1:33" ht="84.75" customHeight="1" x14ac:dyDescent="0.25">
      <c r="B96" s="2"/>
      <c r="G96" s="171"/>
      <c r="I96" s="175"/>
      <c r="J96" s="175"/>
      <c r="K96" s="173"/>
      <c r="L96" s="173"/>
      <c r="M96" s="174"/>
      <c r="N96" s="24"/>
    </row>
    <row r="97" spans="2:14" x14ac:dyDescent="0.25">
      <c r="B97" s="2"/>
      <c r="G97" s="171"/>
      <c r="I97" s="172"/>
      <c r="J97" s="173"/>
      <c r="K97" s="173"/>
      <c r="L97" s="173"/>
      <c r="M97" s="174"/>
      <c r="N97" s="24"/>
    </row>
    <row r="98" spans="2:14" x14ac:dyDescent="0.25">
      <c r="B98" s="2"/>
      <c r="G98" s="171"/>
      <c r="I98" s="172"/>
      <c r="J98" s="173"/>
      <c r="K98" s="173"/>
      <c r="L98" s="173"/>
      <c r="M98" s="174"/>
      <c r="N98" s="24"/>
    </row>
    <row r="99" spans="2:14" x14ac:dyDescent="0.25">
      <c r="B99" s="2"/>
      <c r="G99" s="171"/>
      <c r="I99" s="172"/>
      <c r="J99" s="173"/>
      <c r="K99" s="173"/>
      <c r="L99" s="173"/>
      <c r="M99" s="174"/>
      <c r="N99" s="24"/>
    </row>
    <row r="100" spans="2:14" x14ac:dyDescent="0.25">
      <c r="B100" s="2"/>
      <c r="G100" s="171"/>
      <c r="I100" s="172"/>
      <c r="J100" s="173"/>
      <c r="K100" s="173"/>
      <c r="L100" s="173"/>
      <c r="M100" s="174"/>
      <c r="N100" s="24"/>
    </row>
    <row r="101" spans="2:14" x14ac:dyDescent="0.25">
      <c r="B101" s="2"/>
      <c r="G101" s="171"/>
      <c r="I101" s="172"/>
      <c r="J101" s="173"/>
      <c r="K101" s="173"/>
      <c r="L101" s="173"/>
      <c r="M101" s="174"/>
      <c r="N101" s="24"/>
    </row>
    <row r="102" spans="2:14" x14ac:dyDescent="0.25">
      <c r="B102" s="2"/>
      <c r="G102" s="171"/>
      <c r="I102" s="172"/>
      <c r="J102" s="173"/>
      <c r="K102" s="173"/>
      <c r="L102" s="173"/>
      <c r="M102" s="174"/>
      <c r="N102" s="24"/>
    </row>
    <row r="103" spans="2:14" x14ac:dyDescent="0.25">
      <c r="B103" s="2"/>
      <c r="G103" s="171"/>
      <c r="I103" s="172"/>
      <c r="J103" s="173"/>
      <c r="K103" s="173"/>
      <c r="L103" s="173"/>
      <c r="M103" s="174"/>
      <c r="N103" s="24"/>
    </row>
    <row r="104" spans="2:14" x14ac:dyDescent="0.25">
      <c r="B104" s="2"/>
      <c r="G104" s="171"/>
      <c r="I104" s="172"/>
      <c r="J104" s="173"/>
      <c r="K104" s="173"/>
      <c r="L104" s="173"/>
      <c r="M104" s="174"/>
      <c r="N104" s="24"/>
    </row>
    <row r="105" spans="2:14" x14ac:dyDescent="0.25">
      <c r="B105" s="2"/>
      <c r="G105" s="171"/>
      <c r="I105" s="172"/>
      <c r="J105" s="173"/>
      <c r="K105" s="173"/>
      <c r="L105" s="173"/>
      <c r="M105" s="174"/>
      <c r="N105" s="24"/>
    </row>
    <row r="106" spans="2:14" x14ac:dyDescent="0.25">
      <c r="B106" s="2"/>
      <c r="G106" s="171"/>
      <c r="I106" s="172"/>
      <c r="J106" s="173"/>
      <c r="K106" s="173"/>
      <c r="L106" s="173"/>
      <c r="M106" s="174"/>
      <c r="N106" s="24"/>
    </row>
    <row r="107" spans="2:14" x14ac:dyDescent="0.25">
      <c r="B107" s="2"/>
      <c r="G107" s="171"/>
      <c r="I107" s="172"/>
      <c r="J107" s="173"/>
      <c r="K107" s="173"/>
      <c r="L107" s="173"/>
      <c r="M107" s="174"/>
      <c r="N107" s="24"/>
    </row>
    <row r="108" spans="2:14" x14ac:dyDescent="0.25">
      <c r="B108" s="2"/>
      <c r="G108" s="171"/>
      <c r="I108" s="172"/>
      <c r="J108" s="173"/>
      <c r="K108" s="173"/>
      <c r="L108" s="173"/>
      <c r="M108" s="174"/>
      <c r="N108" s="24"/>
    </row>
    <row r="109" spans="2:14" x14ac:dyDescent="0.25">
      <c r="B109" s="2"/>
      <c r="G109" s="171"/>
      <c r="I109" s="172"/>
      <c r="J109" s="173"/>
      <c r="K109" s="173"/>
      <c r="L109" s="173"/>
      <c r="M109" s="174"/>
      <c r="N109" s="24"/>
    </row>
    <row r="110" spans="2:14" x14ac:dyDescent="0.25">
      <c r="B110" s="2"/>
      <c r="G110" s="171"/>
      <c r="I110" s="172"/>
      <c r="J110" s="173"/>
      <c r="K110" s="173"/>
      <c r="L110" s="173"/>
      <c r="M110" s="174"/>
      <c r="N110" s="24"/>
    </row>
    <row r="111" spans="2:14" x14ac:dyDescent="0.25">
      <c r="B111" s="2"/>
      <c r="G111" s="171"/>
      <c r="I111" s="172"/>
      <c r="J111"/>
      <c r="K111" s="173"/>
      <c r="L111" s="173"/>
      <c r="M111" s="174"/>
      <c r="N111" s="24"/>
    </row>
    <row r="112" spans="2:14" ht="28.5" x14ac:dyDescent="0.25">
      <c r="B112" s="2"/>
      <c r="G112" s="171"/>
      <c r="I112" s="176"/>
      <c r="J112" s="173"/>
      <c r="K112" s="173"/>
      <c r="L112" s="173"/>
      <c r="M112" s="174"/>
      <c r="N112" s="24"/>
    </row>
    <row r="113" spans="2:14" ht="34.5" customHeight="1" x14ac:dyDescent="0.25">
      <c r="B113" s="2"/>
      <c r="G113" s="2"/>
      <c r="H113" s="177"/>
      <c r="I113" s="177"/>
      <c r="J113" s="177"/>
      <c r="K113" s="177"/>
      <c r="L113" s="177"/>
      <c r="M113" s="174"/>
      <c r="N113" s="24"/>
    </row>
    <row r="114" spans="2:14" x14ac:dyDescent="0.25">
      <c r="B114" s="2"/>
      <c r="G114" s="2"/>
      <c r="H114" s="178"/>
      <c r="I114" s="178"/>
      <c r="J114" s="178"/>
      <c r="K114" s="178"/>
      <c r="L114" s="178"/>
      <c r="M114" s="178"/>
    </row>
    <row r="115" spans="2:14" ht="14.1" customHeight="1" x14ac:dyDescent="0.25">
      <c r="G115" s="148"/>
      <c r="J115" s="1"/>
      <c r="K115" s="1"/>
      <c r="L115" s="1"/>
      <c r="M115" s="179"/>
      <c r="N115" s="148"/>
    </row>
    <row r="116" spans="2:14" ht="14.1" customHeight="1" x14ac:dyDescent="0.25">
      <c r="G116" s="148"/>
      <c r="L116" s="180"/>
      <c r="M116" s="174"/>
      <c r="N116" s="148"/>
    </row>
    <row r="117" spans="2:14" ht="14.1" customHeight="1" x14ac:dyDescent="0.25">
      <c r="B117" s="56"/>
      <c r="C117" s="56"/>
      <c r="D117" s="56"/>
      <c r="E117" s="56"/>
      <c r="F117" s="181"/>
      <c r="G117" s="181"/>
      <c r="H117" s="181"/>
      <c r="I117" s="181"/>
      <c r="J117" s="182"/>
      <c r="K117" s="182"/>
      <c r="L117" s="180"/>
      <c r="M117" s="182"/>
      <c r="N117" s="182"/>
    </row>
    <row r="118" spans="2:14" ht="14.1" customHeight="1" x14ac:dyDescent="0.25">
      <c r="C118" s="56"/>
      <c r="D118" s="56"/>
      <c r="E118" s="150"/>
      <c r="F118" s="183"/>
      <c r="G118" s="183"/>
      <c r="H118" s="183"/>
      <c r="I118" s="183"/>
      <c r="J118" s="184"/>
      <c r="K118" s="184"/>
      <c r="L118" s="184"/>
      <c r="M118" s="184"/>
      <c r="N118" s="184"/>
    </row>
    <row r="119" spans="2:14" ht="14.1" customHeight="1" x14ac:dyDescent="0.25">
      <c r="C119" s="56"/>
      <c r="D119" s="56"/>
      <c r="E119" s="56"/>
      <c r="F119" s="56"/>
      <c r="G119" s="56"/>
      <c r="M119" s="174"/>
      <c r="N119" s="148"/>
    </row>
    <row r="120" spans="2:14" ht="14.1" customHeight="1" x14ac:dyDescent="0.25">
      <c r="C120" s="185"/>
      <c r="D120" s="185"/>
      <c r="E120" s="150"/>
      <c r="F120" s="185"/>
      <c r="G120" s="185"/>
      <c r="N120" s="148"/>
    </row>
    <row r="126" spans="2:14" ht="15" customHeight="1" x14ac:dyDescent="0.25">
      <c r="E126" s="186"/>
    </row>
    <row r="127" spans="2:14" ht="15" customHeight="1" x14ac:dyDescent="0.25">
      <c r="I127" s="150"/>
      <c r="J127" s="150"/>
    </row>
    <row r="128" spans="2:14" ht="15" customHeight="1" x14ac:dyDescent="0.25">
      <c r="I128" s="187"/>
      <c r="J128" s="188"/>
    </row>
    <row r="129" spans="2:14" ht="15" customHeight="1" x14ac:dyDescent="0.25">
      <c r="I129" s="187"/>
      <c r="J129" s="188"/>
    </row>
    <row r="130" spans="2:14" ht="15" customHeight="1" x14ac:dyDescent="0.25">
      <c r="I130" s="150"/>
      <c r="J130" s="150"/>
    </row>
    <row r="131" spans="2:14" x14ac:dyDescent="0.25">
      <c r="I131" s="187"/>
      <c r="J131" s="188"/>
    </row>
    <row r="132" spans="2:14" x14ac:dyDescent="0.25">
      <c r="I132" s="187"/>
      <c r="J132" s="188"/>
      <c r="K132" s="189"/>
      <c r="L132" s="189"/>
    </row>
    <row r="133" spans="2:14" x14ac:dyDescent="0.25">
      <c r="I133" s="150"/>
      <c r="J133" s="150"/>
    </row>
    <row r="134" spans="2:14" ht="15" customHeight="1" x14ac:dyDescent="0.25">
      <c r="I134" s="187"/>
      <c r="J134" s="188"/>
    </row>
    <row r="135" spans="2:14" x14ac:dyDescent="0.25">
      <c r="I135" s="187"/>
      <c r="J135" s="188"/>
    </row>
    <row r="136" spans="2:14" x14ac:dyDescent="0.25">
      <c r="B136" s="2"/>
      <c r="G136" s="2"/>
      <c r="I136" s="150"/>
      <c r="J136" s="150"/>
      <c r="N136" s="2"/>
    </row>
    <row r="137" spans="2:14" x14ac:dyDescent="0.25">
      <c r="B137" s="2"/>
      <c r="G137" s="2"/>
      <c r="I137" s="187"/>
      <c r="J137" s="188"/>
      <c r="N137" s="2"/>
    </row>
    <row r="138" spans="2:14" x14ac:dyDescent="0.25">
      <c r="B138" s="2"/>
      <c r="G138" s="2"/>
      <c r="I138" s="187"/>
      <c r="J138" s="188"/>
      <c r="N138" s="2"/>
    </row>
    <row r="139" spans="2:14" x14ac:dyDescent="0.25">
      <c r="B139" s="2"/>
      <c r="G139" s="2"/>
      <c r="I139" s="150"/>
      <c r="J139" s="150"/>
      <c r="N139" s="2"/>
    </row>
    <row r="140" spans="2:14" x14ac:dyDescent="0.25">
      <c r="B140" s="2"/>
      <c r="G140" s="2"/>
      <c r="I140" s="187"/>
      <c r="J140" s="188"/>
      <c r="N140" s="2"/>
    </row>
    <row r="141" spans="2:14" x14ac:dyDescent="0.25">
      <c r="B141" s="2"/>
      <c r="G141" s="2"/>
      <c r="I141" s="187"/>
      <c r="J141" s="188"/>
      <c r="N141" s="2"/>
    </row>
    <row r="142" spans="2:14" x14ac:dyDescent="0.25">
      <c r="I142" s="150"/>
      <c r="J142" s="150"/>
    </row>
    <row r="143" spans="2:14" x14ac:dyDescent="0.25">
      <c r="I143" s="187"/>
      <c r="J143" s="188"/>
    </row>
  </sheetData>
  <mergeCells count="22">
    <mergeCell ref="H114:M114"/>
    <mergeCell ref="H75:I75"/>
    <mergeCell ref="C88:N88"/>
    <mergeCell ref="F90:J90"/>
    <mergeCell ref="F92:G92"/>
    <mergeCell ref="H92:H93"/>
    <mergeCell ref="I92:I93"/>
    <mergeCell ref="J92:J93"/>
    <mergeCell ref="K92:K93"/>
    <mergeCell ref="F93:G93"/>
    <mergeCell ref="C38:F38"/>
    <mergeCell ref="H38:M38"/>
    <mergeCell ref="C39:F39"/>
    <mergeCell ref="H39:M39"/>
    <mergeCell ref="F59:M59"/>
    <mergeCell ref="C73:N73"/>
    <mergeCell ref="C7:N7"/>
    <mergeCell ref="C9:F9"/>
    <mergeCell ref="H9:M9"/>
    <mergeCell ref="C10:F10"/>
    <mergeCell ref="H10:M10"/>
    <mergeCell ref="C36:N36"/>
  </mergeCells>
  <printOptions horizontalCentered="1"/>
  <pageMargins left="0" right="0.11811023622047245" top="0.74803149606299213" bottom="0.74803149606299213" header="0.31496062992125984" footer="0.31496062992125984"/>
  <pageSetup paperSize="9" scale="19" orientation="portrait" r:id="rId1"/>
  <drawing r:id="rId2"/>
</worksheet>
</file>

<file path=_xmlsignatures/_rels/origin.sigs.rels><?xml version="1.0" encoding="UTF-8" standalone="yes"?>
<Relationships xmlns="http://schemas.openxmlformats.org/package/2006/relationships"><Relationship Id="rId3" Type="http://schemas.openxmlformats.org/package/2006/relationships/digital-signature/signature" Target="sig3.xml"/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Relationship Id="rId4" Type="http://schemas.openxmlformats.org/package/2006/relationships/digital-signature/signature" Target="sig4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MDAnKYmniZhIGKt8q/856QVJaEU0c4ONSRL8qCwS7gk=</DigestValue>
    </Reference>
    <Reference Type="http://www.w3.org/2000/09/xmldsig#Object" URI="#idOfficeObject">
      <DigestMethod Algorithm="http://www.w3.org/2001/04/xmlenc#sha256"/>
      <DigestValue>WhQHUx0e0lcP6BIq9ACEIRV4+X+Abwl/tSGMoBLcfb4=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4bLHPbSJ8MHsAgtjMTtJ0SgO8PFWoRmtXpgcT4BDB/8=</DigestValue>
    </Reference>
  </SignedInfo>
  <SignatureValue>G8bQ7xw5IfcxKbQ1EZ9Nek2vAC1PZBur0nWudiTDN+yx9La8PqrV7EbkoE/LrDJTTo7kTrBU40WB
InRliGVGuFXQ8kLaEfFyLntORhOXdm+BK1cxgRTsPn2VI6fsWmydbhqZij/0KUpnmntJeVMJZesJ
jCkqkfGYOcoEinFpL5DexGjcku38Yz5tYLYI9A5ikN3IzpS+hagbPSUGwWbqnusxRQ4PWyENbHjt
4tmzR/GG846jMOpU+Opa87oHIVnMCBr+wr8Xm0KXALbgMupukSwJ5KaYujqTZ/daRTOsZ26nc3UE
T4bgpHkNndFaQAHDLWFOPmpRo/uqDjXwzYaBFA==</SignatureValue>
  <KeyInfo>
    <X509Data>
      <X509Certificate>MIIJLDCCBxSgAwIBAgIQF6wTCvBRbKRjtG8QhnbVzDANBgkqhkiG9w0BAQsFADCBgTEWMBQGA1UEBRMNUlVDODAwODAwOTktMDERMA8GA1UEAxMIVklUIFMuQS4xODA2BgNVBAsML1ByZXN0YWRvciBDdWFsaWZpY2FkbyBkZSBTZXJ2aWNpb3MgZGUgQ29uZmlhbnphMQ0wCwYDVQQKDARJQ1BQMQswCQYDVQQGEwJQWTAeFw0yMzAxMDMxODA4MTZaFw0yNTAxMDMxODA4MTZaMIG1MRgwFgYDVQQqDA9NQVJJQSBBTEVKQU5EUkExETAPBgNVBAQMCEVTUElOT0xBMRIwEAYDVQQFEwlDSTY3NjQyMDQxITAfBgNVBAMMGE1BUklBIEFMRUpBTkRSQSBFU1BJTk9MQTELMAkGA1UECwwCRjIxNTAzBgNVBAoMLENFUlRJRklDQURPIENVQUxJRklDQURPIERFIEZJUk1BIEVMRUNUUk9OSUNBMQswCQYDVQQGEwJQWTCCASIwDQYJKoZIhvcNAQEBBQADggEPADCCAQoCggEBAJZvJCDS2Y4zDGcwPKc2rqQdLsuv5i8D2h7O3OaaS+0lZ+5V2RT8ZZYMUjub7ajNY1eQz3y9z0JBdx+Kb1Ka7UZsTaJ+IbTuPOsRXSOHR//ibRv1U/LjFMOzVBMaoWjjoeVq9ocgbU1w9VKzkqUtQmZcU9qrT83TEPq9DZepK7kCYkdYHPZoayoPJqWsqe4dR22Ruxxo/7K9CZqVD8hCiLcZbYlgv8c0CF8ME5Yi0twsHDyj3q8Fvm5yF1QFwsu+pe2Tdr6vtQGlRHBCSTM/Gqdhmw+Yd8E4osSZCuAN19RBUkZi4i+xGus7xipQQPe0T/0GKPZbeImluDFYQs5Q3ScCAwEAAaOCBGgwggRkMAwGA1UdEwEB/wQCMAAwDgYDVR0PAQH/BAQDAgXgMCwGA1UdJQEB/wQiMCAGCCsGAQUFBwMEBggrBgEFBQcDAgYKKwYBBAGCNxQCAjAdBgNVHQ4EFgQU3LtB74JIAuwI+zY4H66u2z55zuMwHwYDVR0jBBgwFoAUu2URK2fthjggHChnGRQEZeqRobMwggHrBgNVHSAEggHiMIIB3jCCAdoGDCsGAQQBgtlKAQEBBzCCAcgwMQYIKwYBBQUHAgEWJWh0dHBzOi8vd3d3LmVmaXJtYS5jb20ucHkvcmVwb3NpdG9yaW8wgc8GCCsGAQUFBwICMIHCGoG/Q2VydGlmaWNhZG8gQ3VhbGlmaWNhZG8gZGUgRmlybWEgRWxlY3Ry825pY2EgVGlwbyBGMiAoY2xhdmVzIGVuIGRpc3Bvc2l0aXZvIGN1YWxpZmljYWRvKSwgc3VqZXRhIGEgbGFzIGNvbmRpY2lvbmVzIGRlIHVzbyBleHB1ZXN0YXMgZW4gbGEgRGVjbGFyYWNp824gZGUgUHLhY3RpY2FzIGRlIENlcnRpZmljYWNp824gZGUgVklUIFMuQS4wgcAGCCsGAQUFBwICMIGzGoGwUXVhbGlmaWVkIGNlcnRpZmljYXRlIG9mIGVsZWN0cm9uaWMgc2lnbmF0dXJlIHR5cGUgRjIgKGtleXMgaW4gcXVhbGlmaWVkIGRldmljZSksIHN1YmR1ZWQgdG8gdGhlIGNvbmRpdGlvbnMgb2YgdXNlIHNldCBmb3J0aCBpbiB0aGUgQ2VydGlmaWNhdGlvbiBQcmFjdGljZSBTdGF0ZW1lbnQgb2YgVklUIFMuQS4wgfAGA1UdEQSB6DCB5YEgQUxFSkFORFJBLkVTUElOT0xBQEJBTkNPUC5DT00uUFmkgcAwgb0xGjAYBgNVBAwMEUNPTlRBRE9SQSBHRU5FUkFMMRUwEwYDVQQLDAxDT05UQUJJTElEQUQxFjAUBgNVBAUTDVJVQzgwMDcwOTQ2LTIxSDBGBgNVBAoMP0JBTkNPIFBBUkEgTEEgQ09NRVJDSUFMSVpBQ0lPTiBZIExBIFBST0RVQ0NJT04gU09DSUVEQUQgQU5PTklNQTEmMCQGA1UEDQwdRklSTUEgRUxFQ1RST05JQ0EgQ1VBTElGSUNBREEwdwYIKwYBBQUHAQEEazBpMCgGCCsGAQUFBzABhhxodHRwczovL3d3dy5lZmlybWEuY29tLnB5L3ZhMD0GCCsGAQUFBzAChjFodHRwczovL3d3dy5lZmlybWEuY29tLnB5L3JlcG9zaXRvcmlvL2VmaXJtYTEuY3J0MHsGA1UdHwR0MHIwN6A1oDOGMWh0dHBzOi8vd3d3LmVmaXJtYS5jb20ucHkvcmVwb3NpdG9yaW8vZWZpcm1hMi5jcmwwN6A1oDOGMWh0dHBzOi8vd3d3LmVmaXJtYS5jb20ucHkvcmVwb3NpdG9yaW8vZWZpcm1hMy5jcmwwDQYJKoZIhvcNAQELBQADggIBAHUevhoXAW4Ezk0AC2jjY/uPZ9x5nAEs5msR/85ZQRIX99AERgC+797gS0H7cELEBI0O6IrU3Zjf/PH4BPaoYMVV+1Q5lv7JRBww7uXUEqwli1T2MKqd+H5w/I8IZsXNrkk1ZwIKytQryFA4Mr37CELdrE+IuhZRagJM+WyVVBsUVPTMxQvpug6QmsXcIvHf8xwyr2aLqBVOkgIVTq0IOmor0yhS/GDsWupvVGA/AzM+zTMlfN7fKp6v5G6RokYOYxMrtwexmk5AQpFigKh33q5mVcGi54YUeZkX8sICBYsKKNE3n6MFczRzpICYnsW2uxE7Urh9BNvHHOlNjasA4uGM+7+M3Iw9sznoa2vajRuvfwSfgJy8pmolbcQyAw/308wXEIbbLaFlx8lo9kTN1nls/C9K70Zy4E+1YUnc2+dwJk5GYMq0iL0u3SwhIjgH49baRvRNgNqP6MiO0rn82DnyjGGO7FAN3BUGb+uXBd4/nHPv4EuIRB1JBrJw0pkNMp9hYCaWaQmk3zKEbwpH4Iim5FoLqfdLCScSUmmk58XKLVPYCqm6DpXqrmgNMRJYmdi0t9iKu3EnhcM/Euv1k95eTS5R7iCIw1xayJ1tXCM3PZUZJw+ail6LYkrZRrdfFdlRtsUCKGlHjeyVpYfBX8v2qEotnV9tdjbiN3ndlOlX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+70tVQiKI1yf3TMXuIIdLvQ+S5B+Bw9XjNZHe++mCkI=</DigestValue>
      </Reference>
      <Reference URI="/xl/calcChain.xml?ContentType=application/vnd.openxmlformats-officedocument.spreadsheetml.calcChain+xml">
        <DigestMethod Algorithm="http://www.w3.org/2001/04/xmlenc#sha256"/>
        <DigestValue>Zf0MOUR5vQ01SrDZl8yGX4hU2r+EgvSG6/ENKbCQU7M=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5"/>
          </Transform>
          <Transform Algorithm="http://www.w3.org/TR/2001/REC-xml-c14n-20010315"/>
        </Transforms>
        <DigestMethod Algorithm="http://www.w3.org/2001/04/xmlenc#sha256"/>
        <DigestValue>IoLkH3xLwW+/kO4zTIj8YbrspQVvi59Ge2TUki0eYd8=</DigestValue>
      </Reference>
      <Reference URI="/xl/drawings/drawing1.xml?ContentType=application/vnd.openxmlformats-officedocument.drawing+xml">
        <DigestMethod Algorithm="http://www.w3.org/2001/04/xmlenc#sha256"/>
        <DigestValue>WaNPFvjLM3OpzKRmMmPmV1aOMrFY/MrvIjSyj9Qrj5k=</DigestValue>
      </Reference>
      <Reference URI="/xl/media/image1.png?ContentType=image/png">
        <DigestMethod Algorithm="http://www.w3.org/2001/04/xmlenc#sha256"/>
        <DigestValue>+gYcTDqkkGR7P34hdxPnGuqkGzf8D8GO6bhmgv0JgMQ=</DigestValue>
      </Reference>
      <Reference URI="/xl/media/image2.emf?ContentType=image/x-emf">
        <DigestMethod Algorithm="http://www.w3.org/2001/04/xmlenc#sha256"/>
        <DigestValue>DrTYENQbOwpxHm/eA32LbjRJa3lEtnUQabwkIaR99ng=</DigestValue>
      </Reference>
      <Reference URI="/xl/media/image3.png?ContentType=image/png">
        <DigestMethod Algorithm="http://www.w3.org/2001/04/xmlenc#sha256"/>
        <DigestValue>8r97Kgy22giuQaj6fezT2Wxx78nqja1DYvHEbIHSDCQ=</DigestValue>
      </Reference>
      <Reference URI="/xl/media/image4.png?ContentType=image/png">
        <DigestMethod Algorithm="http://www.w3.org/2001/04/xmlenc#sha256"/>
        <DigestValue>M0JFhJr25JSyv2FoEmm9xvqAEtRUb47EzGVPgJ0EV6k=</DigestValue>
      </Reference>
      <Reference URI="/xl/media/image5.png?ContentType=image/png">
        <DigestMethod Algorithm="http://www.w3.org/2001/04/xmlenc#sha256"/>
        <DigestValue>TkQuid/XcaFh9KEWZJljpZ5Q1E88judyi/WhH+15IPo=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rXfEFhmIX7lMWFLSoUrjnJ688NZwus3E4He7ChhYfAs=</DigestValue>
      </Reference>
      <Reference URI="/xl/sharedStrings.xml?ContentType=application/vnd.openxmlformats-officedocument.spreadsheetml.sharedStrings+xml">
        <DigestMethod Algorithm="http://www.w3.org/2001/04/xmlenc#sha256"/>
        <DigestValue>epH2JYq4EBjXidhwVaFJBCrqfvJ/Skr0j8AF9h5D8Hs=</DigestValue>
      </Reference>
      <Reference URI="/xl/styles.xml?ContentType=application/vnd.openxmlformats-officedocument.spreadsheetml.styles+xml">
        <DigestMethod Algorithm="http://www.w3.org/2001/04/xmlenc#sha256"/>
        <DigestValue>6CmIbS0RvM1ZvsKKmNvCEQl02GzpkHMFVP9HAfT+Lzk=</DigestValue>
      </Reference>
      <Reference URI="/xl/theme/theme1.xml?ContentType=application/vnd.openxmlformats-officedocument.theme+xml">
        <DigestMethod Algorithm="http://www.w3.org/2001/04/xmlenc#sha256"/>
        <DigestValue>0od3cWFb7H/9sr1fB3xS8N4PVwSWcnr1ynQI1Jvf//w=</DigestValue>
      </Reference>
      <Reference URI="/xl/workbook.xml?ContentType=application/vnd.openxmlformats-officedocument.spreadsheetml.sheet.main+xml">
        <DigestMethod Algorithm="http://www.w3.org/2001/04/xmlenc#sha256"/>
        <DigestValue>uzEiNMJLKG3dS5GO0ncjE2w5WXO6rKDwK5yRJhYGRWQ=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AkNhP713P2yRa4Dh2ARGFlwE9QoRTO7fyLFTfcPffHI=</DigestValue>
      </Reference>
      <Reference URI="/xl/worksheets/sheet1.xml?ContentType=application/vnd.openxmlformats-officedocument.spreadsheetml.worksheet+xml">
        <DigestMethod Algorithm="http://www.w3.org/2001/04/xmlenc#sha256"/>
        <DigestValue>lthM61U9Qkbxf2+OkrBvRBK2cOfTVnE8RRi3q0MUNX8=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2023-04-24T14:04:00Z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CNV</SignatureComments>
          <WindowsVersion>10.0</WindowsVersion>
          <OfficeVersion>16.0.14729/23</OfficeVersion>
          <ApplicationVersion>16.0.14729</ApplicationVersion>
          <Monitors>2</Monitors>
          <HorizontalResolution>1366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2023-04-24T14:04:00Z</xd:SigningTime>
          <xd:SigningCertificate>
            <xd:Cert>
              <xd:CertDigest>
                <DigestMethod Algorithm="http://www.w3.org/2001/04/xmlenc#sha256"/>
                <DigestValue>ZVwAtTlsbGgdKO7dNUhG+UOrmJ2Yw5oHSqM2CUTCTko=</DigestValue>
              </xd:CertDigest>
              <xd:IssuerSerial>
                <X509IssuerName>C=PY, O=ICPP, OU=Prestador Cualificado de Servicios de Confianza, CN=VIT S.A., SERIALNUMBER=RUC80080099-0</X509IssuerName>
                <X509SerialNumber>31465705195159988349818507577764795852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http://uri.etsi.org/01903/v1.2.2#ProofOfCreation</xd:Identifier>
              <xd:Description>Creó este documento</xd:Description>
            </xd:CommitmentTypeId>
            <xd:AllSignedDataObjects/>
            <xd:CommitmentTypeQualifiers>
              <xd:CommitmentTypeQualifier>CNV</xd:CommitmentTypeQualifier>
            </xd:CommitmentTypeQualifiers>
          </xd:CommitmentTypeIndication>
        </xd:SignedDataObjectProperties>
      </xd: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sWDjBL7niB0eMFv6Cd51r4D/bS8SMyLhvAKqtZxfizQ=</DigestValue>
    </Reference>
    <Reference Type="http://www.w3.org/2000/09/xmldsig#Object" URI="#idOfficeObject">
      <DigestMethod Algorithm="http://www.w3.org/2001/04/xmlenc#sha256"/>
      <DigestValue>Z4EXimymad526mB2bOxadLCb3VyY/0Pyix3eDwKqMYU=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SxgsDtXsyCuufUkhv+7UneqsqQGaZwS1pMHz7HaxEx0=</DigestValue>
    </Reference>
  </SignedInfo>
  <SignatureValue>hE3V0X1GKZ4zwMMFGLx558O0re7M1Xkva/tHSquvPr+au06cL65u1opYnmjOUC5JOhPua6WjWwET
/eQN+kTeWUrOen0dNjgOarCNhjcSO68HpTAPUWj55yTi9HH84bPOUV5T7kDqyGBbh85kgyeIPAqP
WfgD0xD0O9nHwoheZrbCf8yBuTquDsOOesqnQlg/hqUsih8bM6boCbFT7SLEMk5q6dxE0keN3Mnu
+GZ5K6wP+Fr14gQrYYjfUD2rUtWI4ITb6n71PV9gfLqFLyDi9uYm160afHLuhDze0Y7X9KJ8R5I7
kc/k+1+15Th9z9WVcnYPzs+QLZD9Sy3a8BKzfA==</SignatureValue>
  <KeyInfo>
    <X509Data>
      <X509Certificate>MIIIYjCCBkqgAwIBAgIQBgFcl/FggExhVhazgITTgTANBgkqhkiG9w0BAQsFADBPMRcwFQYDVQQFEw5SVUMgODAwODAwOTktMDELMAkGA1UEBhMCUFkxETAPBgNVBAoMCFZJVCBTLkEuMRQwEgYDVQQDEwtDQS1WSVQgUy5BLjAeFw0yMTA5MzAxOTU3MzlaFw0yMzA5MzAxOTU3MzlaMIGgMRQwEgYDVQQqDAtESU1BUyBSQU1PTjEXMBUGA1UEBAwOQVlBTEEgUklRVUVMTUUxETAPBgNVBAUTCENJNzk3MTEwMSMwIQYDVQQDDBpESU1BUyBSQU1PTiBBWUFMQSBSSVFVRUxNRTERMA8GA1UECwwIRklSTUEgRjIxFzAVBgNVBAoMDlBFUlNPTkEgRklTSUNBMQswCQYDVQQGEwJQWTCCASIwDQYJKoZIhvcNAQEBBQADggEPADCCAQoCggEBAJm1LoCQXUR0DOdoJhllnkPMfRAfRFNsGjroDrfCrwvqL67T0meeFXiX6iM4B/ZaUrVwOlExBKqpbo5I1hIkAIaagBCO9/6LP2Wve8WMTgQoCq/lxT8EpLuZWXq1cgTlBBagBpem0gQr+4qs6h1RwtQ5HLLB82sx87B/LGZjuDOOs6W+hELRomtZH0FE6NOWfYzU0NkVVU7p/yCMcp1Q5VIPHA2mQniGJVllfDzjzTHhUOXCAfXqQcOs7lNpDQo+0A8BwipQjsiSixit3iOvX7+AgyUr81T5XHfA2g+UrScfK0p6b/+sfdOWsww3obhbft+n//MhmYnwED/ZVH4eWrUCAwEAAaOCA+YwggPiMAwGA1UdEwEB/wQCMAAwDgYDVR0PAQH/BAQDAgXgMCwGA1UdJQEB/wQiMCAGCCsGAQUFBwMEBggrBgEFBQcDAgYKKwYBBAGCNxQCAjAdBgNVHQ4EFgQUtWXfsn3W9nWS5ThjD3RLAM6P5kgwHwYDVR0jBBgwFoAUA2N8n21acqVTkbTb7JH7A198fJ0wggHYBgNVHSAEggHPMIIByzCCAccGDCsGAQQBgtlKAQEBBzCCAbUwMQYIKwYBBQUHAgEWJWh0dHBzOi8vd3d3LmVmaXJtYS5jb20ucHkvcmVwb3NpdG9yaW8wgcYGCCsGAQUFBwICMIG5GoG2RXN0ZSBlcyB1biBjZXJ0aWZpY2FkbyBUaXBvIEYyIGRlIHBlcnNvbmEgZu1zaWNhIGN1eWEgY2xhdmUgcHJpdmFkYSBlc3ThIGFsbWFjZW5hZGEgZW4gdW4gbfNkdWxvIGRlIGhhcmR3YXJlIHkgc29uIHV0aWxpemFkYXMgcGFyYSBhdXRlbnRpY2FyIGEgc3UgdGl0dWxhciB5IGdlbmVyYXIgZmlybWFzIGRpZ2l0YWxlcy4wgbYGCCsGAQUFBwICMIGpGoGmVGhpcyBpcyBhIFR5cGUgRjIgY2VydGlmaWNhdGUgb2YgcGh5c2ljYWwgcGVyc29uIHdob3NlIHByaXZhdGUga2V5IGlzIHN0b3JlZCBpbiBhIGhhcmR3YXJlIG1vZHVsZSBhbmQgdXNlZCB0byBhdXRoZW50aWNhdGUgdGhlIGhvbGRlciBhbmQgZ2VuZXJhdGUgZGlnaXRhbCBzaWduYXR1cmVzLjCBuwYDVR0RBIGzMIGwgRlESU1BUy5BWUFMQUBCQU5DT1AuQ09NLlBZpIGSMIGPMSswKQYDVQQMDCJESVJFQ1RPUiBUSVRVTEFSIC0gR0VSRU5URSBHRU5FUkFMMRYwFAYDVQQFEw1SVUM4MDA3MDk0Ni0yMUgwRgYDVQQKDD9CQU5DTyBQQVJBIExBIENPTUVSQ0lBTElaQUNJT04gWSBMQSBQUk9EVUNDSU9OIFNPQ0lFREFEIEFOT05JTUEwdgYIKwYBBQUHAQEEajBoMCgGCCsGAQUFBzABhhxodHRwczovL3d3dy5lZmlybWEuY29tLnB5L3ZhMDwGCCsGAQUFBzAChjBodHRwczovL3d3dy5lZmlybWEuY29tLnB5L3JlcG9zaXRvcmlvL2VmaXJtYS5jcnQwQgYDVR0fBDswOTA3oDWgM4YxaHR0cHM6Ly93d3cuZWZpcm1hLmNvbS5weS9yZXBvc2l0b3Jpby9lZmlybWExLmNybDANBgkqhkiG9w0BAQsFAAOCAgEAaicSdg17AAx31lTcJGXmoVf9FFS/Lv6k8CDuKrznAQIFmPzrgrOphuUU+GsJ2bbI7m7/L3N59ibNzoD8/u6roGWZ19gEATAImF8zMJxtZhKj0lEIIRjeBNruYTPpW1m1urKZBXmYDJRKS8QBMrj5/OmaCXPFW9SUIzB45wTkXFv3opg1DAfjZl/m6f5YpXPwFqZ6ocs0L29tfKcv2491rggS/V1y4gobsd6HNGV0lyHntYnrhgIEF6Q/TnZCPVaQzzvffcNt7TwQ5BdrA/qwCRCW7jyZm3LyXeE6fpaUmAe7bPKmauEJYhUK0GWpPJG273dvJuPd7Bjp0sWLG4fp4Xdl7eLlj0CXTXOnsSiYU2EzH546haNHNLiMzaS+6bZDNqX3YulxI6KF63pdmyNfsdwdX8JPazX4O3Hr48pDJdijbHc058zBCm6EKdgrtZ3csKZEn78elibLWw5IPSFjz2HIMcD4SFHF4LWK3aK/Qon+72w2614b4a686aG+xGSeARSP8PeQt6NHRszxhr4BiokwVOHHxcUq0OuS1XYNc+OVnyq8U7ATiTzFh+3YJ9BEeH0QgF4g+ZiQbwqRu7QvudVL0jVOZhMdrNAI6X9USJD/EKyA19auKuILJOE1lM23MnsKhMM2rISRCkctj5EkWGbHHTTBhn4WProEPNWLR5U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</Transform>
          <Transform Algorithm="http://www.w3.org/TR/2001/REC-xml-c14n-20010315"/>
        </Transforms>
        <DigestMethod Algorithm="http://www.w3.org/2001/04/xmlenc#sha256"/>
        <DigestValue>+70tVQiKI1yf3TMXuIIdLvQ+S5B+Bw9XjNZHe++mCkI=</DigestValue>
      </Reference>
      <Reference URI="/xl/calcChain.xml?ContentType=application/vnd.openxmlformats-officedocument.spreadsheetml.calcChain+xml">
        <DigestMethod Algorithm="http://www.w3.org/2001/04/xmlenc#sha256"/>
        <DigestValue>Zf0MOUR5vQ01SrDZl8yGX4hU2r+EgvSG6/ENKbCQU7M=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IoLkH3xLwW+/kO4zTIj8YbrspQVvi59Ge2TUki0eYd8=</DigestValue>
      </Reference>
      <Reference URI="/xl/drawings/drawing1.xml?ContentType=application/vnd.openxmlformats-officedocument.drawing+xml">
        <DigestMethod Algorithm="http://www.w3.org/2001/04/xmlenc#sha256"/>
        <DigestValue>WaNPFvjLM3OpzKRmMmPmV1aOMrFY/MrvIjSyj9Qrj5k=</DigestValue>
      </Reference>
      <Reference URI="/xl/media/image1.png?ContentType=image/png">
        <DigestMethod Algorithm="http://www.w3.org/2001/04/xmlenc#sha256"/>
        <DigestValue>+gYcTDqkkGR7P34hdxPnGuqkGzf8D8GO6bhmgv0JgMQ=</DigestValue>
      </Reference>
      <Reference URI="/xl/media/image2.emf?ContentType=image/x-emf">
        <DigestMethod Algorithm="http://www.w3.org/2001/04/xmlenc#sha256"/>
        <DigestValue>DrTYENQbOwpxHm/eA32LbjRJa3lEtnUQabwkIaR99ng=</DigestValue>
      </Reference>
      <Reference URI="/xl/media/image3.png?ContentType=image/png">
        <DigestMethod Algorithm="http://www.w3.org/2001/04/xmlenc#sha256"/>
        <DigestValue>8r97Kgy22giuQaj6fezT2Wxx78nqja1DYvHEbIHSDCQ=</DigestValue>
      </Reference>
      <Reference URI="/xl/media/image4.png?ContentType=image/png">
        <DigestMethod Algorithm="http://www.w3.org/2001/04/xmlenc#sha256"/>
        <DigestValue>M0JFhJr25JSyv2FoEmm9xvqAEtRUb47EzGVPgJ0EV6k=</DigestValue>
      </Reference>
      <Reference URI="/xl/media/image5.png?ContentType=image/png">
        <DigestMethod Algorithm="http://www.w3.org/2001/04/xmlenc#sha256"/>
        <DigestValue>TkQuid/XcaFh9KEWZJljpZ5Q1E88judyi/WhH+15IPo=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rXfEFhmIX7lMWFLSoUrjnJ688NZwus3E4He7ChhYfAs=</DigestValue>
      </Reference>
      <Reference URI="/xl/sharedStrings.xml?ContentType=application/vnd.openxmlformats-officedocument.spreadsheetml.sharedStrings+xml">
        <DigestMethod Algorithm="http://www.w3.org/2001/04/xmlenc#sha256"/>
        <DigestValue>epH2JYq4EBjXidhwVaFJBCrqfvJ/Skr0j8AF9h5D8Hs=</DigestValue>
      </Reference>
      <Reference URI="/xl/styles.xml?ContentType=application/vnd.openxmlformats-officedocument.spreadsheetml.styles+xml">
        <DigestMethod Algorithm="http://www.w3.org/2001/04/xmlenc#sha256"/>
        <DigestValue>6CmIbS0RvM1ZvsKKmNvCEQl02GzpkHMFVP9HAfT+Lzk=</DigestValue>
      </Reference>
      <Reference URI="/xl/theme/theme1.xml?ContentType=application/vnd.openxmlformats-officedocument.theme+xml">
        <DigestMethod Algorithm="http://www.w3.org/2001/04/xmlenc#sha256"/>
        <DigestValue>0od3cWFb7H/9sr1fB3xS8N4PVwSWcnr1ynQI1Jvf//w=</DigestValue>
      </Reference>
      <Reference URI="/xl/workbook.xml?ContentType=application/vnd.openxmlformats-officedocument.spreadsheetml.sheet.main+xml">
        <DigestMethod Algorithm="http://www.w3.org/2001/04/xmlenc#sha256"/>
        <DigestValue>uzEiNMJLKG3dS5GO0ncjE2w5WXO6rKDwK5yRJhYGRWQ=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AkNhP713P2yRa4Dh2ARGFlwE9QoRTO7fyLFTfcPffHI=</DigestValue>
      </Reference>
      <Reference URI="/xl/worksheets/sheet1.xml?ContentType=application/vnd.openxmlformats-officedocument.spreadsheetml.worksheet+xml">
        <DigestMethod Algorithm="http://www.w3.org/2001/04/xmlenc#sha256"/>
        <DigestValue>lthM61U9Qkbxf2+OkrBvRBK2cOfTVnE8RRi3q0MUNX8=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2023-04-28T15:11:39Z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16.0.16227/24</OfficeVersion>
          <ApplicationVersion>16.0.16227</ApplicationVersion>
          <Monitors>1</Monitors>
          <HorizontalResolution>1366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2023-04-28T15:11:39Z</xd:SigningTime>
          <xd:SigningCertificate>
            <xd:Cert>
              <xd:CertDigest>
                <DigestMethod Algorithm="http://www.w3.org/2001/04/xmlenc#sha256"/>
                <DigestValue>jh/EcAdIXF12zOXAgucvfe7E4LEn5FhUGdN2NsGLf6E=</DigestValue>
              </xd:CertDigest>
              <xd:IssuerSerial>
                <X509IssuerName>CN=CA-VIT S.A., O=VIT S.A., C=PY, SERIALNUMBER=RUC 80080099-0</X509IssuerName>
                <X509SerialNumber>7982438291406655790148693940110676865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http://uri.etsi.org/01903/v1.2.2#ProofOfApproval</xd:Identifier>
              <xd:Description>Aprobó este documento</xd:Description>
            </xd:CommitmentTypeId>
            <xd:AllSignedDataObjects/>
          </xd:CommitmentTypeIndication>
        </xd:SignedDataObjectProperties>
      </xd:SignedProperties>
      <xd:UnsignedProperties>
        <xd:UnsignedSignatureProperties>
          <xd:CertificateValues>
            <xd:EncapsulatedX509Certificate>MIIHijCCBXKgAwIBAgIQXL4SbP2TKxBT/OhdyTIpDzANBgkqhkiG9w0BAQsFADBvMQswCQYDVQQGEwJQWTErMCkGA1UECgwiTWluaXN0ZXJpbyBkZSBJbmR1c3RyaWEgeSBDb21lcmNpbzEzMDEGA1UEAwwqQXV0b3JpZGFkIENlcnRpZmljYWRvcmEgUmHDrXogZGVsIFBhcmFndWF5MB4XDTE0MDgyNjIwMDQ0NVoXDTI0MDgyNjIwMDQ0NVowTzEXMBUGA1UEBRMOUlVDIDgwMDgwMDk5LTAxCzAJBgNVBAYTAlBZMREwDwYDVQQKDAhWSVQgUy5BLjEUMBIGA1UEAxMLQ0EtVklUIFMuQS4wggIiMA0GCSqGSIb3DQEBAQUAA4ICDwAwggIKAoICAQCyOnoVlv3qt86WImszb9Ms2ye1xlzPM3cvoMVvcLXsKgK0Fuhkq4o+F56rRUuqIRjjbbPKENoAxRohZX/5ydv4Oyaws61j+dCw2OAhf3YAgQx6tBS9svuZfg7ikuMUdTgOYVxBjDJpjNgd5nwcLKD4BUyKyzZD6limUTES/nRWV6dPOa/zPx2EnJXL5hXFMj20ozkApBDmIdHEeKpX7zETMADtU9fkEDPHnI81VpyswTOa35yMKa/oPx+3pMYONxBMLbSc9CJgSxeTfpty/pSO/aEW2FVj1c8HvDIawYDHDc+e6le/2wNwD/JF2pmyEm+DD2jT63ZUfdPpW6LG1BnbRL008hAjoL6JUZIynBjv8I7Jk6s4SsmhrSvv5M11+LTSrX60T7/iFlsE5gcNXE7RppwJBagNUQmhZa5gedyemRk6D7lN/v59IvIE4vDLEX5odzhXjA2DGtoG3yW/J6SEUMBCBZ5ZdTF2Y6cA798/tg41QjDYfXQO70xmvW4O7ZHMzrvqsSJf6PlMQpRZsSwVzdvfnlBQp2pbUYCRUACahsrgvkpM6ouU1CsxK1QkgGJdXsvq1u94PayCs24skrf2i1WhkwPCew83EUJnU/DIgcLXkEXagHAavllLE5+VWREEntGpgwu33Vo3S6kwudQVQ0RbCj4xv56StHDXSQAp3QIDAQABo4ICQDCCAjwwEgYDVR0TAQH/BAgwBgEB/wIBADAOBgNVHQ8BAf8EBAMCAQYwHQYDVR0OBBYEFANjfJ9tWnKlU5G02+yR+wNffHydMB8GA1UdIwQYMBaAFMLEEfIqaEQMACjsTNYp25L7Xr3WMHcGCCsGAQUFBwEBBGswaTA+BggrBgEFBQcwAoYyaHR0cDovL3d3dy5hY3JhaXouZ292LnB5L2NydC9hY19yYWl6X3B5X3NoYTI1Ni5jcnQwJwYIKwYBBQUHMAGGG2h0dHA6Ly93d3cuZWZpcm1hLmNvbS5weS92YTCCAR0GA1UdIASCARQwggEQMIIBDAYDVR0gMIIBAzA2BggrBgEFBQcCARYqaHR0cDovL3d3dy5hY3JhaXouZ292LnB5L2Nwcy9wb2xpdGljYXMucGRmMGYGCCsGAQUFBwICMFoaWENlcnRpZmljYWRvcyBlbWl0aWRvcyBkZW50cm8gZGVsIG1hcmNvIGRlIGxhIFBLSSBQYXJhZ3VheSBiYWpvIGxhIGplcmFycXVpYSBkZSBzdSBBQ1JhaXowYQYIKwYBBQUHAgIwVRpTSXNzdWVkIENlcnRpZmljYXRlcyBpbiB0aGUgc2NvcGUgb2YgdGhlIFBLSSBQYXJhZ3VheSB1bmRlciB0aGUgaGllcmFjaHkgb2YgUk9PVCBDQS4wPAYDVR0fBDUwMzAxoC+gLYYraHR0cDovL3d3dy5hY3JhaXouZ292LnB5L2FybC9hY19yYWl6X3B5LmNybDANBgkqhkiG9w0BAQsFAAOCAgEAXj5dl1RQoEIEdBPQmdth34vuZsTvsc0ZziDuK8YnGKDPEgzUu2CoyMfAmCbPB7bcQ+gP5hHKJJsurWsXB5A4n0yB7em+9o9ORPxjM+B+2zPQQk7qKlvVmM+0fXwVJgOqdMOSm5gbgPfX/1a7teUtbedLbnCxcPLu32RInDiwLctKYi1lhCNCcjpMhjpkzbIfQkSUieZYOVeQMbMkloAxigpJIgn94aeA739zQfKDFhBKclum4xt2H0vQvIPUNwwONvb3MNO/FtdYNyOAW+RMCApCuZ/0Ylh4OzDGJoqZevs0jmL4EdUYxzjbQ99ebxYqOnnBGoxhyVEwlzyHdaeYxqqtCmSDTptl7d9cP+T/o/RLteARfbwOtfU9cR0s/6H4S0hZOHUCpJXzKPs634BPXLx8Za+tq9YgLRdo++wcZT4LmmNY8r38tJQzg37Bc+Cayrel2QV5Cp3emum+aq1TGT6QFM55RQvNqS5yfettn+NiFPUaEUMotbaO7Mor7f+opjeuk2QUF+WaWZEQxgYhiW0IthZCQdjIHh+Qxx0AaW6e9IKwhQY/oNltQqlTQWM/G23aebdYu2bhSxvx/8XGaFdjbqDERPNLWr6cTIBMSXfVO0wH9JrgjB/sM6S/1zKprTfvidbiUX3lFcGsqVJAb3Vli2O5NpX3E8iTJtHLpYE=</xd:EncapsulatedX509Certificate>
            <xd:EncapsulatedX509Certificate>MIIF+TCCA+GgAwIBAgIQDCG0OEbFG/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/cm6CSmT+jjZqFSsUDVF/dhuVxBS93gNy7t8XCJBugnJ6t+HUiVeziPNNVoVn9tOhVFxeJrOlfJxmvl9TTax0QbTwJUmw3AiPNNd1rdJL1gsQCKV0h4f+5djd/ZbnOV8B9VYtXpU/E6csQHEkYodpkKUQswcftFPjcyhPDub8DoZfx1oBno0MJ0RhqDB6IxO5PHP5vbIggEDtezYneIyJsJyuC/KqeaJO30275dqN4rDZ8smOIOII/9L/z3agbfkiuc9vKgXi9N7UXm0Vcb/tjvBiey9U7cahNA+W5x+mcwC2bnkGLMVVMCrW9JbYvFCjyrg306IjoKQcVMoHcuxrYSME7ILqzglWgws26G45/khG2f9IpS6EDTqt5uaKU9ogocmmUMtHfGqDRvp1yOKRs9jPuYcju6hJlkD9c8McKxkr9NMBR0q/SswzRwNm8KhoPubjzCj0nYx6N2fnLBy6PhCpsmyf+z0LbT36voKNTSDKYYt03Ih2qL2uM0PeaSim5bsw+kwDcIPTX1CS/OxIBgLUHlxAs28VIVKA/OE/m9eHcn6N3lYOt3vEWkHr/wJqhk2JPw0G5apqj4nM74qX4YIONx/lGQSf47elkliPsGftfp4KsHB+9o1bNrRCTfk6EpELx23RPwArCiA1dyjQofa4YW9yqGraAHp5bAgMBAAGjgZAwgY0wDwYDVR0TAQH/BAUwAwEB/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/e9OvgiJE3Hin++Gd2+j0gzIrKZ1xEO7KdvRPrOj9D7xl63oK+VFX6d/FvUISJdPvsRjsvwbEm71FYe7Y5bDRLV1Zsti4pSOJMGl1ZgkCKgLEBfTQpnGuOzRlD30ddt4aCQnj/nSSJBsKHJ5MDed5f09ufzS5g6gRudIeoa6kV0vA2KI+28Fafz1F/TRuE451nhb3M2vRBmcFj/nEZYt7adecYY98gXefxmwosPwOeKZq2EjGL7/Si3l2sOiOazOprbV4XJfeVajBZY7o39U5SoPSMNqrPVeZfELwRqgX/LCUPqFEePTYrHaOdu3A7AoJb7q1rj9SEtB10hfIsg+BKF7ukFcqkoeys9ug5X16A1//LmaNuku471ePVUzKw30WGTawFzOgxc1CsKqyVHxeGfmRdoqDwGl37S16NJSSPU9rloIe77LqiQR7NZfFW/9cWnsPLHS3pCWJEYNbc4UL8pIOOBKt1edM6wK+Wkd8J+/1EBu+LFCdjEgW07kZqe300S6TQYFxgD6KOCSM6ou33kR4rVF20lSWwwhDSf/DLn8e</xd:EncapsulatedX509Certificate>
          </xd:CertificateValues>
        </xd:UnsignedSignatureProperties>
      </xd:UnsignedProperties>
    </xd:QualifyingProperties>
  </Object>
</Signature>
</file>

<file path=_xmlsignatures/sig3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nFHShZZEkWB2FQWenZerwtwwJ7qArdAos/jDUV11NFc=</DigestValue>
    </Reference>
    <Reference Type="http://www.w3.org/2000/09/xmldsig#Object" URI="#idOfficeObject">
      <DigestMethod Algorithm="http://www.w3.org/2001/04/xmlenc#sha256"/>
      <DigestValue>FIwElYzoDBk/Ou8n4Qe91IA1ldCEYtGWHbFJwe2Bt30=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s0fvP1nIlcQGCLaVBpjQ5znUj0KG5LxretN9iS4O8wI=</DigestValue>
    </Reference>
  </SignedInfo>
  <SignatureValue>bgkVMB5mq8cv2UMYNaLBNdjYcvJn2jith6V7lHKsLyEozMcT3L2VOJNE/ekjnQppKG0v35XizsEX
i5w27yrYTCs3BhEfEivCi9IGvjY2Dy3DXDzhfj3SF9z4SQSIzNnm+kygHcLugQjHeYzFgBDxezgp
ZB+O43/DGM5jFiT4a4TAPSTxVXFBkEogm3EBTrp0u/tj//OClnIzru/DWOme/NNfH9YcckFSygLp
Wr1GucuWbEzZ35wEBHBHOD/U5RL9T1DOmeFE6uPRHtOJAXPvt4VbABbvnSU+/1TSn7JI0JJ8iZTf
kegrFwKU2svN6udtw2oqwSlqkrElTeM7lhb5HA==</SignatureValue>
  <KeyInfo>
    <X509Data>
      <X509Certificate>MIIIaTCCBlGgAwIBAgIQE3VHga0o/R1hCEJnlMN6bjANBgkqhkiG9w0BAQsFADBPMRcwFQYDVQQFEw5SVUMgODAwODAwOTktMDELMAkGA1UEBhMCUFkxETAPBgNVBAoMCFZJVCBTLkEuMRQwEgYDVQQDEwtDQS1WSVQgUy5BLjAeFw0yMTA4MDIxOTA3MTlaFw0yMzA4MDIxOTA3MTlaMIGlMRUwEwYDVQQqDAxIRUlOWiBBTEZSRUQxGDAWBgNVBAQMD0JBUlRFTCBSQVRaTEFGRjESMBAGA1UEBRMJQ0kxMTkwMTY2MSUwIwYDVQQDDBxIRUlOWiBBTEZSRUQgQkFSVEVMIFJBVFpMQUZGMREwDwYDVQQLDAhGSVJNQSBGMjEXMBUGA1UECgwOUEVSU09OQSBGSVNJQ0ExCzAJBgNVBAYTAlBZMIIBIjANBgkqhkiG9w0BAQEFAAOCAQ8AMIIBCgKCAQEAr6SBttyOwIljoe87tQYcDacs4RTa5H6x5lvTB1DvQHeayhURTYKxDdZ3aVbjMT7QMoYUq3d1oME3v6neKVNqFJAq34DRZKZ6kLiLQnPfersItm4mXBzt+EzgIXJtWiSgBLB3ULk8p0LZ3O+aMKYxtKEODGFdLyayqE7c6F0Mrg86nQFN7TkLlfs2Tnz9JGUD3QCskPdcxBk7BVtxrdAUPJIR16htFJddUyL5VMaDy1PgVN1OQKwlyavJx5K/adKZqGTUuEIE2n0Z2mBE1SFvFwryrKkPpVtVvMePxPApqD+0rp7Hz4NVfpZD+OIcSuhXBOTORT4gKWPjmriGwP43MQIDAQABo4ID6DCCA+QwDAYDVR0TAQH/BAIwADAOBgNVHQ8BAf8EBAMCBeAwLAYDVR0lAQH/BCIwIAYIKwYBBQUHAwQGCCsGAQUFBwMCBgorBgEEAYI3FAICMB0GA1UdDgQWBBSjzHevHsejLiHLyWqj4Ob+Lgn+7jAfBgNVHSMEGDAWgBQDY3yfbVpypVORtNvskfsDX3x8nTCCAdgGA1UdIASCAc8wggHLMIIBxwYMKwYBBAGC2UoBAQEHMIIBtTAxBggrBgEFBQcCARYlaHR0cHM6Ly93d3cuZWZpcm1hLmNvbS5weS9yZXBvc2l0b3JpbzCBxgYIKwYBBQUHAgIwgbkagbZFc3RlIGVzIHVuIGNlcnRpZmljYWRvIFRpcG8gRjIgZGUgcGVyc29uYSBm7XNpY2EgY3V5YSBjbGF2ZSBwcml2YWRhIGVzdOEgYWxtYWNlbmFkYSBlbiB1biBt82R1bG8gZGUgaGFyZHdhcmUgeSBzb24gdXRpbGl6YWRhcyBwYXJhIGF1dGVudGljYXIgYSBzdSB0aXR1bGFyIHkgZ2VuZXJhciBmaXJtYXMgZGlnaXRhbGVzLjCBtgYIKwYBBQUHAgIwgakagaZUaGlzIGlzIGEgVHlwZSBGMiBjZXJ0aWZpY2F0ZSBvZiBwaHlzaWNhbCBwZXJzb24gd2hvc2UgcHJpdmF0ZSBrZXkgaXMgc3RvcmVkIGluIGEgaGFyZHdhcmUgbW9kdWxlIGFuZCB1c2VkIHRvIGF1dGhlbnRpY2F0ZSB0aGUgaG9sZGVyIGFuZCBnZW5lcmF0ZSBkaWdpdGFsIHNpZ25hdHVyZXMuMIG9BgNVHREEgbUwgbKBGlBSRVNJREVOQ0lBQE5FVUxBTkQuQ09NLlBZpIGTMIGQMRgwFgYDVQQMDA9TSU5ESUNPIFRJVFVMQVIxEjAQBgNVBAsMCVNJTkRJQ0FUTzEWMBQGA1UEBRMNUlVDODAwNzA5NDYtMjFIMEYGA1UECgw/QkFOQ08gUEFSQSBMQSBDT01FUkNJQUxJWkFDSU9OIFkgTEEgUFJPRFVDQ0lPTiBTT0NJRURBRCBBTk9OSU1BMHYGCCsGAQUFBwEBBGowaDAoBggrBgEFBQcwAYYcaHR0cHM6Ly93d3cuZWZpcm1hLmNvbS5weS92YTA8BggrBgEFBQcwAoYwaHR0cHM6Ly93d3cuZWZpcm1hLmNvbS5weS9yZXBvc2l0b3Jpby9lZmlybWEuY3J0MEIGA1UdHwQ7MDkwN6A1oDOGMWh0dHBzOi8vd3d3LmVmaXJtYS5jb20ucHkvcmVwb3NpdG9yaW8vZWZpcm1hMS5jcmwwDQYJKoZIhvcNAQELBQADggIBAAruwJ0qq5Wtf4nSP0VeU1ThE6rlYl4hJRAbbgvbmbxTyqamdG+3EHvs30hebru9xHOmJTFCvWOc2c2BboXD6o+c/qje5MBBADo3M2XrLvLUr4JNvdbgL749SUQ67VelEQa3GiTFspzEt2wqNMLxRaWF2+71ue2bVpT/JSjRSUioZ84A81NOLYohBupzx4XRxO2p55g3ht+T4Ra0td4O3WXQkNqhzw3in9bMcv/vDJT+y//CSYBe86wqLIPw2X4byB/QiD/zzCh19kWCbyKkX15UEmKMD5Rf9XxGzyyccC7BAeBQ3XL1ucXwMNopmD4YDShIKpZMJQw5YlaKIcZ41EBeoN+MmfJ+211LING0aV8Sg/dJYW8D2q3rETy+UpMoBRSZ7HLF7qO7Nqck2z2mEubINhqtvWJUwrjiw9MhjTFhtaSp2UZ8VbDDgg3sukRxxa9xjITWJGdbMZPhA7Dw9MKKh2Yot010RvAvQvs/cOkADkd2b1fnKWaC+mgDoaWZ8clMF3GHNvBCQ6no9ZZv6lNy7TSsGF/Yu+ngb25ws6gwcg/kAKEhzQYLCkCjKWTQkW+cC5PUoTGKKPmBv90+f1b3nwdcNOrZWOPZwerSthJ7W9rF1LAcCllPiCh5U3RHliKEmkNZGWfNnahAvOAS/5CrMPvC6hb9yKqthr76g+v3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5"/>
          </Transform>
          <Transform Algorithm="http://www.w3.org/TR/2001/REC-xml-c14n-20010315"/>
        </Transforms>
        <DigestMethod Algorithm="http://www.w3.org/2001/04/xmlenc#sha256"/>
        <DigestValue>+70tVQiKI1yf3TMXuIIdLvQ+S5B+Bw9XjNZHe++mCkI=</DigestValue>
      </Reference>
      <Reference URI="/xl/calcChain.xml?ContentType=application/vnd.openxmlformats-officedocument.spreadsheetml.calcChain+xml">
        <DigestMethod Algorithm="http://www.w3.org/2001/04/xmlenc#sha256"/>
        <DigestValue>Zf0MOUR5vQ01SrDZl8yGX4hU2r+EgvSG6/ENKbCQU7M=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1/04/xmlenc#sha256"/>
        <DigestValue>IoLkH3xLwW+/kO4zTIj8YbrspQVvi59Ge2TUki0eYd8=</DigestValue>
      </Reference>
      <Reference URI="/xl/drawings/drawing1.xml?ContentType=application/vnd.openxmlformats-officedocument.drawing+xml">
        <DigestMethod Algorithm="http://www.w3.org/2001/04/xmlenc#sha256"/>
        <DigestValue>WaNPFvjLM3OpzKRmMmPmV1aOMrFY/MrvIjSyj9Qrj5k=</DigestValue>
      </Reference>
      <Reference URI="/xl/media/image1.png?ContentType=image/png">
        <DigestMethod Algorithm="http://www.w3.org/2001/04/xmlenc#sha256"/>
        <DigestValue>+gYcTDqkkGR7P34hdxPnGuqkGzf8D8GO6bhmgv0JgMQ=</DigestValue>
      </Reference>
      <Reference URI="/xl/media/image2.emf?ContentType=image/x-emf">
        <DigestMethod Algorithm="http://www.w3.org/2001/04/xmlenc#sha256"/>
        <DigestValue>DrTYENQbOwpxHm/eA32LbjRJa3lEtnUQabwkIaR99ng=</DigestValue>
      </Reference>
      <Reference URI="/xl/media/image3.png?ContentType=image/png">
        <DigestMethod Algorithm="http://www.w3.org/2001/04/xmlenc#sha256"/>
        <DigestValue>8r97Kgy22giuQaj6fezT2Wxx78nqja1DYvHEbIHSDCQ=</DigestValue>
      </Reference>
      <Reference URI="/xl/media/image4.png?ContentType=image/png">
        <DigestMethod Algorithm="http://www.w3.org/2001/04/xmlenc#sha256"/>
        <DigestValue>M0JFhJr25JSyv2FoEmm9xvqAEtRUb47EzGVPgJ0EV6k=</DigestValue>
      </Reference>
      <Reference URI="/xl/media/image5.png?ContentType=image/png">
        <DigestMethod Algorithm="http://www.w3.org/2001/04/xmlenc#sha256"/>
        <DigestValue>TkQuid/XcaFh9KEWZJljpZ5Q1E88judyi/WhH+15IPo=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rXfEFhmIX7lMWFLSoUrjnJ688NZwus3E4He7ChhYfAs=</DigestValue>
      </Reference>
      <Reference URI="/xl/sharedStrings.xml?ContentType=application/vnd.openxmlformats-officedocument.spreadsheetml.sharedStrings+xml">
        <DigestMethod Algorithm="http://www.w3.org/2001/04/xmlenc#sha256"/>
        <DigestValue>epH2JYq4EBjXidhwVaFJBCrqfvJ/Skr0j8AF9h5D8Hs=</DigestValue>
      </Reference>
      <Reference URI="/xl/styles.xml?ContentType=application/vnd.openxmlformats-officedocument.spreadsheetml.styles+xml">
        <DigestMethod Algorithm="http://www.w3.org/2001/04/xmlenc#sha256"/>
        <DigestValue>6CmIbS0RvM1ZvsKKmNvCEQl02GzpkHMFVP9HAfT+Lzk=</DigestValue>
      </Reference>
      <Reference URI="/xl/theme/theme1.xml?ContentType=application/vnd.openxmlformats-officedocument.theme+xml">
        <DigestMethod Algorithm="http://www.w3.org/2001/04/xmlenc#sha256"/>
        <DigestValue>0od3cWFb7H/9sr1fB3xS8N4PVwSWcnr1ynQI1Jvf//w=</DigestValue>
      </Reference>
      <Reference URI="/xl/workbook.xml?ContentType=application/vnd.openxmlformats-officedocument.spreadsheetml.sheet.main+xml">
        <DigestMethod Algorithm="http://www.w3.org/2001/04/xmlenc#sha256"/>
        <DigestValue>uzEiNMJLKG3dS5GO0ncjE2w5WXO6rKDwK5yRJhYGRWQ=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AkNhP713P2yRa4Dh2ARGFlwE9QoRTO7fyLFTfcPffHI=</DigestValue>
      </Reference>
      <Reference URI="/xl/worksheets/sheet1.xml?ContentType=application/vnd.openxmlformats-officedocument.spreadsheetml.worksheet+xml">
        <DigestMethod Algorithm="http://www.w3.org/2001/04/xmlenc#sha256"/>
        <DigestValue>lthM61U9Qkbxf2+OkrBvRBK2cOfTVnE8RRi3q0MUNX8=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2023-04-28T19:50:05Z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16.0.16130/24</OfficeVersion>
          <ApplicationVersion>16.0.16130</ApplicationVersion>
          <Monitors>2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2023-04-28T19:50:05Z</xd:SigningTime>
          <xd:SigningCertificate>
            <xd:Cert>
              <xd:CertDigest>
                <DigestMethod Algorithm="http://www.w3.org/2001/04/xmlenc#sha256"/>
                <DigestValue>x3hNFak++roPNhkwd3vk8bSi9dkefMTHZwM10MM7yqw=</DigestValue>
              </xd:CertDigest>
              <xd:IssuerSerial>
                <X509IssuerName>CN=CA-VIT S.A., O=VIT S.A., C=PY, SERIALNUMBER=RUC 80080099-0</X509IssuerName>
                <X509SerialNumber>25864280977467259058954989686185228910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HijCCBXKgAwIBAgIQXL4SbP2TKxBT/OhdyTIpDzANBgkqhkiG9w0BAQsFADBvMQswCQYDVQQGEwJQWTErMCkGA1UECgwiTWluaXN0ZXJpbyBkZSBJbmR1c3RyaWEgeSBDb21lcmNpbzEzMDEGA1UEAwwqQXV0b3JpZGFkIENlcnRpZmljYWRvcmEgUmHDrXogZGVsIFBhcmFndWF5MB4XDTE0MDgyNjIwMDQ0NVoXDTI0MDgyNjIwMDQ0NVowTzEXMBUGA1UEBRMOUlVDIDgwMDgwMDk5LTAxCzAJBgNVBAYTAlBZMREwDwYDVQQKDAhWSVQgUy5BLjEUMBIGA1UEAxMLQ0EtVklUIFMuQS4wggIiMA0GCSqGSIb3DQEBAQUAA4ICDwAwggIKAoICAQCyOnoVlv3qt86WImszb9Ms2ye1xlzPM3cvoMVvcLXsKgK0Fuhkq4o+F56rRUuqIRjjbbPKENoAxRohZX/5ydv4Oyaws61j+dCw2OAhf3YAgQx6tBS9svuZfg7ikuMUdTgOYVxBjDJpjNgd5nwcLKD4BUyKyzZD6limUTES/nRWV6dPOa/zPx2EnJXL5hXFMj20ozkApBDmIdHEeKpX7zETMADtU9fkEDPHnI81VpyswTOa35yMKa/oPx+3pMYONxBMLbSc9CJgSxeTfpty/pSO/aEW2FVj1c8HvDIawYDHDc+e6le/2wNwD/JF2pmyEm+DD2jT63ZUfdPpW6LG1BnbRL008hAjoL6JUZIynBjv8I7Jk6s4SsmhrSvv5M11+LTSrX60T7/iFlsE5gcNXE7RppwJBagNUQmhZa5gedyemRk6D7lN/v59IvIE4vDLEX5odzhXjA2DGtoG3yW/J6SEUMBCBZ5ZdTF2Y6cA798/tg41QjDYfXQO70xmvW4O7ZHMzrvqsSJf6PlMQpRZsSwVzdvfnlBQp2pbUYCRUACahsrgvkpM6ouU1CsxK1QkgGJdXsvq1u94PayCs24skrf2i1WhkwPCew83EUJnU/DIgcLXkEXagHAavllLE5+VWREEntGpgwu33Vo3S6kwudQVQ0RbCj4xv56StHDXSQAp3QIDAQABo4ICQDCCAjwwEgYDVR0TAQH/BAgwBgEB/wIBADAOBgNVHQ8BAf8EBAMCAQYwHQYDVR0OBBYEFANjfJ9tWnKlU5G02+yR+wNffHydMB8GA1UdIwQYMBaAFMLEEfIqaEQMACjsTNYp25L7Xr3WMHcGCCsGAQUFBwEBBGswaTA+BggrBgEFBQcwAoYyaHR0cDovL3d3dy5hY3JhaXouZ292LnB5L2NydC9hY19yYWl6X3B5X3NoYTI1Ni5jcnQwJwYIKwYBBQUHMAGGG2h0dHA6Ly93d3cuZWZpcm1hLmNvbS5weS92YTCCAR0GA1UdIASCARQwggEQMIIBDAYDVR0gMIIBAzA2BggrBgEFBQcCARYqaHR0cDovL3d3dy5hY3JhaXouZ292LnB5L2Nwcy9wb2xpdGljYXMucGRmMGYGCCsGAQUFBwICMFoaWENlcnRpZmljYWRvcyBlbWl0aWRvcyBkZW50cm8gZGVsIG1hcmNvIGRlIGxhIFBLSSBQYXJhZ3VheSBiYWpvIGxhIGplcmFycXVpYSBkZSBzdSBBQ1JhaXowYQYIKwYBBQUHAgIwVRpTSXNzdWVkIENlcnRpZmljYXRlcyBpbiB0aGUgc2NvcGUgb2YgdGhlIFBLSSBQYXJhZ3VheSB1bmRlciB0aGUgaGllcmFjaHkgb2YgUk9PVCBDQS4wPAYDVR0fBDUwMzAxoC+gLYYraHR0cDovL3d3dy5hY3JhaXouZ292LnB5L2FybC9hY19yYWl6X3B5LmNybDANBgkqhkiG9w0BAQsFAAOCAgEAXj5dl1RQoEIEdBPQmdth34vuZsTvsc0ZziDuK8YnGKDPEgzUu2CoyMfAmCbPB7bcQ+gP5hHKJJsurWsXB5A4n0yB7em+9o9ORPxjM+B+2zPQQk7qKlvVmM+0fXwVJgOqdMOSm5gbgPfX/1a7teUtbedLbnCxcPLu32RInDiwLctKYi1lhCNCcjpMhjpkzbIfQkSUieZYOVeQMbMkloAxigpJIgn94aeA739zQfKDFhBKclum4xt2H0vQvIPUNwwONvb3MNO/FtdYNyOAW+RMCApCuZ/0Ylh4OzDGJoqZevs0jmL4EdUYxzjbQ99ebxYqOnnBGoxhyVEwlzyHdaeYxqqtCmSDTptl7d9cP+T/o/RLteARfbwOtfU9cR0s/6H4S0hZOHUCpJXzKPs634BPXLx8Za+tq9YgLRdo++wcZT4LmmNY8r38tJQzg37Bc+Cayrel2QV5Cp3emum+aq1TGT6QFM55RQvNqS5yfettn+NiFPUaEUMotbaO7Mor7f+opjeuk2QUF+WaWZEQxgYhiW0IthZCQdjIHh+Qxx0AaW6e9IKwhQY/oNltQqlTQWM/G23aebdYu2bhSxvx/8XGaFdjbqDERPNLWr6cTIBMSXfVO0wH9JrgjB/sM6S/1zKprTfvidbiUX3lFcGsqVJAb3Vli2O5NpX3E8iTJtHLpYE=</xd:EncapsulatedX509Certificate>
            <xd:EncapsulatedX509Certificate>MIIF+TCCA+GgAwIBAgIQDCG0OEbFG/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/cm6CSmT+jjZqFSsUDVF/dhuVxBS93gNy7t8XCJBugnJ6t+HUiVeziPNNVoVn9tOhVFxeJrOlfJxmvl9TTax0QbTwJUmw3AiPNNd1rdJL1gsQCKV0h4f+5djd/ZbnOV8B9VYtXpU/E6csQHEkYodpkKUQswcftFPjcyhPDub8DoZfx1oBno0MJ0RhqDB6IxO5PHP5vbIggEDtezYneIyJsJyuC/KqeaJO30275dqN4rDZ8smOIOII/9L/z3agbfkiuc9vKgXi9N7UXm0Vcb/tjvBiey9U7cahNA+W5x+mcwC2bnkGLMVVMCrW9JbYvFCjyrg306IjoKQcVMoHcuxrYSME7ILqzglWgws26G45/khG2f9IpS6EDTqt5uaKU9ogocmmUMtHfGqDRvp1yOKRs9jPuYcju6hJlkD9c8McKxkr9NMBR0q/SswzRwNm8KhoPubjzCj0nYx6N2fnLBy6PhCpsmyf+z0LbT36voKNTSDKYYt03Ih2qL2uM0PeaSim5bsw+kwDcIPTX1CS/OxIBgLUHlxAs28VIVKA/OE/m9eHcn6N3lYOt3vEWkHr/wJqhk2JPw0G5apqj4nM74qX4YIONx/lGQSf47elkliPsGftfp4KsHB+9o1bNrRCTfk6EpELx23RPwArCiA1dyjQofa4YW9yqGraAHp5bAgMBAAGjgZAwgY0wDwYDVR0TAQH/BAUwAwEB/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/e9OvgiJE3Hin++Gd2+j0gzIrKZ1xEO7KdvRPrOj9D7xl63oK+VFX6d/FvUISJdPvsRjsvwbEm71FYe7Y5bDRLV1Zsti4pSOJMGl1ZgkCKgLEBfTQpnGuOzRlD30ddt4aCQnj/nSSJBsKHJ5MDed5f09ufzS5g6gRudIeoa6kV0vA2KI+28Fafz1F/TRuE451nhb3M2vRBmcFj/nEZYt7adecYY98gXefxmwosPwOeKZq2EjGL7/Si3l2sOiOazOprbV4XJfeVajBZY7o39U5SoPSMNqrPVeZfELwRqgX/LCUPqFEePTYrHaOdu3A7AoJb7q1rj9SEtB10hfIsg+BKF7ukFcqkoeys9ug5X16A1//LmaNuku471ePVUzKw30WGTawFzOgxc1CsKqyVHxeGfmRdoqDwGl37S16NJSSPU9rloIe77LqiQR7NZfFW/9cWnsPLHS3pCWJEYNbc4UL8pIOOBKt1edM6wK+Wkd8J+/1EBu+LFCdjEgW07kZqe300S6TQYFxgD6KOCSM6ou33kR4rVF20lSWwwhDSf/DLn8e</xd:EncapsulatedX509Certificate>
          </xd:CertificateValues>
        </xd:UnsignedSignatureProperties>
      </xd:UnsignedProperties>
    </xd:QualifyingProperties>
  </Object>
</Signature>
</file>

<file path=_xmlsignatures/sig4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4y+BOj1RtiHzRExPeL4fjvKMXoL88HxDRBAYj67mV7U=</DigestValue>
    </Reference>
    <Reference Type="http://www.w3.org/2000/09/xmldsig#Object" URI="#idOfficeObject">
      <DigestMethod Algorithm="http://www.w3.org/2001/04/xmlenc#sha256"/>
      <DigestValue>lRpRAU9gbUB7nSlcdmgwmLglDctewydhAkdrevzlnSE=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B01bzSXF1xW7Yn78zsc+ePqM45CzNC6pSb7XGzvo8pU=</DigestValue>
    </Reference>
  </SignedInfo>
  <SignatureValue>XEVxqkoSRuoHO3JWyAp2u5j4YFaUXzd5GUjK8/woTqkScTg1ahiaQMqJupYE74NQzMSp5H1jh30D
6qxt3LAvi8gvGyzMxPCSbQpPpez7ZlbU2QXy1MPFJEg6sX/YIvYkLTy+dIsKh7/R4A5V3hHNPifW
iBlMQFjSEdzEPAe4dL5vKgSllJL2gWgAkF4mPXRhqj9HnxVJsCYOJsp0UjdCN11Nxax+re3VRFCE
dtqtksfiskqURfuyl5XbUnxTHG7ZmY4TMMdRe84iFoVFCWA1DUEtac1Vd/SkTFPsuWOJO0FnVv8H
Z0zGqZUFlDVxEWVcnwwkimw9nsXZSyVmsLM0Lw==</SignatureValue>
  <KeyInfo>
    <X509Data>
      <X509Certificate>MIIJFzCCBv+gAwIBAgIQZGBZ6/NC+jNjtHP9pUl7ijANBgkqhkiG9w0BAQsFADCBgTEWMBQGA1UEBRMNUlVDODAwODAwOTktMDERMA8GA1UEAxMIVklUIFMuQS4xODA2BgNVBAsML1ByZXN0YWRvciBDdWFsaWZpY2FkbyBkZSBTZXJ2aWNpb3MgZGUgQ29uZmlhbnphMQ0wCwYDVQQKDARJQ1BQMQswCQYDVQQGEwJQWTAeFw0yMzAxMDMxODI5MTdaFw0yNTAxMDMxODI5MTdaMIGuMQ8wDQYDVQQqDAZHVVNUQVYxFzAVBgNVBAQMDlNBV0FUWktZIFRPRVdTMREwDwYDVQQFEwhDSTgwNDIyNTEeMBwGA1UEAwwVR1VTVEFWIFNBV0FUWktZIFRPRVdTMQswCQYDVQQLDAJGMjE1MDMGA1UECgwsQ0VSVElGSUNBRE8gQ1VBTElGSUNBRE8gREUgRklSTUEgRUxFQ1RST05JQ0ExCzAJBgNVBAYTAlBZMIIBIjANBgkqhkiG9w0BAQEFAAOCAQ8AMIIBCgKCAQEApGOysTkZge4Py8UjeMKq4V5rTz6vLub3zG9bEscFRZXIiMZaAxmMVkweeX7ZEdtAAW6UAVT1Qza60yHvVLDCzM1oBZtM770EGA7x38L3DPtwVVoEpTorse8i8/o1gnr9ydVOpq4p9JrmGjkRDg9Sc9JBoJcJyAhJOF/0SZPQJ3Psn7OgkCgBe2y2ZeMsQkNiRM5jhyBaeBIdgwyV3TDfzWN8vb4WpiRl9Elg4A/Zz4mtufvRlbzo7snYDNPXSGTGm8IpLFdGApiIEMs6EzbdqRDIQQ20VG2Y3alvUX7UHmimC+YzRozGNkQTwmCzS4hqdSqq1MemGGUrIEa7UJQ5BwIDAQABo4IEWjCCBFYwDAYDVR0TAQH/BAIwADAOBgNVHQ8BAf8EBAMCBeAwLAYDVR0lAQH/BCIwIAYIKwYBBQUHAwQGCCsGAQUFBwMCBgorBgEEAYI3FAICMB0GA1UdDgQWBBRH6XWpzCvBpJUA/ovaFi08YfuTzjAfBgNVHSMEGDAWgBS7ZRErZ+2GOCAcKGcZFARl6pGhszCCAesGA1UdIASCAeIwggHeMIIB2gYMKwYBBAGC2UoBAQEHMIIByDAxBggrBgEFBQcCARYlaHR0cHM6Ly93d3cuZWZpcm1hLmNvbS5weS9yZXBvc2l0b3JpbzCBzwYIKwYBBQUHAgIwgcIagb9DZXJ0aWZpY2FkbyBDdWFsaWZpY2FkbyBkZSBGaXJtYSBFbGVjdHLzbmljYSBUaXBvIEYyIChjbGF2ZXMgZW4gZGlzcG9zaXRpdm8gY3VhbGlmaWNhZG8pLCBzdWpldGEgYSBsYXMgY29uZGljaW9uZXMgZGUgdXNvIGV4cHVlc3RhcyBlbiBsYSBEZWNsYXJhY2nzbiBkZSBQcuFjdGljYXMgZGUgQ2VydGlmaWNhY2nzbiBkZSBWSVQgUy5BLjCBwAYIKwYBBQUHAgIwgbMagbBRdWFsaWZpZWQgY2VydGlmaWNhdGUgb2YgZWxlY3Ryb25pYyBzaWduYXR1cmUgdHlwZSBGMiAoa2V5cyBpbiBxdWFsaWZpZWQgZGV2aWNlKSwgc3ViZHVlZCB0byB0aGUgY29uZGl0aW9ucyBvZiB1c2Ugc2V0IGZvcnRoIGluIHRoZSBDZXJ0aWZpY2F0aW9uIFByYWN0aWNlIFN0YXRlbWVudCBvZiBWSVQgUy5BLjCB4gYDVR0RBIHaMIHXgRVHVVNUQVZTQEJBTkNPUC5DT00uUFmkgb0wgboxGTAXBgNVBAwMEERJUkVDVE9SIFRJVFVMQVIxEzARBgNVBAsMCkRJUkVDVE9SSU8xFjAUBgNVBAUTDVJVQzgwMDcwOTQ2LTIxSDBGBgNVBAoMP0JBTkNPIFBBUkEgTEEgQ09NRVJDSUFMSVpBQ0lPTiBZIExBIFBST0RVQ0NJT04gU09DSUVEQUQgQU5PTklNQTEmMCQGA1UEDQwdRklSTUEgRUxFQ1RST05JQ0EgQ1VBTElGSUNBREEwdwYIKwYBBQUHAQEEazBpMCgGCCsGAQUFBzABhhxodHRwczovL3d3dy5lZmlybWEuY29tLnB5L3ZhMD0GCCsGAQUFBzAChjFodHRwczovL3d3dy5lZmlybWEuY29tLnB5L3JlcG9zaXRvcmlvL2VmaXJtYTEuY3J0MHsGA1UdHwR0MHIwN6A1oDOGMWh0dHBzOi8vd3d3LmVmaXJtYS5jb20ucHkvcmVwb3NpdG9yaW8vZWZpcm1hMi5jcmwwN6A1oDOGMWh0dHBzOi8vd3d3LmVmaXJtYS5jb20ucHkvcmVwb3NpdG9yaW8vZWZpcm1hMy5jcmwwDQYJKoZIhvcNAQELBQADggIBAK8WDk5Ok/ZTvBt22B6NdECzrFzHWn3yNHA00GYhcQExY4pcqRoAKKzw2wwt0mpoOUXgQPo5BVFwVEftUmb0M6I0jD4bCc7GsMyXpxlxJAfLy9ByxWup3TVvqWyDwBeBeYToQZJIPoqKBVGHwN0BMYGsxDKjQfCEe9B0q1/0bsfhTdx+cxslO1+BKoNP+uXmRUviCrMx7q/MexuMspbcRwWIme5DENkyyadY38pIjVNr2Bs34OLvGYr/7t00tZaasQKcxKdl9z/C0MyqQJ/KEv4TmxH27RRGTSfC4eXspUnIoDr2uf62KKvUYPDGaJK9TXORh+C9ikVerFkD059tIDze8PDnm31/QXnWhQWTO4gg2ffaPbnhUXCT1LKF5jC2Q3SPGQzMm28zHlNuLw9ZOXMfv+ar93L7jWTb6UP8OzzT85LFnLXAs8rX6QeTyEvgM1drMk2NmarC3NFp9XHoHLzItz9yC0TQn0jHatQPBm64HUfM3XzbDd8Iigc3C4Qeg7QBePqzGUnwWPPcnqT9Apv6ERa1H/URyuhZh3FB7dnIIXV0+S1CyRz8phUOF7HaHs8RKtie+4/Stlt9y94GREAe+3hwHfaUb8GabxGvjVVCx7gWjj0ll4sS4gRqkBqUToY21NFJ6Cgx9Y/RN+qa0Z4OiCbbFvXT/y5QUcwXOc+7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+70tVQiKI1yf3TMXuIIdLvQ+S5B+Bw9XjNZHe++mCkI=</DigestValue>
      </Reference>
      <Reference URI="/xl/calcChain.xml?ContentType=application/vnd.openxmlformats-officedocument.spreadsheetml.calcChain+xml">
        <DigestMethod Algorithm="http://www.w3.org/2001/04/xmlenc#sha256"/>
        <DigestValue>Zf0MOUR5vQ01SrDZl8yGX4hU2r+EgvSG6/ENKbCQU7M=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</Transform>
          <Transform Algorithm="http://www.w3.org/TR/2001/REC-xml-c14n-20010315"/>
        </Transforms>
        <DigestMethod Algorithm="http://www.w3.org/2001/04/xmlenc#sha256"/>
        <DigestValue>IoLkH3xLwW+/kO4zTIj8YbrspQVvi59Ge2TUki0eYd8=</DigestValue>
      </Reference>
      <Reference URI="/xl/drawings/drawing1.xml?ContentType=application/vnd.openxmlformats-officedocument.drawing+xml">
        <DigestMethod Algorithm="http://www.w3.org/2001/04/xmlenc#sha256"/>
        <DigestValue>WaNPFvjLM3OpzKRmMmPmV1aOMrFY/MrvIjSyj9Qrj5k=</DigestValue>
      </Reference>
      <Reference URI="/xl/media/image1.png?ContentType=image/png">
        <DigestMethod Algorithm="http://www.w3.org/2001/04/xmlenc#sha256"/>
        <DigestValue>+gYcTDqkkGR7P34hdxPnGuqkGzf8D8GO6bhmgv0JgMQ=</DigestValue>
      </Reference>
      <Reference URI="/xl/media/image2.emf?ContentType=image/x-emf">
        <DigestMethod Algorithm="http://www.w3.org/2001/04/xmlenc#sha256"/>
        <DigestValue>DrTYENQbOwpxHm/eA32LbjRJa3lEtnUQabwkIaR99ng=</DigestValue>
      </Reference>
      <Reference URI="/xl/media/image3.png?ContentType=image/png">
        <DigestMethod Algorithm="http://www.w3.org/2001/04/xmlenc#sha256"/>
        <DigestValue>8r97Kgy22giuQaj6fezT2Wxx78nqja1DYvHEbIHSDCQ=</DigestValue>
      </Reference>
      <Reference URI="/xl/media/image4.png?ContentType=image/png">
        <DigestMethod Algorithm="http://www.w3.org/2001/04/xmlenc#sha256"/>
        <DigestValue>M0JFhJr25JSyv2FoEmm9xvqAEtRUb47EzGVPgJ0EV6k=</DigestValue>
      </Reference>
      <Reference URI="/xl/media/image5.png?ContentType=image/png">
        <DigestMethod Algorithm="http://www.w3.org/2001/04/xmlenc#sha256"/>
        <DigestValue>TkQuid/XcaFh9KEWZJljpZ5Q1E88judyi/WhH+15IPo=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rXfEFhmIX7lMWFLSoUrjnJ688NZwus3E4He7ChhYfAs=</DigestValue>
      </Reference>
      <Reference URI="/xl/sharedStrings.xml?ContentType=application/vnd.openxmlformats-officedocument.spreadsheetml.sharedStrings+xml">
        <DigestMethod Algorithm="http://www.w3.org/2001/04/xmlenc#sha256"/>
        <DigestValue>epH2JYq4EBjXidhwVaFJBCrqfvJ/Skr0j8AF9h5D8Hs=</DigestValue>
      </Reference>
      <Reference URI="/xl/styles.xml?ContentType=application/vnd.openxmlformats-officedocument.spreadsheetml.styles+xml">
        <DigestMethod Algorithm="http://www.w3.org/2001/04/xmlenc#sha256"/>
        <DigestValue>6CmIbS0RvM1ZvsKKmNvCEQl02GzpkHMFVP9HAfT+Lzk=</DigestValue>
      </Reference>
      <Reference URI="/xl/theme/theme1.xml?ContentType=application/vnd.openxmlformats-officedocument.theme+xml">
        <DigestMethod Algorithm="http://www.w3.org/2001/04/xmlenc#sha256"/>
        <DigestValue>0od3cWFb7H/9sr1fB3xS8N4PVwSWcnr1ynQI1Jvf//w=</DigestValue>
      </Reference>
      <Reference URI="/xl/workbook.xml?ContentType=application/vnd.openxmlformats-officedocument.spreadsheetml.sheet.main+xml">
        <DigestMethod Algorithm="http://www.w3.org/2001/04/xmlenc#sha256"/>
        <DigestValue>uzEiNMJLKG3dS5GO0ncjE2w5WXO6rKDwK5yRJhYGRWQ=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AkNhP713P2yRa4Dh2ARGFlwE9QoRTO7fyLFTfcPffHI=</DigestValue>
      </Reference>
      <Reference URI="/xl/worksheets/sheet1.xml?ContentType=application/vnd.openxmlformats-officedocument.spreadsheetml.worksheet+xml">
        <DigestMethod Algorithm="http://www.w3.org/2001/04/xmlenc#sha256"/>
        <DigestValue>lthM61U9Qkbxf2+OkrBvRBK2cOfTVnE8RRi3q0MUNX8=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2023-05-02T15:50:46Z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cnv</SignatureComments>
          <WindowsVersion>10.0</WindowsVersion>
          <OfficeVersion>16.0.16130/24</OfficeVersion>
          <ApplicationVersion>16.0.16130</ApplicationVersion>
          <Monitors>1</Monitors>
          <HorizontalResolution>1366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2023-05-02T15:50:46Z</xd:SigningTime>
          <xd:SigningCertificate>
            <xd:Cert>
              <xd:CertDigest>
                <DigestMethod Algorithm="http://www.w3.org/2001/04/xmlenc#sha256"/>
                <DigestValue>R36Ur/R8fve1JZhHdyjSR4FNR/ZiHywqTKWJF+keypE=</DigestValue>
              </xd:CertDigest>
              <xd:IssuerSerial>
                <X509IssuerName>C=PY, O=ICPP, OU=Prestador Cualificado de Servicios de Confianza, CN=VIT S.A., SERIALNUMBER=RUC80080099-0</X509IssuerName>
                <X509SerialNumber>133423083905269674623777276698775092106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http://uri.etsi.org/01903/v1.2.2#ProofOfApproval</xd:Identifier>
              <xd:Description>Aprobó este documento</xd:Description>
            </xd:CommitmentTypeId>
            <xd:AllSignedDataObjects/>
            <xd:CommitmentTypeQualifiers>
              <xd:CommitmentTypeQualifier>cnv</xd:CommitmentTypeQualifier>
            </xd:CommitmentTypeQualifiers>
          </xd:CommitmentTypeIndication>
        </xd:SignedDataObjectProperties>
      </xd: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Bce</vt:lpstr>
      <vt:lpstr>Bce!Área_de_impresión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Alejandra Espinola</dc:creator>
  <cp:lastModifiedBy>Maria Alejandra Espinola</cp:lastModifiedBy>
  <dcterms:created xsi:type="dcterms:W3CDTF">2023-04-24T14:02:02Z</dcterms:created>
  <dcterms:modified xsi:type="dcterms:W3CDTF">2023-04-24T14:03:37Z</dcterms:modified>
</cp:coreProperties>
</file>