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nnections.xml" ContentType="application/vnd.openxmlformats-officedocument.spreadsheetml.connections+xml"/>
  <Override PartName="/xl/externalLinks/externalLink1.xml" ContentType="application/vnd.openxmlformats-officedocument.spreadsheetml.externalLink+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defaultThemeVersion="124226"/>
  <mc:AlternateContent xmlns:mc="http://schemas.openxmlformats.org/markup-compatibility/2006">
    <mc:Choice Requires="x15">
      <x15ac:absPath xmlns:x15ac="http://schemas.microsoft.com/office/spreadsheetml/2010/11/ac" url="C:\Users\AMALVARG\Desktop\"/>
    </mc:Choice>
  </mc:AlternateContent>
  <xr:revisionPtr revIDLastSave="0" documentId="13_ncr:201_{BEC7C18C-BFAE-44CE-89EE-A7D922FA9061}" xr6:coauthVersionLast="47" xr6:coauthVersionMax="47" xr10:uidLastSave="{00000000-0000-0000-0000-000000000000}"/>
  <bookViews>
    <workbookView xWindow="-120" yWindow="-120" windowWidth="21840" windowHeight="13140" tabRatio="524" xr2:uid="{00000000-000D-0000-FFFF-FFFF00000000}"/>
  </bookViews>
  <sheets>
    <sheet name="BG" sheetId="1" r:id="rId1"/>
    <sheet name="ER" sheetId="2" r:id="rId2"/>
    <sheet name="EFE" sheetId="10" r:id="rId3"/>
    <sheet name="EVPN" sheetId="4" r:id="rId4"/>
    <sheet name="2021 Notas" sheetId="11" r:id="rId5"/>
  </sheets>
  <externalReferences>
    <externalReference r:id="rId6"/>
  </externalReferences>
  <definedNames>
    <definedName name="_Hlk32477057" localSheetId="4">'2021 Notas'!#REF!</definedName>
    <definedName name="_xlnm.Print_Area" localSheetId="0">BG!$B$1:$L$134</definedName>
    <definedName name="_xlnm.Print_Area" localSheetId="1">ER!$A$1:$K$64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604" i="11" l="1"/>
  <c r="E569" i="11"/>
  <c r="E570" i="11" s="1"/>
  <c r="H537" i="11"/>
  <c r="G537" i="11"/>
  <c r="C522" i="11"/>
  <c r="C515" i="11"/>
  <c r="C498" i="11"/>
  <c r="C491" i="11"/>
  <c r="E477" i="11"/>
  <c r="C477" i="11"/>
  <c r="E470" i="11"/>
  <c r="C470" i="11"/>
  <c r="D452" i="11"/>
  <c r="B452" i="11"/>
  <c r="G387" i="11"/>
  <c r="F387" i="11"/>
  <c r="E387" i="11"/>
  <c r="D387" i="11"/>
  <c r="F367" i="11"/>
  <c r="E367" i="11"/>
  <c r="D367" i="11"/>
  <c r="E344" i="11"/>
  <c r="E343" i="11"/>
  <c r="E342" i="11"/>
  <c r="G336" i="11"/>
  <c r="F336" i="11"/>
  <c r="E336" i="11"/>
  <c r="D336" i="11"/>
  <c r="C336" i="11"/>
  <c r="B309" i="11"/>
  <c r="E295" i="11"/>
  <c r="C295" i="11"/>
  <c r="B295" i="11"/>
  <c r="F294" i="11"/>
  <c r="F293" i="11"/>
  <c r="F292" i="11"/>
  <c r="F291" i="11"/>
  <c r="F290" i="11"/>
  <c r="F289" i="11"/>
  <c r="F288" i="11"/>
  <c r="F287" i="11"/>
  <c r="C280" i="11"/>
  <c r="B280" i="11"/>
  <c r="F279" i="11"/>
  <c r="F278" i="11"/>
  <c r="F277" i="11"/>
  <c r="F276" i="11"/>
  <c r="E275" i="11"/>
  <c r="E280" i="11" s="1"/>
  <c r="F274" i="11"/>
  <c r="F273" i="11"/>
  <c r="F272" i="11"/>
  <c r="E264" i="11"/>
  <c r="C264" i="11"/>
  <c r="B264" i="11"/>
  <c r="F263" i="11"/>
  <c r="F262" i="11"/>
  <c r="F261" i="11"/>
  <c r="F260" i="11"/>
  <c r="F259" i="11"/>
  <c r="F258" i="11"/>
  <c r="F257" i="11"/>
  <c r="F256" i="11"/>
  <c r="E250" i="11"/>
  <c r="C250" i="11"/>
  <c r="B250" i="11"/>
  <c r="F242" i="11"/>
  <c r="F250" i="11" s="1"/>
  <c r="F234" i="11"/>
  <c r="E234" i="11"/>
  <c r="C234" i="11"/>
  <c r="B234" i="11"/>
  <c r="E226" i="11"/>
  <c r="C226" i="11"/>
  <c r="B226" i="11"/>
  <c r="F225" i="11"/>
  <c r="F226" i="11" s="1"/>
  <c r="D184" i="11"/>
  <c r="C184" i="11"/>
  <c r="D172" i="11"/>
  <c r="C172" i="11"/>
  <c r="D164" i="11"/>
  <c r="C164" i="11"/>
  <c r="C64" i="11"/>
  <c r="E64" i="11" s="1"/>
  <c r="C56" i="11"/>
  <c r="E56" i="11" s="1"/>
  <c r="F264" i="11" l="1"/>
  <c r="C523" i="11"/>
  <c r="F295" i="11"/>
  <c r="F280" i="11"/>
  <c r="F275"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Magdalena Soria</author>
  </authors>
  <commentList>
    <comment ref="A466" authorId="0" shapeId="0" xr:uid="{6B23BAAA-A8FD-4938-A039-FC120EC88EE2}">
      <text>
        <r>
          <rPr>
            <sz val="9"/>
            <color indexed="81"/>
            <rFont val="Tahoma"/>
            <family val="2"/>
          </rPr>
          <t xml:space="preserve">
el dato pasa CRC, planilla R1,total cartera de prestamos "vinculados o relacionados"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Finbase1" type="1" refreshedVersion="6" background="1" saveData="1">
    <dbPr connection="DSN=Finbase;" command="SELECT FSD010A.KSRUBR, FSD010A.KSTA, FSD010A.KSPLAZ, FSD010A.KSSCTA, FSD010A.KSSSCT, FSD010A.KSGRUP, FSD010A.KSFECH, FSD010A.KSRUBA, FSD010A.KSNOMB, FSD010A.KSGS, FSD010A.KSUS, FSD010A.KSGSUS_x000d__x000a_FROM D1031DA5.FINBASE.FSD010A FSD010A_x000d__x000a_WHERE (FSD010A.KSRUBR&lt;&gt;0) AND  (FSD010A.KSAGEN = 9999) AND (FSD010A.KSSUCU = 9999) AND(FSD010A.KSFECH={d '2020-12-30'})"/>
  </connection>
</connections>
</file>

<file path=xl/sharedStrings.xml><?xml version="1.0" encoding="utf-8"?>
<sst xmlns="http://schemas.openxmlformats.org/spreadsheetml/2006/main" count="1035" uniqueCount="576">
  <si>
    <t>ACTIVO</t>
  </si>
  <si>
    <t>Disponible</t>
  </si>
  <si>
    <t>Caja</t>
  </si>
  <si>
    <t>Otras Instituciones Financieras</t>
  </si>
  <si>
    <t>Créditos Diversos</t>
  </si>
  <si>
    <t>TOTAL ACTIVO</t>
  </si>
  <si>
    <t>PASIVO</t>
  </si>
  <si>
    <t>Depósitos - Sector Privado</t>
  </si>
  <si>
    <t>Otras Obligaciones</t>
  </si>
  <si>
    <t>Obligaciones Diversas</t>
  </si>
  <si>
    <t>Acreedores Fiscales</t>
  </si>
  <si>
    <t>Acreedores Sociales</t>
  </si>
  <si>
    <t>Otras Obligaciones Diversas</t>
  </si>
  <si>
    <t>TOTAL PASIVO</t>
  </si>
  <si>
    <t>Ajustes al Patrimonio</t>
  </si>
  <si>
    <t>Resultados del Ejercicio</t>
  </si>
  <si>
    <t>TOTAL PATRIMONIO</t>
  </si>
  <si>
    <t>Ganancias Financieras</t>
  </si>
  <si>
    <t>Por Obligaciones - Sector No Financiero</t>
  </si>
  <si>
    <t>Previsiones</t>
  </si>
  <si>
    <t>Resultados por Servicios</t>
  </si>
  <si>
    <t>Ganancias por Servicios</t>
  </si>
  <si>
    <t>Pérdidas por Servicios</t>
  </si>
  <si>
    <t>Resultado Bruto</t>
  </si>
  <si>
    <t>Otras Ganancias Operativas</t>
  </si>
  <si>
    <t>Ganancias por Créditos Diversos</t>
  </si>
  <si>
    <t>Retribución al Personal y Cargas Sociales</t>
  </si>
  <si>
    <t>Depreciaciones de Bienes de Uso</t>
  </si>
  <si>
    <t>Amortizaciones de Cargos Diferidos</t>
  </si>
  <si>
    <t>Resultado Operativo Neto</t>
  </si>
  <si>
    <t>Resultados Extraordinarios</t>
  </si>
  <si>
    <t>Ganancias Extraordinarias</t>
  </si>
  <si>
    <t>Resultado antes de Impuesto a la Renta</t>
  </si>
  <si>
    <t>Impuesto a la Renta</t>
  </si>
  <si>
    <t>(Expresado en Guaraníes)</t>
  </si>
  <si>
    <t>CUENTAS DE CONTINGENCIA, ORDEN Y FIDEICOMISO</t>
  </si>
  <si>
    <t>ESTADO DE RESULTADOS</t>
  </si>
  <si>
    <t>Banco Central del Paraguay</t>
  </si>
  <si>
    <t>Total de Cuentas por Orden</t>
  </si>
  <si>
    <t>Créditos Vigentes por Intermediación Financiera</t>
  </si>
  <si>
    <t>Deudores por Productos Financieros Devengados</t>
  </si>
  <si>
    <t>Diversos</t>
  </si>
  <si>
    <t>Cargos Diferidos</t>
  </si>
  <si>
    <t>Bienes de Uso</t>
  </si>
  <si>
    <t>Obligaciones por Intermediación Financiera</t>
  </si>
  <si>
    <t>Acreedores por Cargos Financieros Devengados</t>
  </si>
  <si>
    <t>PATRIMONIO NETO - Nota d.1</t>
  </si>
  <si>
    <t>TOTAL PASIVO Y PATRIMONIO NETO</t>
  </si>
  <si>
    <t>POR EL PERIODO COMPRENDIDO ENTRE EL</t>
  </si>
  <si>
    <t>Créditos Vigentes - Sector Financiero</t>
  </si>
  <si>
    <t>Créditos Vigentes - Sector No Financiero</t>
  </si>
  <si>
    <t>Pérdidas Financieras</t>
  </si>
  <si>
    <t>Por Obligaciones - Sector Financiero</t>
  </si>
  <si>
    <t>Resultado Financiero antes de Previsiones</t>
  </si>
  <si>
    <t>Resultado Financiero después de Previsiones</t>
  </si>
  <si>
    <t>Otras Pérdidas Operativas</t>
  </si>
  <si>
    <t>Gastos Generales</t>
  </si>
  <si>
    <t>Utilidad del Ejercicio después de Impuesto a la Renta</t>
  </si>
  <si>
    <t>Provisiones y Previsiones</t>
  </si>
  <si>
    <t>Otras Provisiones</t>
  </si>
  <si>
    <t>Créditos Vencidos por Intermediación Financiera</t>
  </si>
  <si>
    <t>Préstamos</t>
  </si>
  <si>
    <t>Capital Secundario</t>
  </si>
  <si>
    <t>Capital Integrado</t>
  </si>
  <si>
    <t>Otras Ganancias Diversas</t>
  </si>
  <si>
    <t>Pérdidas Extraordinarias</t>
  </si>
  <si>
    <t>Otras Inversiones</t>
  </si>
  <si>
    <t>Valuación de Pasivos y Activos Financieros en M.E</t>
  </si>
  <si>
    <t>ESTADO DE SITUACIÓN PATRIMONIAL</t>
  </si>
  <si>
    <t>Sector no Financiero - Sector no Público</t>
  </si>
  <si>
    <t>Aportes no Capitalizados</t>
  </si>
  <si>
    <t>Variación</t>
  </si>
  <si>
    <t>Títulos Privados</t>
  </si>
  <si>
    <t>Las notas que se adjuntan forman parte integrante de estos estados financieros</t>
  </si>
  <si>
    <t>Las notas que se adjuntan forma parte integrante de estos estados financieros</t>
  </si>
  <si>
    <t>Préstamos de Entidades Financieras</t>
  </si>
  <si>
    <t>Depósitos - Sector Público</t>
  </si>
  <si>
    <t>Reservas Legal</t>
  </si>
  <si>
    <t>Operaciones a Liquidar</t>
  </si>
  <si>
    <t>Reservas Estatutarias</t>
  </si>
  <si>
    <t>% Variac.</t>
  </si>
  <si>
    <t xml:space="preserve">Variación </t>
  </si>
  <si>
    <t xml:space="preserve">Préstamos </t>
  </si>
  <si>
    <t>Cheques para Compensar</t>
  </si>
  <si>
    <t>Depósitos en Otras Instituciones Financieras</t>
  </si>
  <si>
    <t>Otros Documentos para Compensar</t>
  </si>
  <si>
    <t>Derechos Fiduciarios</t>
  </si>
  <si>
    <t>Resultados Acumulados</t>
  </si>
  <si>
    <t>Rentas</t>
  </si>
  <si>
    <t>ESTADO DE FLUJOS DE EFECTIVO</t>
  </si>
  <si>
    <t>Utilidad Neta del Ejercicio</t>
  </si>
  <si>
    <t>Ajustes a la Utilidad del Ejercicio</t>
  </si>
  <si>
    <t>Depreciación de Bienes de Uso</t>
  </si>
  <si>
    <t>Constitución de Previsiones</t>
  </si>
  <si>
    <t>Desafectación de Previsiones</t>
  </si>
  <si>
    <t>Aplicación de Previsiones</t>
  </si>
  <si>
    <t>Amortización Cargos Diferidos</t>
  </si>
  <si>
    <t>Resultado de Operaciones antes de Cambios</t>
  </si>
  <si>
    <t>en el Capital de Trabajo</t>
  </si>
  <si>
    <t>Disminución (Aumento) de Créditos Vigente Sector Financiero</t>
  </si>
  <si>
    <t>Disminución (Aumento) de Créditos Vigente Sector No Financiero</t>
  </si>
  <si>
    <t>Disminución (Aumento) de Créditos Diversos</t>
  </si>
  <si>
    <t>Disminución (Aumento) de Créditos Vencidos</t>
  </si>
  <si>
    <t>Disminución (Aumento) de Cargos Diferidos</t>
  </si>
  <si>
    <t>Aumento (Disminución) de Obligaciones Sector Financiero</t>
  </si>
  <si>
    <t>Aumento (Disminución) de Obligaciones Sector no Financiero</t>
  </si>
  <si>
    <t>Aumento (Disminución) de Obligaciones Diversas</t>
  </si>
  <si>
    <t>Aumento (Disminución) de Dividendos a Pagar</t>
  </si>
  <si>
    <t>Aumento/(Disminución) de Provisiones</t>
  </si>
  <si>
    <t>Efectivo Neto y Equivalente de Efectivo</t>
  </si>
  <si>
    <t>por Actividades de Operación</t>
  </si>
  <si>
    <t>A</t>
  </si>
  <si>
    <t>Flujo de Efectivo y Equivalente de Efectivo</t>
  </si>
  <si>
    <t>por Actividades de Inversión</t>
  </si>
  <si>
    <t>Compra de Activo Fijo</t>
  </si>
  <si>
    <t>Disminución (Aumento) de Valores Públicos</t>
  </si>
  <si>
    <t>Disminución (Aumento) de Inversiones</t>
  </si>
  <si>
    <t>Efectivo y Equivalente de Efectivo</t>
  </si>
  <si>
    <t>B</t>
  </si>
  <si>
    <t>por Actividad de Financiamiento</t>
  </si>
  <si>
    <t>Integración de Aportes no Capitalizados</t>
  </si>
  <si>
    <t xml:space="preserve">    </t>
  </si>
  <si>
    <t>por Actividades de Financiamiento</t>
  </si>
  <si>
    <t>C</t>
  </si>
  <si>
    <t>Aumento Neto de Efectivo y sus Equivalentes</t>
  </si>
  <si>
    <t>(A + B + C)</t>
  </si>
  <si>
    <t>Efectivo y sus equivalentes al Inicio del Periodo</t>
  </si>
  <si>
    <t>Efectivo y sus Equivalente al Final del Periodo</t>
  </si>
  <si>
    <t>Las notas que se acompañan forman parte de los estados financieros</t>
  </si>
  <si>
    <t xml:space="preserve"> </t>
  </si>
  <si>
    <t>Call Money</t>
  </si>
  <si>
    <t>ESTADO DE VARIACIÓN DEL PATRIMONIO NETO</t>
  </si>
  <si>
    <t>Concepto</t>
  </si>
  <si>
    <t>Saldo al Inicio</t>
  </si>
  <si>
    <t>Aumento</t>
  </si>
  <si>
    <t>Disminución</t>
  </si>
  <si>
    <t>Saldo al Cierre</t>
  </si>
  <si>
    <t>del Ejercicio</t>
  </si>
  <si>
    <t>Reservas</t>
  </si>
  <si>
    <t>TOTAL</t>
  </si>
  <si>
    <t>Aplicación Reserva Legal</t>
  </si>
  <si>
    <t>Ganancia por valuacion</t>
  </si>
  <si>
    <t xml:space="preserve">Rentas sobre Inversiones </t>
  </si>
  <si>
    <t>Rentas y diferencia de cotizacon</t>
  </si>
  <si>
    <r>
      <t xml:space="preserve">Previsiones </t>
    </r>
    <r>
      <rPr>
        <b/>
        <sz val="13"/>
        <rFont val="Times New Roman"/>
        <family val="1"/>
      </rPr>
      <t>- Nota c.6</t>
    </r>
  </si>
  <si>
    <t>Valores Públicos - Nota c.3</t>
  </si>
  <si>
    <t>Sector No Financiero-Nota c.13, c.14 y c.15</t>
  </si>
  <si>
    <r>
      <t>Previsiones -</t>
    </r>
    <r>
      <rPr>
        <b/>
        <sz val="13"/>
        <rFont val="Times New Roman"/>
        <family val="1"/>
      </rPr>
      <t xml:space="preserve"> Nota c.6</t>
    </r>
  </si>
  <si>
    <t>Inversiones - Nota c.7</t>
  </si>
  <si>
    <r>
      <t xml:space="preserve">Propios </t>
    </r>
    <r>
      <rPr>
        <b/>
        <sz val="13"/>
        <rFont val="Times New Roman"/>
        <family val="1"/>
      </rPr>
      <t>- Nota c.8</t>
    </r>
  </si>
  <si>
    <r>
      <t xml:space="preserve">Cargos Diferidos </t>
    </r>
    <r>
      <rPr>
        <b/>
        <sz val="13"/>
        <rFont val="Times New Roman"/>
        <family val="1"/>
      </rPr>
      <t>- Nota c.9</t>
    </r>
  </si>
  <si>
    <r>
      <t xml:space="preserve">Total de Cuentas de Contingencias </t>
    </r>
    <r>
      <rPr>
        <b/>
        <sz val="13"/>
        <rFont val="Times New Roman"/>
        <family val="1"/>
      </rPr>
      <t>- Nota e.1</t>
    </r>
  </si>
  <si>
    <r>
      <t xml:space="preserve">Constitución de Previsiones </t>
    </r>
    <r>
      <rPr>
        <b/>
        <sz val="14"/>
        <rFont val="Times New Roman"/>
        <family val="1"/>
      </rPr>
      <t>- Nota c.6</t>
    </r>
  </si>
  <si>
    <r>
      <t xml:space="preserve">Desafectación de Previsiones </t>
    </r>
    <r>
      <rPr>
        <b/>
        <sz val="14"/>
        <rFont val="Times New Roman"/>
        <family val="1"/>
      </rPr>
      <t>- Nota c.6</t>
    </r>
  </si>
  <si>
    <r>
      <t>Otras -</t>
    </r>
    <r>
      <rPr>
        <b/>
        <sz val="14"/>
        <rFont val="Times New Roman"/>
        <family val="1"/>
      </rPr>
      <t xml:space="preserve"> Nota f.3</t>
    </r>
  </si>
  <si>
    <t>AL 31 DE DICIEMBRE DE 2021 Y 2020</t>
  </si>
  <si>
    <t>AL 30 DE DICIEMBRE DE 2021 Y 2020</t>
  </si>
  <si>
    <t>1 DE ENERO Y EL 30 DE DICIEMBRE DE 2021 Y 2020</t>
  </si>
  <si>
    <r>
      <t xml:space="preserve">Banco Central del Paraguay - </t>
    </r>
    <r>
      <rPr>
        <b/>
        <sz val="13"/>
        <rFont val="Times New Roman"/>
        <family val="1"/>
      </rPr>
      <t>Nota c.2 y c.11</t>
    </r>
  </si>
  <si>
    <t>Sector Financiero Nota c.5</t>
  </si>
  <si>
    <t>Sector Financiero Nota c.16</t>
  </si>
  <si>
    <t>Sector No Financiero Nota c.16</t>
  </si>
  <si>
    <r>
      <t xml:space="preserve">Obligaciones o Debentures y Bonos </t>
    </r>
    <r>
      <rPr>
        <b/>
        <sz val="13"/>
        <rFont val="Times New Roman"/>
        <family val="1"/>
      </rPr>
      <t>Nota c.10</t>
    </r>
  </si>
  <si>
    <r>
      <t>Valuación de Activos y Pasivos Financieros en M.E.</t>
    </r>
    <r>
      <rPr>
        <b/>
        <sz val="14"/>
        <rFont val="Times New Roman"/>
        <family val="1"/>
      </rPr>
      <t xml:space="preserve"> Nota f.2</t>
    </r>
  </si>
  <si>
    <t>A)                                                               Consideración por la Asamblea de Accionistas</t>
  </si>
  <si>
    <t>Los estados financieros, serán considerados por la Asamblea Ordinaria de accionistas a realizarse en el 2021, dentro del plazo establecido por el artículo 26º de los Estatutos Sociales y el artículo 1079º del Código Civil.</t>
  </si>
  <si>
    <t>B)</t>
  </si>
  <si>
    <t>Información Básica sobre la Entidad Financiera.</t>
  </si>
  <si>
    <t>b.1</t>
  </si>
  <si>
    <t>Naturaleza Jurídica.</t>
  </si>
  <si>
    <t>Sociedad Anónima Emisora de Capital Abierto.</t>
  </si>
  <si>
    <t>Entidad autorizada por el Banco Central del Paraguay conforme a la Resolución Nº 1, Acta Nº 117, de fecha 25 de junio de 1979 e inició sus actividades el 02 de julio de 1979.</t>
  </si>
  <si>
    <t>Por Asamblea General Extraordinaria N° 2/2014 de fecha 24 de abril de 2014, se procedió a modificar los Estatutos Sociales para convertir a la sociedad en entidad bancaria.</t>
  </si>
  <si>
    <t>Últimas Modificaciones Estatutarias realizadas:</t>
  </si>
  <si>
    <t xml:space="preserve">Modificado su Estatuto Social, por Escritura Pública Nº 95 de Fecha 18 de Julio  de 2013  fijándose el Capital en la suma de Gs. 60.000.000.000  (Guaraníes Sesenta mil millones)  Las series estarán individualizadas con los números arábigos del 1 (uno) al 600 </t>
  </si>
  <si>
    <t xml:space="preserve">(seiscientos) y las acciones estarán numeradas en orden sucesivo con números arábigos del 1 (uno) al 600.000 (seiscientos mil). </t>
  </si>
  <si>
    <t xml:space="preserve">Modificado su Estatuto Social, por Escritura Pública Nº 170 de Fecha 16 de Diciembre de 2014 pasada ante el Escribano Publico Rodolfo Ricciardi Jara, e inscripto en el Registro de Personas Jurídicas y Asociaciones bajo el Nº 140, Folio 2340, en fecha 30 de enero </t>
  </si>
  <si>
    <t xml:space="preserve">de 2015 y Registro Público de Comercio bajo el Nº 48, Serie “E”, Folio 483 y sgtes, en fecha 30 de enero de 2015, “Transformación Social de la Entidad a Banco”. </t>
  </si>
  <si>
    <t xml:space="preserve">Modificado su Estatuto Social, por Escritura Pública Nº 60 de Fecha 08 de Mayo  de 2015,se fijó el Capital en la suma de Gs. 100.000.000.000  (Guaraníes cien mil millones).  Las series estarán individualizadas con los números arábigos del 1 (uno) al 1.000 (mil) y las </t>
  </si>
  <si>
    <t>acciones estarán numeradas en orden sucesivo con números arábigos del 1 (uno) al 1.000.000 (un millón).</t>
  </si>
  <si>
    <t>Modificado su Estatuto Social, por Escritura Pública Nº 124 de Fecha 05 de Setiembre  de 2017 pasada ante el Escribano Publico Rodolfo Ricciardi Jara,se fijó el Capital en la suma de Gs. 250.000.000.000  (Guaraníes doscientos cincuenta mil millones),  L</t>
  </si>
  <si>
    <t>las series estarán individualizadas con los números arábigos del 1 (uno) al 2.500 (dos mil quinientos) y las acciones estarán numeradas en orden sucesivo con números arábigos del 1 (uno) al 2.500.000 (dos millones quinientos mil).</t>
  </si>
  <si>
    <t>Por Escritura Pública N° 51 de fecha 16 de marzo del año 2020, Matrícula Comercial N° 29605 SERIE Comercial N° 10323939, inscripto bajo el N° 1 Folio N° 1 en fecha 07 de mayo de 2020, se emitieron acciones, no hubo Modificación de Estatutos Sociales.</t>
  </si>
  <si>
    <t xml:space="preserve">Por Escritura Pública N° 210 de fecha 25 de noviembre del año 2020, en proceso de inscripción en el registro ,público se fijó el Capital en la suma de GS. 400.000.000.000 (Guaraníes Cuatrocientos mil millones) representado por 4.000.000 (cuatro millones) de acciones </t>
  </si>
  <si>
    <t>Las series estarán individualizadas con los números arábigos del 1 (uno) al 4.000 (cuatro mil) y las acciones estarán numeradas en orden sucesivo con números arábigos del 1 (uno) a 4.000.000 (cuatro millones).-</t>
  </si>
  <si>
    <t>b.2</t>
  </si>
  <si>
    <t>Base de preparación de los Estados Financieros.</t>
  </si>
  <si>
    <t>b.2.1 Los estados contables expuestos han sido formulados de acuerdo a las normas contables dictadas por el Banco Central de Paraguay.</t>
  </si>
  <si>
    <t xml:space="preserve"> b.2.2 El modelo se sustenta en una base convencional de costo histórico, reflejando parcialmente los efectos de las variaciones en el poder adquisitivo de la moneda local en las cuentas de Bienes de Uso y en las cuentas Activas y Pasivas en moneda extranjera,</t>
  </si>
  <si>
    <t xml:space="preserve"> las que se exponen a valores actualizados.</t>
  </si>
  <si>
    <t xml:space="preserve">b.3   </t>
  </si>
  <si>
    <t>Periodo Contable</t>
  </si>
  <si>
    <t>El ejercicio económico y fiscal conforme a la Escritura Pública de constitución cierra el 31 de diciembre de cada año.</t>
  </si>
  <si>
    <t xml:space="preserve">b.4   </t>
  </si>
  <si>
    <t>Sucursales en el Exterior.</t>
  </si>
  <si>
    <t>La entidad no cuenta con sucursales en el exterior.</t>
  </si>
  <si>
    <t>b.5</t>
  </si>
  <si>
    <t>Participación en Otras Sociedades.</t>
  </si>
  <si>
    <t>La institucipon tiene participación en las siguientes instituaciones:</t>
  </si>
  <si>
    <t>31 de diciembre de 2021</t>
  </si>
  <si>
    <t>Sociedad</t>
  </si>
  <si>
    <t>Valores de Adquisición</t>
  </si>
  <si>
    <t>Valor Contable Neto</t>
  </si>
  <si>
    <t>G.</t>
  </si>
  <si>
    <t>Bepsa del Paraguay S.A.E.C.A.</t>
  </si>
  <si>
    <t>-</t>
  </si>
  <si>
    <t>Bancard S.A.</t>
  </si>
  <si>
    <t>Total</t>
  </si>
  <si>
    <t>31 de diciembre de 2020</t>
  </si>
  <si>
    <t>b.6</t>
  </si>
  <si>
    <t>Composición del Capital y Características de las Acciones.</t>
  </si>
  <si>
    <t>Capital</t>
  </si>
  <si>
    <t xml:space="preserve">                   31 de diciembre de 2021 ₲</t>
  </si>
  <si>
    <t xml:space="preserve">           31 de diciembre de 2020 G.</t>
  </si>
  <si>
    <t>---------------------------------</t>
  </si>
  <si>
    <t>--------------------</t>
  </si>
  <si>
    <t>Social:</t>
  </si>
  <si>
    <t xml:space="preserve">Emitido:   </t>
  </si>
  <si>
    <t>Integrado:</t>
  </si>
  <si>
    <t xml:space="preserve">Prima de Emisión:      </t>
  </si>
  <si>
    <t xml:space="preserve">Aportes Irrevocables     </t>
  </si>
  <si>
    <t xml:space="preserve">                                                                                       </t>
  </si>
  <si>
    <t xml:space="preserve">       </t>
  </si>
  <si>
    <t>a) Composicion del Capital</t>
  </si>
  <si>
    <t>Cant.Acciones</t>
  </si>
  <si>
    <t>Tipo</t>
  </si>
  <si>
    <t>Valor Nominal</t>
  </si>
  <si>
    <t>Clase</t>
  </si>
  <si>
    <t>Suscriptp Gs.</t>
  </si>
  <si>
    <t>Integrado Gs.</t>
  </si>
  <si>
    <t xml:space="preserve">    N</t>
  </si>
  <si>
    <t xml:space="preserve">               100.000.  </t>
  </si>
  <si>
    <t xml:space="preserve">   OVM</t>
  </si>
  <si>
    <t xml:space="preserve">    20.000.000.000.-</t>
  </si>
  <si>
    <t>OS</t>
  </si>
  <si>
    <t>Preferida</t>
  </si>
  <si>
    <t>Composicion del Capital</t>
  </si>
  <si>
    <t>N</t>
  </si>
  <si>
    <t>OVM</t>
  </si>
  <si>
    <t>117.690.700.000.-</t>
  </si>
  <si>
    <t>Las acciones Ordinarias de Voto Múltiple Nominativas (OMN): tienen derecho ordinario al cobro de dividendos y  a cinco (5) votos por acción.</t>
  </si>
  <si>
    <t>Las acciones Ordinarias Simples (OS): tienen derecho ordinario al cobro de dividendos y a un (1) voto por cada acción.</t>
  </si>
  <si>
    <t xml:space="preserve"> Las acciones Preferidas: tienen derecho preferente al cobro de dividendos y con derecho a cero (0) voto por cada acción. </t>
  </si>
  <si>
    <t>El valor nominal de cada acción es de Gs. 100.000.</t>
  </si>
  <si>
    <t>b.7</t>
  </si>
  <si>
    <t>Nómina de la Dirección y el Personal Superior.</t>
  </si>
  <si>
    <r>
      <t xml:space="preserve">a)      </t>
    </r>
    <r>
      <rPr>
        <b/>
        <u/>
        <sz val="8"/>
        <rFont val="Calibri"/>
        <family val="2"/>
        <scheme val="minor"/>
      </rPr>
      <t>Plana Directiva y Síndicos</t>
    </r>
  </si>
  <si>
    <t>Presidente</t>
  </si>
  <si>
    <t>:</t>
  </si>
  <si>
    <t>Rubén Ramírez Lezcano</t>
  </si>
  <si>
    <t>Directores Titulares</t>
  </si>
  <si>
    <t>Rafael Lara Valenzuela</t>
  </si>
  <si>
    <t>Silvia Arce Perrone</t>
  </si>
  <si>
    <t>Eduardo Queiroz</t>
  </si>
  <si>
    <t>Marcello Cogorno</t>
  </si>
  <si>
    <t>Directores Suplentes</t>
  </si>
  <si>
    <t>Diana de Jesus Pintos del Padre</t>
  </si>
  <si>
    <t xml:space="preserve">                                             </t>
  </si>
  <si>
    <t xml:space="preserve">Síndico Titular </t>
  </si>
  <si>
    <t>Jorge Diaz de Bedoya Biancini</t>
  </si>
  <si>
    <t xml:space="preserve">Síndico Suplente </t>
  </si>
  <si>
    <t>José Luis Aquino Martinez</t>
  </si>
  <si>
    <r>
      <t xml:space="preserve">a)      </t>
    </r>
    <r>
      <rPr>
        <b/>
        <u/>
        <sz val="8"/>
        <rFont val="Calibri"/>
        <family val="2"/>
        <scheme val="minor"/>
      </rPr>
      <t>Plana Ejecutiva</t>
    </r>
  </si>
  <si>
    <t xml:space="preserve">Director Gerente General </t>
  </si>
  <si>
    <t xml:space="preserve">      </t>
  </si>
  <si>
    <t>: Rafael Lara Valenzuela</t>
  </si>
  <si>
    <t xml:space="preserve">   </t>
  </si>
  <si>
    <t>Director de Finanzas y Negocios Internacionales</t>
  </si>
  <si>
    <t>: Eduardo Queiroz García</t>
  </si>
  <si>
    <t>Director de  Banca Personas Productos, Servicios y Canales</t>
  </si>
  <si>
    <t xml:space="preserve"> :Silvia Arce Perrone</t>
  </si>
  <si>
    <t>Gerente de Control y Gestión de Riesgo Integral</t>
  </si>
  <si>
    <t>: Carlos Villamayor Sequeira</t>
  </si>
  <si>
    <t>Gerente Financiero</t>
  </si>
  <si>
    <t>: Jorge FabiánPineda</t>
  </si>
  <si>
    <t>Gerente Administrativo</t>
  </si>
  <si>
    <t>: Ángel Javier Urbieta</t>
  </si>
  <si>
    <t>Gerente de Operaciones</t>
  </si>
  <si>
    <t>: Juan Jose Flores</t>
  </si>
  <si>
    <t>Gerente de Negocios</t>
  </si>
  <si>
    <t>: Carlos Eduardo Paiva Toranzo</t>
  </si>
  <si>
    <t>Gerente de TIC</t>
  </si>
  <si>
    <t>: Domingo David Medina Leiva</t>
  </si>
  <si>
    <t>Gerente de Contabilidad</t>
  </si>
  <si>
    <t>: Lorena Maria Mercado Britez</t>
  </si>
  <si>
    <t>Gerente de Gestión y Desarrollo de Personas</t>
  </si>
  <si>
    <t>: Pedro Bogado Britez</t>
  </si>
  <si>
    <t>Gerente de Riesgos y Recuperaciones</t>
  </si>
  <si>
    <t>: Joel Bogado Rivas</t>
  </si>
  <si>
    <t>Gerente  de Auditoria Interna</t>
  </si>
  <si>
    <t>: Marco Speranza Benedetti</t>
  </si>
  <si>
    <t>Oficial de Cumplimiento</t>
  </si>
  <si>
    <t>: Ricardo Gonzalez Neumman</t>
  </si>
  <si>
    <t>Administrador de Seguridad Integral</t>
  </si>
  <si>
    <t>:Víctor Ricardo Caballero Alderete</t>
  </si>
  <si>
    <t>Unidad de Servicios Legales</t>
  </si>
  <si>
    <t>: Adela Valiente</t>
  </si>
  <si>
    <t>Gerente de Banca Inst. y Preferente</t>
  </si>
  <si>
    <t>: Ernesto Jesus Almada</t>
  </si>
  <si>
    <t>Gerente de Implementacion y Nuevos Proyectos</t>
  </si>
  <si>
    <t>: Carmen Rivas Pavón</t>
  </si>
  <si>
    <t>C)</t>
  </si>
  <si>
    <t>Información referentes a los Activos y Pasivos.</t>
  </si>
  <si>
    <t>c.1</t>
  </si>
  <si>
    <t>Valuación de la Moneda Extranjera.</t>
  </si>
  <si>
    <t>Monedas</t>
  </si>
  <si>
    <t>Tipo de Cambio</t>
  </si>
  <si>
    <t>Al 31/12/21</t>
  </si>
  <si>
    <t>Al 31/12/20</t>
  </si>
  <si>
    <t>Dólar Estadounidense</t>
  </si>
  <si>
    <t>Euro</t>
  </si>
  <si>
    <t>Peso Argentino</t>
  </si>
  <si>
    <t>Real</t>
  </si>
  <si>
    <t>Peso Chileno</t>
  </si>
  <si>
    <t>Peso Uruguayo</t>
  </si>
  <si>
    <t>Yen Japonés</t>
  </si>
  <si>
    <t>Franco Suizo</t>
  </si>
  <si>
    <t>Posición en Moneda Extranjera.</t>
  </si>
  <si>
    <t xml:space="preserve">          31 de diciembre de 2021</t>
  </si>
  <si>
    <t>Importe Arbitrado</t>
  </si>
  <si>
    <t>Importe Equivalente</t>
  </si>
  <si>
    <t>A Dólares US$</t>
  </si>
  <si>
    <t>En Guaraníes</t>
  </si>
  <si>
    <t>Activos totales en moneda extranjera</t>
  </si>
  <si>
    <t>Pasivos totales en moneda extranjera</t>
  </si>
  <si>
    <t>Posición  en moneda extranjera</t>
  </si>
  <si>
    <t xml:space="preserve">        31 de diciembre de 2020</t>
  </si>
  <si>
    <t>c.2 Depositos en el Banco Central de Paraguay.</t>
  </si>
  <si>
    <t>Encaje Legal -  Guaraníes</t>
  </si>
  <si>
    <t>Encaje Legal -  Dólar Americano</t>
  </si>
  <si>
    <t>Cuenta Corriente – Guaraníes</t>
  </si>
  <si>
    <t>Cuenta Corriente - Dólar Americano</t>
  </si>
  <si>
    <t>Total Depósitos en el Banco Central del Paraguay</t>
  </si>
  <si>
    <t xml:space="preserve">          31 de diciembre de 2020</t>
  </si>
  <si>
    <t>c.3</t>
  </si>
  <si>
    <t>Valores Públicos.</t>
  </si>
  <si>
    <t xml:space="preserve">             31 de diciembre de 2021</t>
  </si>
  <si>
    <t>Valores Públicos</t>
  </si>
  <si>
    <t>Moneda de Emisión</t>
  </si>
  <si>
    <t>Importe en Moneda de Emisión</t>
  </si>
  <si>
    <t>Importe en Guaraníes</t>
  </si>
  <si>
    <t>Valores cotizables</t>
  </si>
  <si>
    <t>Dólares Americanos</t>
  </si>
  <si>
    <t>Valores no cotizables a valor de mercado</t>
  </si>
  <si>
    <t>Guaraníes</t>
  </si>
  <si>
    <t xml:space="preserve">             31 de diciembre de 2020</t>
  </si>
  <si>
    <t>c.4</t>
  </si>
  <si>
    <t>Activos y Pasivos con Cláusulas de Reajuste.</t>
  </si>
  <si>
    <t>No existen activos ni pasivos con cláusulas de reajuste.</t>
  </si>
  <si>
    <t xml:space="preserve">c.5   </t>
  </si>
  <si>
    <t xml:space="preserve"> Cartera de Crédito.</t>
  </si>
  <si>
    <t>La cartera de créditos ha sido valuada de acuerdo a lo dispuesto por la Resolución Nº 1, Acta Nº 60 del 26 de setiembre de 2007 del Banco Central del Paraguay. Los intereses devengados sobre saldos deudores clasificados en la categoría de riesgo normal se han imputado a ganancias en su totalidad.</t>
  </si>
  <si>
    <t>Los intereses devengados sobre saldos de deudores clasificados en la categoría de menor riesgo se han imputado a ganancias en su totalidad. Los intereses devengados sobre saldos de deudores clasificados en las cuatro categorías de mayor riesgo y no percibidos en efectivo no incrementan el valor contable de la deuda, pues se mantienen en suspenso, salvo los devengados durante el ejercicio anterior si su clasificación en dicho periodo correspondió a la categoría de menor riesgo.</t>
  </si>
  <si>
    <t>Créditos vigentes sector  financiero, en guaraníes</t>
  </si>
  <si>
    <t>Categorías de Riesgo</t>
  </si>
  <si>
    <t>Saldo contable antes de Previsiones</t>
  </si>
  <si>
    <t>Garantías  computables para Previsiones</t>
  </si>
  <si>
    <t>Saldo contable después de Previsiones</t>
  </si>
  <si>
    <t>%</t>
  </si>
  <si>
    <t>Constituidas</t>
  </si>
  <si>
    <t>G</t>
  </si>
  <si>
    <t>Mínimo</t>
  </si>
  <si>
    <t>1.</t>
  </si>
  <si>
    <t>Créditos vigentes sector no financiero, en guaraníes</t>
  </si>
  <si>
    <t>1a</t>
  </si>
  <si>
    <t>1b</t>
  </si>
  <si>
    <t>1a.</t>
  </si>
  <si>
    <t>1b.</t>
  </si>
  <si>
    <t>2.</t>
  </si>
  <si>
    <t>3.</t>
  </si>
  <si>
    <t>4.</t>
  </si>
  <si>
    <t>5.</t>
  </si>
  <si>
    <t>6.</t>
  </si>
  <si>
    <t>Créditos vencidos sector no financiero, en guaraníes</t>
  </si>
  <si>
    <t>1.a</t>
  </si>
  <si>
    <t>1.b</t>
  </si>
  <si>
    <r>
      <t>Observaciones:</t>
    </r>
    <r>
      <rPr>
        <sz val="9"/>
        <rFont val="Times New Roman"/>
        <family val="1"/>
      </rPr>
      <t xml:space="preserve"> Las previsiones exigidas ascienden a Gs.69.891.830, menos previsiones exoneradas según Res. BCP N° 8 Acta N° 32 del 30/05/15 Gs. 8.111.912.000, la previsión necesaria asciende a Gs. 61.779.918.000</t>
    </r>
  </si>
  <si>
    <t xml:space="preserve"> Las Previsiones constituidas ascienden a la suma de Gs. 61.779.918.000.- distribuida de la siguiente manera: Previsiones necesarias: G. 51.250.309.000.- Previsiones Genéricas s/ Resolución Nº 1/2007: G. 10.529.609.000.- </t>
  </si>
  <si>
    <t>Superávit de Previsiones: 6.090.405.000</t>
  </si>
  <si>
    <t>c.6</t>
  </si>
  <si>
    <t>Previsiones sobre Riesgos Directos y Contingentes.</t>
  </si>
  <si>
    <t xml:space="preserve">Se han constituido las previsiones necesarias para cubrir las eventuales pérdidas sobre créditos directos y contingentes de acuerdo a lo exigido por la Resolución Nº 1, Acta 60 del 26 de setiembre de 2007 del Directorio del Banco Central del Paraguay. resume como sigue:  </t>
  </si>
  <si>
    <t>El movimiento registrado por el periodo del 1 de enero al 31 de diciembre de 2021 en las cuentas de previsiones se  resume como sigue:</t>
  </si>
  <si>
    <t>Saldos al Inicio del Ejercicio</t>
  </si>
  <si>
    <t>Constitución de Previsiones en el Ejercicio</t>
  </si>
  <si>
    <t>Aplicación de Previsiones en el Ejercicio</t>
  </si>
  <si>
    <t>Desafectación de Previsiones en el Ejercicio</t>
  </si>
  <si>
    <t>Saldos al Cierre del Ejercicio</t>
  </si>
  <si>
    <t>Créditos vigente sector financiero</t>
  </si>
  <si>
    <t>Créditos vigente sector no financiero</t>
  </si>
  <si>
    <t>Créditos diversos</t>
  </si>
  <si>
    <t>Créditos vencidos sector no financiero</t>
  </si>
  <si>
    <t>Otros</t>
  </si>
  <si>
    <t>c.7</t>
  </si>
  <si>
    <t>Inversiones</t>
  </si>
  <si>
    <t>Saldo Contable antes de Previsiones</t>
  </si>
  <si>
    <t>Saldo Contable después de Previsiones</t>
  </si>
  <si>
    <t>G. 293000</t>
  </si>
  <si>
    <t>G. 3170980000</t>
  </si>
  <si>
    <t>Bienes recibidos en recupero de créditos</t>
  </si>
  <si>
    <t>Inversiones en Sociedades Privadas del País</t>
  </si>
  <si>
    <t>c.8</t>
  </si>
  <si>
    <t>Bienes de Uso.</t>
  </si>
  <si>
    <t>Los bienes de uso se exponen por su costo revaluado, de acuerdo con la variación del índice de precios al consumo, deducidas las depreciaciones acumuladas sobre la base de tasas determinadas por la Ley N° 125/91 y lo dispuesto en la Ley 6380/19</t>
  </si>
  <si>
    <t>Bienes de usos propios</t>
  </si>
  <si>
    <t>Tasa de Depreciación en % Anual</t>
  </si>
  <si>
    <t>Valor de Costo Revaluado</t>
  </si>
  <si>
    <t>Depreciación Acumulada</t>
  </si>
  <si>
    <t>Valor Contable Neto de Depreciación</t>
  </si>
  <si>
    <t>Inmuebles – Terrenos</t>
  </si>
  <si>
    <t>Inmuebles – Edificio</t>
  </si>
  <si>
    <t>Muebles y Útiles</t>
  </si>
  <si>
    <t>Equipos de Computación</t>
  </si>
  <si>
    <t>Material de Transporte</t>
  </si>
  <si>
    <t>1.120.441.932 </t>
  </si>
  <si>
    <t>0 </t>
  </si>
  <si>
    <t>7.857.258.846 </t>
  </si>
  <si>
    <t>(3.510.048.649) </t>
  </si>
  <si>
    <t>4.533.563.018 </t>
  </si>
  <si>
    <t>30.254.683.232 </t>
  </si>
  <si>
    <t>(22.128.863.675) </t>
  </si>
  <si>
    <t>8125819557 </t>
  </si>
  <si>
    <t>14.780.437.967 </t>
  </si>
  <si>
    <t>(14.563.595.302) </t>
  </si>
  <si>
    <t>216842664 </t>
  </si>
  <si>
    <t>3.546.085.654 </t>
  </si>
  <si>
    <t>(3.063.363.677) </t>
  </si>
  <si>
    <t>482721977 </t>
  </si>
  <si>
    <t>57.558.907.631 </t>
  </si>
  <si>
    <t>(43.265.871.303) </t>
  </si>
  <si>
    <t>14.293.036.327 </t>
  </si>
  <si>
    <t>c.9</t>
  </si>
  <si>
    <t>Cargos Diferidos.</t>
  </si>
  <si>
    <t>Saldo Neto Inicial</t>
  </si>
  <si>
    <t>Amortización</t>
  </si>
  <si>
    <t>Saldo Neto Final</t>
  </si>
  <si>
    <t>G:</t>
  </si>
  <si>
    <t>Bienes Intangibles- Sistemas</t>
  </si>
  <si>
    <t>Mejoras e Instalaciones en Inmuebles Arrendados</t>
  </si>
  <si>
    <t>Cargos Diferidos Autorizados por el BCP - Medida Transitoria Res.1 Acta 84 18/11/15</t>
  </si>
  <si>
    <t>Materiales de Escritorio y Otros</t>
  </si>
  <si>
    <t xml:space="preserve">c.10 </t>
  </si>
  <si>
    <t>Pasivos Subordinados.</t>
  </si>
  <si>
    <t xml:space="preserve">El rubro Obligaciones por Intermediación Financiera - Sector No Financiero, expone el saldo de Gs. 25.000.000.000.-, correspondiente a la colocación de Bonos Subordinados, por intermedio del mercado de valores. </t>
  </si>
  <si>
    <t>c.11  Limitaciones a la libre disponibilidad de los activos, del patrimonio o cualquier otras restricción al derecho de propiedad, con excepción de:</t>
  </si>
  <si>
    <r>
      <t xml:space="preserve">a.              </t>
    </r>
    <r>
      <rPr>
        <b/>
        <sz val="8"/>
        <rFont val="Calibri"/>
        <family val="2"/>
        <scheme val="minor"/>
      </rPr>
      <t>Encajes Legales:</t>
    </r>
    <r>
      <rPr>
        <sz val="8"/>
        <rFont val="Calibri"/>
        <family val="2"/>
        <scheme val="minor"/>
      </rPr>
      <t xml:space="preserve"> la cuenta Banco Central del Paraguay, del rubro Disponible, por Gs. 280.569.139.36 corresponde a cuentas de disponibilidad restringida mantenida en dicha institución en concepto de Encajes Legales.</t>
    </r>
  </si>
  <si>
    <r>
      <t xml:space="preserve">b.             </t>
    </r>
    <r>
      <rPr>
        <b/>
        <sz val="8"/>
        <rFont val="Calibri"/>
        <family val="2"/>
        <scheme val="minor"/>
      </rPr>
      <t>Reserva Legal:</t>
    </r>
    <r>
      <rPr>
        <sz val="8"/>
        <rFont val="Calibri"/>
        <family val="2"/>
        <scheme val="minor"/>
      </rPr>
      <t xml:space="preserve"> de acuerdo con el artículo 27º de la Ley N° 861 “General de Bancos y Financieras y Otras Entidades de Crédito” de fecha 24.06.96, las entidades financieras deberán contar con una reserva no menor al equivalente del 100% (cien por ciento) de su capital, la cual se constituirá transfiriendo anualmente no menos del 20% (veinte por ciento) de las utilidades netas de cada ejercicio.</t>
    </r>
  </si>
  <si>
    <t xml:space="preserve">El artículo 28º de la mencionada Ley, establece que los recursos de la reserva legal se aplican automáticamente a la cobertura de pérdidas registradas en el ejercicio financiero.  En los siguientes ejercicios el total de las utilidades deberán destinarse a la reserva legal hasta tanto se alcance nuevamente el monto mínimo de la misma, o el más alto que se hubiere obtenido en el proceso de su constitución. </t>
  </si>
  <si>
    <t>En cualquier momento, el monto de la reserva podrá ser incrementado con aportes de dinero en efectivo.</t>
  </si>
  <si>
    <t xml:space="preserve">c.12 </t>
  </si>
  <si>
    <t>Garantía otorgada respecto a Pasivos.</t>
  </si>
  <si>
    <t>No existen garantías otorgadas respecto a pasivos.</t>
  </si>
  <si>
    <t>c.13 Distribución de créditos y obligaciones por intermediación financiera según sus vencimientos.</t>
  </si>
  <si>
    <t>Plazos que restan para su vencimiento</t>
  </si>
  <si>
    <t>Hasta 30 días (2)</t>
  </si>
  <si>
    <t>De 31 hasta 180 días (3,4,5)</t>
  </si>
  <si>
    <t>De 181 hasta 365 días (6)</t>
  </si>
  <si>
    <t>De 365 hasta 1095 días (7)</t>
  </si>
  <si>
    <t>Más de  1095 días (8)</t>
  </si>
  <si>
    <t>Crédito vigente Sector  financiero</t>
  </si>
  <si>
    <t>Crédito vigente Sector No financiero</t>
  </si>
  <si>
    <t>Total  Créditos Vigentes</t>
  </si>
  <si>
    <t>Obligaciones Sector  financiero</t>
  </si>
  <si>
    <t>Obligaciones Sector No financiero</t>
  </si>
  <si>
    <t>Total  Obligaciones</t>
  </si>
  <si>
    <t>Hasta 30 días</t>
  </si>
  <si>
    <t>De 31 hasta 180 días</t>
  </si>
  <si>
    <t>De 181 hasta 365 días</t>
  </si>
  <si>
    <t>De 365 hasta 1095 días</t>
  </si>
  <si>
    <t>Más de  1095 días</t>
  </si>
  <si>
    <t>c.14</t>
  </si>
  <si>
    <t>Concentración de la cartera por número de clientes.</t>
  </si>
  <si>
    <t>Número de Cliente</t>
  </si>
  <si>
    <t>Monto y Porcentaje de la Cartera</t>
  </si>
  <si>
    <t>Vigente</t>
  </si>
  <si>
    <t>Vencida</t>
  </si>
  <si>
    <t>10 Mayores Deudores</t>
  </si>
  <si>
    <t>50 Mayores Deudores</t>
  </si>
  <si>
    <t>100 Mayores Deudores</t>
  </si>
  <si>
    <t>c.15</t>
  </si>
  <si>
    <t xml:space="preserve">  Créditos y Contingencias con Personas y Empresas Vinculadas.</t>
  </si>
  <si>
    <t xml:space="preserve">   31 de diciembre de 2021</t>
  </si>
  <si>
    <t>Créditos vigentes sector no financiero</t>
  </si>
  <si>
    <t xml:space="preserve">   31 de diciembre de 2020</t>
  </si>
  <si>
    <t>c.16</t>
  </si>
  <si>
    <t>Obligaciones por Intermediación Financiera.</t>
  </si>
  <si>
    <t xml:space="preserve">        31 de diciembre de 2021</t>
  </si>
  <si>
    <t>Cuentas</t>
  </si>
  <si>
    <t>Importes</t>
  </si>
  <si>
    <t>Obligac. Interm. Financ. Sector Financiero</t>
  </si>
  <si>
    <t>Depósitos</t>
  </si>
  <si>
    <t>Depósitos en Otras Instit. Financ</t>
  </si>
  <si>
    <t>Préstamos en Otras Ent. Financieras(*)</t>
  </si>
  <si>
    <t>Total Sector  Financiero</t>
  </si>
  <si>
    <t>Obligac. Interm. Financ. Sector No Financiero</t>
  </si>
  <si>
    <t>Otras Obligaciones por Intermediacion Financiera</t>
  </si>
  <si>
    <t>Depósitos Sector Público</t>
  </si>
  <si>
    <t>Bonos Subordinados</t>
  </si>
  <si>
    <t>Total Sector No Financiero</t>
  </si>
  <si>
    <t>Total Obligaciones por Intermediacion Financiera</t>
  </si>
  <si>
    <t xml:space="preserve">Corresponde al saldo de préstamos obtenidos de la Agencia Financiera de Desarrollo (AFD) para financiamiento del rubro viviendas; prestamos de corto plazo obtenidos de entidades financieras locales; y préstamos obtenidos de entidades del exterior para financiamiento de las micro, pequeñas y medianas empresas.  </t>
  </si>
  <si>
    <t>c.17</t>
  </si>
  <si>
    <t>Hechos Relevantes</t>
  </si>
  <si>
    <t>No existen otros hechos que por su importancia justifiquen su exposición en estos estados financieros, sin embargo, existen hechos importantes que justifican su exposición:</t>
  </si>
  <si>
    <t xml:space="preserve">C. 17.1 </t>
  </si>
  <si>
    <t>Resumen de las Transacciones Bursátiles</t>
  </si>
  <si>
    <r>
      <t xml:space="preserve">Desde su transformación a Entidad Emisora de Capital Abierto, el Grupo Internacional de Finanzas S.A.E.C.A. (INTERFISA BANCO), en los últimos años  incrementó sus transacciones a traves del mercado de valores. Al 31 de diciembre de 2021, presenta el siguiente resumen de transacciones:  </t>
    </r>
    <r>
      <rPr>
        <shadow/>
        <sz val="8"/>
        <rFont val="Calibri"/>
        <family val="2"/>
        <scheme val="minor"/>
      </rPr>
      <t xml:space="preserve"> </t>
    </r>
    <r>
      <rPr>
        <b/>
        <shadow/>
        <sz val="8"/>
        <rFont val="Calibri"/>
        <family val="2"/>
        <scheme val="minor"/>
      </rPr>
      <t xml:space="preserve">  </t>
    </r>
  </si>
  <si>
    <t>Títulos de Renta Fija: Bonos Subordinados</t>
  </si>
  <si>
    <t>Resolución de Emisión</t>
  </si>
  <si>
    <t>Fecha Res. BVPASA</t>
  </si>
  <si>
    <t>PEG</t>
  </si>
  <si>
    <t>Serie</t>
  </si>
  <si>
    <t>Moneda</t>
  </si>
  <si>
    <t xml:space="preserve">Monto Emitido </t>
  </si>
  <si>
    <t>Monto Colocado</t>
  </si>
  <si>
    <t>Fecha de Emisión</t>
  </si>
  <si>
    <t>Fecha de Vencimiento</t>
  </si>
  <si>
    <t>Situación</t>
  </si>
  <si>
    <t>Destino de la Emisión</t>
  </si>
  <si>
    <t>79E/13</t>
  </si>
  <si>
    <t>G1</t>
  </si>
  <si>
    <t>TOTALES EMISIONES EN GUARANÍES</t>
  </si>
  <si>
    <r>
      <t>Títulos de Renta Variable</t>
    </r>
    <r>
      <rPr>
        <b/>
        <sz val="9"/>
        <rFont val="Times New Roman"/>
        <family val="1"/>
      </rPr>
      <t>: Acciones Ordinarias y Preferidas</t>
    </r>
  </si>
  <si>
    <t>Fecha</t>
  </si>
  <si>
    <t>Monto Emitido</t>
  </si>
  <si>
    <t>Monto Colocado al 31/12/2021</t>
  </si>
  <si>
    <t>Res. CNV Nº 1351/11registra la emisión de acciones preferidas clase A y</t>
  </si>
  <si>
    <t>Cambio de condiciones por</t>
  </si>
  <si>
    <t>Res. CNV Nº 1390/11</t>
  </si>
  <si>
    <t>Res. CNV N° 1397/11</t>
  </si>
  <si>
    <t>que modifica la Res. CNV N° 858/05 y registra acciones emitidas e integradas</t>
  </si>
  <si>
    <t>Res. CNV N° 62E/13</t>
  </si>
  <si>
    <t>que registra acciones emitidas e integradas</t>
  </si>
  <si>
    <t>Res. CNV N° 73E/15</t>
  </si>
  <si>
    <t>Res. CNV Nº 10 E/16 registra la emisión de acciones preferidas clase B</t>
  </si>
  <si>
    <t>Res. CNV Nº 74E 18 registra la emisión de acciones emitidas e integradas</t>
  </si>
  <si>
    <t>Res. CNV Nº 88 E/186 registra la emisión de acciones preferidas clases: F,G,H,I,J</t>
  </si>
  <si>
    <t>Certificado de Registro N°92_30102020 registra la emisión de acciones emitidas e integradas clases: Ordinarias Simples, Preferidas Clase “F”</t>
  </si>
  <si>
    <t xml:space="preserve">     Guaraníes</t>
  </si>
  <si>
    <t>TOTALES</t>
  </si>
  <si>
    <t>D)</t>
  </si>
  <si>
    <t>Patrimonio Neto</t>
  </si>
  <si>
    <t>d.1</t>
  </si>
  <si>
    <t>Evolución del patrimonio neto</t>
  </si>
  <si>
    <t>Saldo al Inicio del Ejercicio</t>
  </si>
  <si>
    <t>Saldo al Cierre del Ejercicio</t>
  </si>
  <si>
    <t>F)</t>
  </si>
  <si>
    <t>Información referente a los Resultados.</t>
  </si>
  <si>
    <t>f.1</t>
  </si>
  <si>
    <t>Reconocimiento de ganancias y pérdidas.</t>
  </si>
  <si>
    <t xml:space="preserve">Para el reconocimiento de las ganancias y las pérdidas se ha aplicado el principio contable de lo devengado, salvo en lo que se refiere a los productos financieros devengados y no percibidos, correspondientes a los deudores clasificados en las categorías de riesgo superior a la de  “Riesgo Normal”. </t>
  </si>
  <si>
    <t>Estos productos, de acuerdo con la Resolución del Directorio del Banco Central del Paraguay N° 1, Acta Nº 60, del 26 de setiembre de 2007, solamente pueden reconocerse como ganancias en el momento de su percepción.</t>
  </si>
  <si>
    <t>f.2</t>
  </si>
  <si>
    <r>
      <t>Diferencia de cambio en moneda extranjera</t>
    </r>
    <r>
      <rPr>
        <sz val="8"/>
        <rFont val="Calibri"/>
        <family val="2"/>
        <scheme val="minor"/>
      </rPr>
      <t>.</t>
    </r>
  </si>
  <si>
    <t>31 de diciembre 2021 G.</t>
  </si>
  <si>
    <t>31 de diciembre 2020 G.</t>
  </si>
  <si>
    <t>Ganancias por valuación de activos y pasivos financieros en moneda extranjera</t>
  </si>
  <si>
    <t>Pérdidas por valuación de pasivos y activos financieros en moneda extranjera</t>
  </si>
  <si>
    <t>Ganancias por valuación de otros activos y pasivos en moneda extranjera</t>
  </si>
  <si>
    <t>Pérdidas por valuación de otros activos y pasivos en moneda extranjera</t>
  </si>
  <si>
    <t>Diferencia de cambio neto sobre el total de activos y pasivos en moneda extranjera extranjera extranjera</t>
  </si>
  <si>
    <t>f.3</t>
  </si>
  <si>
    <t>Otros.</t>
  </si>
  <si>
    <t>31 de diciembre de 2021 G.</t>
  </si>
  <si>
    <t>31 de diciembre de 2020 G.</t>
  </si>
  <si>
    <t>Gravámenes Departamentales</t>
  </si>
  <si>
    <t>Impuesto al Valor Agregado</t>
  </si>
  <si>
    <t>Otros Impuestos Nacionales</t>
  </si>
  <si>
    <t>Donaciones</t>
  </si>
  <si>
    <t>Pérdidas por Operaciones</t>
  </si>
  <si>
    <t>G)</t>
  </si>
  <si>
    <t>Hechos posteriores al cierre del ejercicio.</t>
  </si>
  <si>
    <t>No existen hechos posteriores al cierre del ejercicio que impliquen alteraciones significativas en la estructura patrimonial y los resultados del nuevo ejercicio.</t>
  </si>
  <si>
    <t>H)</t>
  </si>
  <si>
    <t>Efectos Inflacionarios.</t>
  </si>
  <si>
    <t xml:space="preserve">No se han aplicado procedimientos de ajuste por inflación.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</si>
</sst>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43" formatCode="_ * #,##0.00_ ;_ * \-#,##0.00_ ;_ * &quot;-&quot;??_ ;_ @_ "/>
    <numFmt numFmtId="164" formatCode="_(* #,##0.00_);_(* \(#,##0.00\);_(* &quot;-&quot;??_);_(@_)"/>
    <numFmt numFmtId="165" formatCode="#,##0\ ;\(##,##0\)"/>
    <numFmt numFmtId="166" formatCode="#,##0\ ;\(#,##0\)"/>
    <numFmt numFmtId="167" formatCode="_(* #,##0_);_(* \(#,##0\);_(* &quot;-&quot;??_);_(@_)"/>
    <numFmt numFmtId="168" formatCode="dd/mm/yyyy;@"/>
    <numFmt numFmtId="169" formatCode="_ * #,##0.00_ ;_ * \-#,##0.00_ ;_ * &quot;-&quot;_ ;_ @_ "/>
    <numFmt numFmtId="170" formatCode="#,##0_ ;\-#,##0\ "/>
    <numFmt numFmtId="171" formatCode="###,###,###,###,###,##0.00"/>
    <numFmt numFmtId="172" formatCode="_-* #,##0.00\ _€_-;\-* #,##0.00\ _€_-;_-* &quot;-&quot;??\ _€_-;_-@_-"/>
  </numFmts>
  <fonts count="62" x14ac:knownFonts="1">
    <font>
      <sz val="10"/>
      <name val="Arial"/>
    </font>
    <font>
      <sz val="11"/>
      <color theme="1"/>
      <name val="Calibri"/>
      <family val="2"/>
      <scheme val="minor"/>
    </font>
    <font>
      <sz val="11"/>
      <color theme="1"/>
      <name val="Calibri"/>
      <family val="2"/>
      <scheme val="minor"/>
    </font>
    <font>
      <sz val="10"/>
      <name val="Arial"/>
      <family val="2"/>
    </font>
    <font>
      <sz val="14"/>
      <name val="Times New Roman"/>
      <family val="1"/>
    </font>
    <font>
      <b/>
      <sz val="14"/>
      <name val="Times New Roman"/>
      <family val="1"/>
    </font>
    <font>
      <b/>
      <sz val="18"/>
      <name val="Times New Roman"/>
      <family val="1"/>
    </font>
    <font>
      <b/>
      <sz val="16"/>
      <name val="Times New Roman"/>
      <family val="1"/>
    </font>
    <font>
      <b/>
      <sz val="13"/>
      <name val="Times New Roman"/>
      <family val="1"/>
    </font>
    <font>
      <sz val="13"/>
      <name val="Times New Roman"/>
      <family val="1"/>
    </font>
    <font>
      <sz val="13"/>
      <name val="Arial"/>
      <family val="2"/>
    </font>
    <font>
      <sz val="14"/>
      <name val="Arial"/>
      <family val="2"/>
    </font>
    <font>
      <sz val="10"/>
      <name val="Times New Roman"/>
      <family val="1"/>
    </font>
    <font>
      <b/>
      <sz val="10"/>
      <name val="Arial"/>
      <family val="2"/>
    </font>
    <font>
      <sz val="9"/>
      <name val="Times New Roman"/>
      <family val="1"/>
    </font>
    <font>
      <b/>
      <sz val="10"/>
      <name val="Times New Roman"/>
      <family val="1"/>
    </font>
    <font>
      <sz val="13"/>
      <name val="Arial"/>
      <family val="2"/>
    </font>
    <font>
      <b/>
      <sz val="10"/>
      <name val="Arial"/>
      <family val="2"/>
    </font>
    <font>
      <sz val="10"/>
      <name val="Arial"/>
      <family val="2"/>
    </font>
    <font>
      <sz val="10"/>
      <name val="Arial"/>
      <family val="2"/>
    </font>
    <font>
      <b/>
      <sz val="12"/>
      <name val="Times New Roman"/>
      <family val="1"/>
    </font>
    <font>
      <b/>
      <sz val="14"/>
      <name val="Arial"/>
      <family val="2"/>
    </font>
    <font>
      <b/>
      <sz val="12"/>
      <name val="Arial"/>
      <family val="2"/>
    </font>
    <font>
      <sz val="8"/>
      <name val="Arial"/>
      <family val="2"/>
    </font>
    <font>
      <sz val="10"/>
      <name val="Arial"/>
      <family val="2"/>
    </font>
    <font>
      <sz val="10"/>
      <color theme="1"/>
      <name val="Calibri"/>
      <family val="2"/>
      <scheme val="minor"/>
    </font>
    <font>
      <sz val="12"/>
      <name val="Arial"/>
      <family val="2"/>
    </font>
    <font>
      <sz val="12"/>
      <name val="Times New Roman"/>
      <family val="1"/>
    </font>
    <font>
      <sz val="11"/>
      <color indexed="8"/>
      <name val="Calibri"/>
      <family val="2"/>
      <charset val="1"/>
    </font>
    <font>
      <b/>
      <sz val="8"/>
      <name val="Calibri"/>
      <family val="2"/>
      <scheme val="minor"/>
    </font>
    <font>
      <sz val="8"/>
      <name val="Calibri"/>
      <family val="2"/>
      <scheme val="minor"/>
    </font>
    <font>
      <b/>
      <sz val="8"/>
      <name val="Times New Roman"/>
      <family val="1"/>
    </font>
    <font>
      <sz val="8"/>
      <name val="Times New Roman"/>
      <family val="1"/>
    </font>
    <font>
      <sz val="11"/>
      <name val="Times New Roman"/>
      <family val="1"/>
    </font>
    <font>
      <b/>
      <sz val="10"/>
      <name val="Calibri"/>
      <family val="2"/>
      <scheme val="minor"/>
    </font>
    <font>
      <b/>
      <u/>
      <sz val="8"/>
      <name val="Calibri"/>
      <family val="2"/>
      <scheme val="minor"/>
    </font>
    <font>
      <b/>
      <sz val="11"/>
      <name val="Times New Roman"/>
      <family val="1"/>
    </font>
    <font>
      <sz val="8"/>
      <color rgb="FF333333"/>
      <name val="Arial"/>
      <family val="2"/>
    </font>
    <font>
      <sz val="11"/>
      <color indexed="8"/>
      <name val="Calibri"/>
      <family val="2"/>
    </font>
    <font>
      <u/>
      <sz val="8"/>
      <name val="Calibri"/>
      <family val="2"/>
      <scheme val="minor"/>
    </font>
    <font>
      <sz val="9"/>
      <color rgb="FF000000"/>
      <name val="Calibri"/>
      <family val="2"/>
    </font>
    <font>
      <b/>
      <sz val="8"/>
      <color theme="1"/>
      <name val="Calibri"/>
      <family val="2"/>
      <scheme val="minor"/>
    </font>
    <font>
      <b/>
      <sz val="9"/>
      <name val="Times New Roman"/>
      <family val="1"/>
    </font>
    <font>
      <sz val="10"/>
      <name val="Calibri"/>
      <family val="2"/>
      <scheme val="minor"/>
    </font>
    <font>
      <sz val="8"/>
      <color indexed="8"/>
      <name val="Calibri"/>
      <family val="2"/>
      <scheme val="minor"/>
    </font>
    <font>
      <b/>
      <sz val="11"/>
      <name val="Calibri"/>
      <family val="2"/>
      <scheme val="minor"/>
    </font>
    <font>
      <b/>
      <sz val="8"/>
      <name val="Arial"/>
      <family val="2"/>
    </font>
    <font>
      <sz val="10"/>
      <color indexed="8"/>
      <name val="Calibri"/>
      <family val="2"/>
      <scheme val="minor"/>
    </font>
    <font>
      <b/>
      <sz val="10"/>
      <color indexed="8"/>
      <name val="Calibri"/>
      <family val="2"/>
      <scheme val="minor"/>
    </font>
    <font>
      <b/>
      <sz val="8"/>
      <color indexed="8"/>
      <name val="Calibri"/>
      <family val="2"/>
      <scheme val="minor"/>
    </font>
    <font>
      <shadow/>
      <sz val="8"/>
      <name val="Calibri"/>
      <family val="2"/>
      <scheme val="minor"/>
    </font>
    <font>
      <b/>
      <shadow/>
      <sz val="8"/>
      <name val="Calibri"/>
      <family val="2"/>
      <scheme val="minor"/>
    </font>
    <font>
      <b/>
      <sz val="8"/>
      <color rgb="FF000000"/>
      <name val="Calibri"/>
      <family val="2"/>
      <scheme val="minor"/>
    </font>
    <font>
      <b/>
      <sz val="7"/>
      <color rgb="FF000000"/>
      <name val="Calibri"/>
      <family val="2"/>
      <scheme val="minor"/>
    </font>
    <font>
      <sz val="7"/>
      <color rgb="FF000000"/>
      <name val="Calibri"/>
      <family val="2"/>
      <scheme val="minor"/>
    </font>
    <font>
      <sz val="7"/>
      <name val="Calibri"/>
      <family val="2"/>
      <scheme val="minor"/>
    </font>
    <font>
      <sz val="11"/>
      <name val="Calibri"/>
      <family val="2"/>
      <scheme val="minor"/>
    </font>
    <font>
      <b/>
      <sz val="9"/>
      <color rgb="FF000000"/>
      <name val="Calibri"/>
      <family val="2"/>
      <scheme val="minor"/>
    </font>
    <font>
      <sz val="9"/>
      <name val="Calibri"/>
      <family val="2"/>
      <scheme val="minor"/>
    </font>
    <font>
      <sz val="8"/>
      <color rgb="FF000000"/>
      <name val="Calibri"/>
      <family val="2"/>
      <scheme val="minor"/>
    </font>
    <font>
      <sz val="9"/>
      <color indexed="81"/>
      <name val="Tahoma"/>
      <family val="2"/>
    </font>
    <font>
      <b/>
      <sz val="12"/>
      <name val="Calibri"/>
      <family val="2"/>
    </font>
  </fonts>
  <fills count="1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9D9D9"/>
        <bgColor indexed="64"/>
      </patternFill>
    </fill>
    <fill>
      <patternFill patternType="solid">
        <fgColor rgb="FFF3F3F3"/>
        <bgColor indexed="64"/>
      </patternFill>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DDDDD"/>
        <bgColor indexed="64"/>
      </patternFill>
    </fill>
    <fill>
      <patternFill patternType="solid">
        <fgColor rgb="FFE6E6E6"/>
        <bgColor indexed="64"/>
      </patternFill>
    </fill>
  </fills>
  <borders count="32">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diagonal/>
    </border>
  </borders>
  <cellStyleXfs count="33">
    <xf numFmtId="0" fontId="0" fillId="0" borderId="0"/>
    <xf numFmtId="43" fontId="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164" fontId="19" fillId="0" borderId="0" applyFont="0" applyFill="0" applyBorder="0" applyAlignment="0" applyProtection="0"/>
    <xf numFmtId="41" fontId="24" fillId="0" borderId="0" applyFont="0" applyFill="0" applyBorder="0" applyAlignment="0" applyProtection="0"/>
    <xf numFmtId="0" fontId="3" fillId="0" borderId="0"/>
    <xf numFmtId="164"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8" fillId="0" borderId="0"/>
    <xf numFmtId="41" fontId="3" fillId="0" borderId="0" applyFont="0" applyFill="0" applyBorder="0" applyAlignment="0" applyProtection="0"/>
    <xf numFmtId="0" fontId="2" fillId="0" borderId="0"/>
    <xf numFmtId="0" fontId="3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0" borderId="0"/>
  </cellStyleXfs>
  <cellXfs count="523">
    <xf numFmtId="0" fontId="0" fillId="0" borderId="0" xfId="0"/>
    <xf numFmtId="0" fontId="4" fillId="0" borderId="0" xfId="0" applyFont="1"/>
    <xf numFmtId="37" fontId="4" fillId="0" borderId="0" xfId="0" applyNumberFormat="1" applyFont="1"/>
    <xf numFmtId="0" fontId="5" fillId="0" borderId="0" xfId="0" applyFont="1"/>
    <xf numFmtId="38" fontId="4" fillId="0" borderId="0" xfId="0" applyNumberFormat="1" applyFont="1"/>
    <xf numFmtId="0" fontId="5" fillId="0" borderId="0" xfId="0" applyFont="1" applyAlignment="1">
      <alignment horizontal="center"/>
    </xf>
    <xf numFmtId="1" fontId="5" fillId="0" borderId="0" xfId="0" applyNumberFormat="1" applyFont="1" applyAlignment="1">
      <alignment horizontal="left"/>
    </xf>
    <xf numFmtId="1" fontId="5" fillId="0" borderId="1" xfId="0" applyNumberFormat="1" applyFont="1" applyBorder="1" applyAlignment="1">
      <alignment horizontal="center"/>
    </xf>
    <xf numFmtId="0" fontId="8" fillId="0" borderId="0" xfId="0" applyFont="1"/>
    <xf numFmtId="0" fontId="9" fillId="0" borderId="0" xfId="0" applyFont="1"/>
    <xf numFmtId="37" fontId="8" fillId="0" borderId="0" xfId="0" applyNumberFormat="1" applyFont="1" applyAlignment="1">
      <alignment horizontal="center"/>
    </xf>
    <xf numFmtId="37" fontId="8" fillId="0" borderId="0" xfId="0" applyNumberFormat="1" applyFont="1" applyAlignment="1">
      <alignment horizontal="left"/>
    </xf>
    <xf numFmtId="37" fontId="9" fillId="0" borderId="0" xfId="0" applyNumberFormat="1" applyFont="1"/>
    <xf numFmtId="165" fontId="9" fillId="0" borderId="0" xfId="0" applyNumberFormat="1" applyFont="1"/>
    <xf numFmtId="165" fontId="8" fillId="0" borderId="2" xfId="0" applyNumberFormat="1" applyFont="1" applyBorder="1"/>
    <xf numFmtId="165" fontId="8" fillId="0" borderId="0" xfId="0" applyNumberFormat="1" applyFont="1"/>
    <xf numFmtId="165" fontId="8" fillId="0" borderId="3" xfId="0" applyNumberFormat="1" applyFont="1" applyBorder="1"/>
    <xf numFmtId="0" fontId="10" fillId="0" borderId="0" xfId="0" applyFont="1"/>
    <xf numFmtId="166" fontId="9" fillId="0" borderId="0" xfId="0" applyNumberFormat="1" applyFont="1"/>
    <xf numFmtId="166" fontId="8" fillId="0" borderId="3" xfId="0" applyNumberFormat="1" applyFont="1" applyBorder="1"/>
    <xf numFmtId="166" fontId="5" fillId="0" borderId="0" xfId="0" applyNumberFormat="1" applyFont="1"/>
    <xf numFmtId="166" fontId="4" fillId="0" borderId="0" xfId="0" applyNumberFormat="1" applyFont="1"/>
    <xf numFmtId="166" fontId="8" fillId="0" borderId="0" xfId="0" applyNumberFormat="1" applyFont="1"/>
    <xf numFmtId="166" fontId="10" fillId="0" borderId="0" xfId="0" applyNumberFormat="1" applyFont="1"/>
    <xf numFmtId="165" fontId="4" fillId="0" borderId="0" xfId="0" applyNumberFormat="1" applyFont="1"/>
    <xf numFmtId="166" fontId="0" fillId="0" borderId="0" xfId="0" applyNumberFormat="1"/>
    <xf numFmtId="166" fontId="5" fillId="0" borderId="0" xfId="0" applyNumberFormat="1" applyFont="1" applyAlignment="1">
      <alignment horizontal="center"/>
    </xf>
    <xf numFmtId="0" fontId="11" fillId="0" borderId="0" xfId="0" applyFont="1"/>
    <xf numFmtId="165" fontId="0" fillId="0" borderId="0" xfId="0" applyNumberFormat="1"/>
    <xf numFmtId="0" fontId="15" fillId="0" borderId="0" xfId="0" applyFont="1"/>
    <xf numFmtId="0" fontId="12" fillId="0" borderId="0" xfId="0" applyFont="1"/>
    <xf numFmtId="0" fontId="14" fillId="0" borderId="0" xfId="0" applyFont="1"/>
    <xf numFmtId="0" fontId="13" fillId="0" borderId="0" xfId="0" applyFont="1"/>
    <xf numFmtId="0" fontId="5" fillId="0" borderId="0" xfId="0" applyFont="1" applyAlignment="1">
      <alignment horizontal="left"/>
    </xf>
    <xf numFmtId="0" fontId="4" fillId="0" borderId="0" xfId="0" applyFont="1" applyAlignment="1">
      <alignment horizontal="left"/>
    </xf>
    <xf numFmtId="37" fontId="4" fillId="0" borderId="0" xfId="0" applyNumberFormat="1" applyFont="1" applyAlignment="1">
      <alignment horizontal="left"/>
    </xf>
    <xf numFmtId="0" fontId="11" fillId="0" borderId="0" xfId="0" applyFont="1" applyAlignment="1">
      <alignment horizontal="left"/>
    </xf>
    <xf numFmtId="0" fontId="0" fillId="0" borderId="0" xfId="0" applyAlignment="1">
      <alignment horizontal="left"/>
    </xf>
    <xf numFmtId="165" fontId="13" fillId="0" borderId="3" xfId="0" applyNumberFormat="1" applyFont="1" applyBorder="1"/>
    <xf numFmtId="0" fontId="17" fillId="0" borderId="1" xfId="0" applyFont="1" applyBorder="1"/>
    <xf numFmtId="166" fontId="17" fillId="0" borderId="3" xfId="0" applyNumberFormat="1" applyFont="1" applyBorder="1"/>
    <xf numFmtId="0" fontId="13" fillId="0" borderId="1" xfId="0" applyFont="1" applyBorder="1"/>
    <xf numFmtId="0" fontId="0" fillId="0" borderId="0" xfId="0" applyAlignment="1">
      <alignment horizontal="center"/>
    </xf>
    <xf numFmtId="4" fontId="0" fillId="0" borderId="0" xfId="0" applyNumberFormat="1" applyAlignment="1">
      <alignment horizontal="center"/>
    </xf>
    <xf numFmtId="165" fontId="17" fillId="0" borderId="0" xfId="0" applyNumberFormat="1" applyFont="1"/>
    <xf numFmtId="4" fontId="17" fillId="0" borderId="0" xfId="0" applyNumberFormat="1" applyFont="1" applyAlignment="1">
      <alignment horizontal="center"/>
    </xf>
    <xf numFmtId="165" fontId="9" fillId="0" borderId="1" xfId="0" applyNumberFormat="1" applyFont="1" applyBorder="1"/>
    <xf numFmtId="165" fontId="9" fillId="0" borderId="0" xfId="0" applyNumberFormat="1" applyFont="1" applyAlignment="1">
      <alignment horizontal="center"/>
    </xf>
    <xf numFmtId="165" fontId="8" fillId="0" borderId="0" xfId="0" applyNumberFormat="1" applyFont="1" applyAlignment="1">
      <alignment horizontal="right"/>
    </xf>
    <xf numFmtId="165" fontId="10" fillId="0" borderId="0" xfId="0" applyNumberFormat="1" applyFont="1"/>
    <xf numFmtId="166" fontId="9" fillId="0" borderId="0" xfId="0" applyNumberFormat="1" applyFont="1" applyAlignment="1">
      <alignment horizontal="right"/>
    </xf>
    <xf numFmtId="166" fontId="17" fillId="0" borderId="0" xfId="0" applyNumberFormat="1" applyFont="1"/>
    <xf numFmtId="166" fontId="8" fillId="0" borderId="2" xfId="0" applyNumberFormat="1" applyFont="1" applyBorder="1"/>
    <xf numFmtId="0" fontId="0" fillId="0" borderId="3" xfId="0" applyBorder="1"/>
    <xf numFmtId="166" fontId="12" fillId="0" borderId="0" xfId="0" applyNumberFormat="1" applyFont="1"/>
    <xf numFmtId="4" fontId="13" fillId="0" borderId="0" xfId="0" applyNumberFormat="1" applyFont="1" applyAlignment="1">
      <alignment horizontal="center"/>
    </xf>
    <xf numFmtId="4" fontId="18" fillId="0" borderId="0" xfId="0" applyNumberFormat="1" applyFont="1" applyAlignment="1">
      <alignment horizontal="center"/>
    </xf>
    <xf numFmtId="165" fontId="8" fillId="0" borderId="2" xfId="0" applyNumberFormat="1" applyFont="1" applyBorder="1" applyAlignment="1">
      <alignment horizontal="right"/>
    </xf>
    <xf numFmtId="167" fontId="4" fillId="0" borderId="0" xfId="5" applyNumberFormat="1" applyFont="1"/>
    <xf numFmtId="0" fontId="13" fillId="0" borderId="6" xfId="0" applyFont="1" applyBorder="1" applyAlignment="1">
      <alignment horizontal="center"/>
    </xf>
    <xf numFmtId="0" fontId="0" fillId="0" borderId="4" xfId="0" applyBorder="1"/>
    <xf numFmtId="0" fontId="0" fillId="0" borderId="7" xfId="0" applyBorder="1"/>
    <xf numFmtId="0" fontId="13" fillId="0" borderId="5" xfId="0" applyFont="1" applyBorder="1"/>
    <xf numFmtId="0" fontId="6" fillId="0" borderId="0" xfId="0" applyFont="1"/>
    <xf numFmtId="0" fontId="22" fillId="0" borderId="6" xfId="0" applyFont="1" applyBorder="1" applyAlignment="1">
      <alignment horizontal="center"/>
    </xf>
    <xf numFmtId="0" fontId="22" fillId="0" borderId="7" xfId="0" applyFont="1" applyBorder="1" applyAlignment="1">
      <alignment horizontal="center"/>
    </xf>
    <xf numFmtId="168" fontId="5" fillId="0" borderId="1" xfId="0" applyNumberFormat="1" applyFont="1" applyBorder="1" applyAlignment="1">
      <alignment horizontal="center"/>
    </xf>
    <xf numFmtId="0" fontId="5" fillId="0" borderId="0" xfId="0" applyFont="1" applyAlignment="1">
      <alignment horizontal="center"/>
    </xf>
    <xf numFmtId="41" fontId="0" fillId="0" borderId="0" xfId="6" applyFont="1"/>
    <xf numFmtId="41" fontId="0" fillId="0" borderId="0" xfId="0" applyNumberFormat="1"/>
    <xf numFmtId="0" fontId="5" fillId="2" borderId="0" xfId="0" applyFont="1" applyFill="1" applyAlignment="1">
      <alignment horizontal="center"/>
    </xf>
    <xf numFmtId="168" fontId="5" fillId="2" borderId="1" xfId="0" applyNumberFormat="1" applyFont="1" applyFill="1" applyBorder="1" applyAlignment="1">
      <alignment horizontal="center"/>
    </xf>
    <xf numFmtId="0" fontId="0" fillId="2" borderId="0" xfId="0" applyFill="1"/>
    <xf numFmtId="166" fontId="9" fillId="2" borderId="0" xfId="0" applyNumberFormat="1" applyFont="1" applyFill="1"/>
    <xf numFmtId="166" fontId="5" fillId="2" borderId="2" xfId="0" applyNumberFormat="1" applyFont="1" applyFill="1" applyBorder="1"/>
    <xf numFmtId="166" fontId="12" fillId="2" borderId="0" xfId="0" applyNumberFormat="1" applyFont="1" applyFill="1"/>
    <xf numFmtId="166" fontId="5" fillId="2" borderId="0" xfId="0" applyNumberFormat="1" applyFont="1" applyFill="1"/>
    <xf numFmtId="166" fontId="4" fillId="2" borderId="0" xfId="0" applyNumberFormat="1" applyFont="1" applyFill="1"/>
    <xf numFmtId="166" fontId="5" fillId="2" borderId="1" xfId="0" applyNumberFormat="1" applyFont="1" applyFill="1" applyBorder="1"/>
    <xf numFmtId="166" fontId="5" fillId="2" borderId="3" xfId="0" applyNumberFormat="1" applyFont="1" applyFill="1" applyBorder="1"/>
    <xf numFmtId="37" fontId="4" fillId="2" borderId="0" xfId="0" applyNumberFormat="1" applyFont="1" applyFill="1" applyAlignment="1">
      <alignment horizontal="left"/>
    </xf>
    <xf numFmtId="37" fontId="4" fillId="2" borderId="0" xfId="0" applyNumberFormat="1" applyFont="1" applyFill="1"/>
    <xf numFmtId="0" fontId="4" fillId="2" borderId="0" xfId="0" applyFont="1" applyFill="1"/>
    <xf numFmtId="0" fontId="5" fillId="0" borderId="0" xfId="0" applyFont="1" applyBorder="1"/>
    <xf numFmtId="0" fontId="26" fillId="0" borderId="0" xfId="7" applyFont="1"/>
    <xf numFmtId="0" fontId="20" fillId="0" borderId="0" xfId="7" applyFont="1" applyAlignment="1">
      <alignment horizontal="center"/>
    </xf>
    <xf numFmtId="167" fontId="27" fillId="0" borderId="0" xfId="8" applyNumberFormat="1" applyFont="1"/>
    <xf numFmtId="0" fontId="27" fillId="0" borderId="0" xfId="7" applyFont="1"/>
    <xf numFmtId="167" fontId="20" fillId="0" borderId="0" xfId="8" applyNumberFormat="1" applyFont="1" applyAlignment="1">
      <alignment horizontal="center"/>
    </xf>
    <xf numFmtId="0" fontId="20" fillId="0" borderId="0" xfId="7" applyFont="1"/>
    <xf numFmtId="165" fontId="27" fillId="0" borderId="0" xfId="7" applyNumberFormat="1" applyFont="1"/>
    <xf numFmtId="0" fontId="27" fillId="0" borderId="0" xfId="7" applyFont="1" applyFill="1"/>
    <xf numFmtId="166" fontId="26" fillId="0" borderId="0" xfId="7" applyNumberFormat="1" applyFont="1"/>
    <xf numFmtId="0" fontId="20" fillId="0" borderId="0" xfId="7" applyFont="1" applyAlignment="1">
      <alignment horizontal="left"/>
    </xf>
    <xf numFmtId="165" fontId="20" fillId="0" borderId="0" xfId="7" applyNumberFormat="1" applyFont="1" applyAlignment="1">
      <alignment horizontal="center"/>
    </xf>
    <xf numFmtId="0" fontId="22" fillId="0" borderId="0" xfId="7" applyFont="1"/>
    <xf numFmtId="0" fontId="15" fillId="0" borderId="0" xfId="7" applyFont="1"/>
    <xf numFmtId="0" fontId="26" fillId="0" borderId="0" xfId="7" applyFont="1" applyFill="1"/>
    <xf numFmtId="0" fontId="14" fillId="0" borderId="0" xfId="7" applyFont="1"/>
    <xf numFmtId="49" fontId="0" fillId="2" borderId="0" xfId="0" applyNumberFormat="1" applyFont="1" applyFill="1" applyBorder="1" applyAlignment="1">
      <alignment horizontal="left"/>
    </xf>
    <xf numFmtId="0" fontId="0" fillId="0" borderId="0" xfId="0" applyBorder="1"/>
    <xf numFmtId="0" fontId="26" fillId="0" borderId="0" xfId="7" applyFont="1" applyBorder="1"/>
    <xf numFmtId="49" fontId="25" fillId="0" borderId="0" xfId="0" applyNumberFormat="1" applyFont="1" applyBorder="1"/>
    <xf numFmtId="41" fontId="26" fillId="0" borderId="0" xfId="6" applyFont="1"/>
    <xf numFmtId="41" fontId="3" fillId="0" borderId="0" xfId="6" applyFont="1"/>
    <xf numFmtId="0" fontId="20" fillId="0" borderId="1" xfId="0" applyFont="1" applyBorder="1" applyAlignment="1">
      <alignment horizontal="center"/>
    </xf>
    <xf numFmtId="0" fontId="20" fillId="0" borderId="0" xfId="0" applyFont="1" applyAlignment="1">
      <alignment horizontal="center"/>
    </xf>
    <xf numFmtId="165" fontId="20" fillId="0" borderId="0" xfId="0" applyNumberFormat="1" applyFont="1"/>
    <xf numFmtId="165" fontId="27" fillId="0" borderId="0" xfId="0" applyNumberFormat="1" applyFont="1"/>
    <xf numFmtId="165" fontId="27" fillId="0" borderId="1" xfId="0" applyNumberFormat="1" applyFont="1" applyBorder="1"/>
    <xf numFmtId="165" fontId="20" fillId="0" borderId="3" xfId="0" applyNumberFormat="1" applyFont="1" applyBorder="1"/>
    <xf numFmtId="41" fontId="9" fillId="0" borderId="0" xfId="6" applyNumberFormat="1" applyFont="1"/>
    <xf numFmtId="41" fontId="8" fillId="0" borderId="2" xfId="0" applyNumberFormat="1" applyFont="1" applyBorder="1"/>
    <xf numFmtId="0" fontId="5" fillId="0" borderId="0" xfId="0" applyFont="1" applyAlignment="1">
      <alignment horizontal="center"/>
    </xf>
    <xf numFmtId="49" fontId="0" fillId="0" borderId="0" xfId="0" applyNumberFormat="1"/>
    <xf numFmtId="0" fontId="5" fillId="0" borderId="0" xfId="0" applyFont="1" applyAlignment="1">
      <alignment horizontal="center"/>
    </xf>
    <xf numFmtId="41" fontId="26" fillId="0" borderId="0" xfId="6" applyFont="1" applyFill="1"/>
    <xf numFmtId="0" fontId="5" fillId="0" borderId="1" xfId="0" applyFont="1" applyBorder="1" applyAlignment="1">
      <alignment horizontal="center"/>
    </xf>
    <xf numFmtId="165" fontId="5" fillId="0" borderId="0" xfId="0" applyNumberFormat="1" applyFont="1"/>
    <xf numFmtId="165" fontId="4" fillId="0" borderId="1" xfId="0" applyNumberFormat="1" applyFont="1" applyFill="1" applyBorder="1"/>
    <xf numFmtId="165" fontId="4" fillId="0" borderId="0" xfId="0" applyNumberFormat="1" applyFont="1" applyFill="1"/>
    <xf numFmtId="165" fontId="4" fillId="0" borderId="1" xfId="0" applyNumberFormat="1" applyFont="1" applyBorder="1"/>
    <xf numFmtId="167" fontId="4" fillId="0" borderId="0" xfId="8" applyNumberFormat="1" applyFont="1"/>
    <xf numFmtId="165" fontId="9" fillId="0" borderId="0" xfId="0" applyNumberFormat="1" applyFont="1" applyAlignment="1">
      <alignment horizontal="right"/>
    </xf>
    <xf numFmtId="166" fontId="9" fillId="0" borderId="0" xfId="0" quotePrefix="1" applyNumberFormat="1" applyFont="1" applyAlignment="1">
      <alignment horizontal="right"/>
    </xf>
    <xf numFmtId="166" fontId="9" fillId="0" borderId="1" xfId="0" applyNumberFormat="1" applyFont="1" applyBorder="1"/>
    <xf numFmtId="166" fontId="8" fillId="3" borderId="0" xfId="0" quotePrefix="1" applyNumberFormat="1" applyFont="1" applyFill="1" applyAlignment="1">
      <alignment horizontal="right"/>
    </xf>
    <xf numFmtId="3" fontId="8" fillId="2" borderId="0" xfId="11" applyNumberFormat="1" applyFont="1" applyFill="1"/>
    <xf numFmtId="166" fontId="9" fillId="0" borderId="1" xfId="0" applyNumberFormat="1" applyFont="1" applyBorder="1" applyAlignment="1">
      <alignment horizontal="right"/>
    </xf>
    <xf numFmtId="166" fontId="5" fillId="0" borderId="2" xfId="0" applyNumberFormat="1" applyFont="1" applyBorder="1"/>
    <xf numFmtId="37" fontId="10" fillId="0" borderId="0" xfId="0" applyNumberFormat="1" applyFont="1"/>
    <xf numFmtId="166" fontId="10" fillId="0" borderId="0" xfId="0" applyNumberFormat="1" applyFont="1" applyAlignment="1">
      <alignment horizontal="right"/>
    </xf>
    <xf numFmtId="166" fontId="5" fillId="0" borderId="1" xfId="0" applyNumberFormat="1" applyFont="1" applyBorder="1"/>
    <xf numFmtId="166" fontId="4" fillId="0" borderId="0" xfId="0" applyNumberFormat="1" applyFont="1" applyBorder="1"/>
    <xf numFmtId="3" fontId="0" fillId="0" borderId="4" xfId="0" applyNumberFormat="1" applyBorder="1"/>
    <xf numFmtId="165" fontId="26" fillId="0" borderId="0" xfId="7" applyNumberFormat="1" applyFont="1"/>
    <xf numFmtId="165" fontId="27" fillId="2" borderId="0" xfId="0" applyNumberFormat="1" applyFont="1" applyFill="1"/>
    <xf numFmtId="165" fontId="27" fillId="2" borderId="1" xfId="0" applyNumberFormat="1" applyFont="1" applyFill="1" applyBorder="1"/>
    <xf numFmtId="165" fontId="20" fillId="2" borderId="1" xfId="0" applyNumberFormat="1" applyFont="1" applyFill="1" applyBorder="1"/>
    <xf numFmtId="167" fontId="27" fillId="2" borderId="0" xfId="8" applyNumberFormat="1" applyFont="1" applyFill="1"/>
    <xf numFmtId="0" fontId="20" fillId="0" borderId="0" xfId="0" applyFont="1" applyAlignment="1"/>
    <xf numFmtId="166" fontId="9" fillId="0" borderId="0" xfId="0" applyNumberFormat="1" applyFont="1" applyFill="1"/>
    <xf numFmtId="166" fontId="5" fillId="0" borderId="2" xfId="0" applyNumberFormat="1" applyFont="1" applyFill="1" applyBorder="1"/>
    <xf numFmtId="165" fontId="9" fillId="2" borderId="0" xfId="0" applyNumberFormat="1" applyFont="1" applyFill="1"/>
    <xf numFmtId="41" fontId="0" fillId="0" borderId="0" xfId="9" applyFont="1"/>
    <xf numFmtId="41" fontId="6" fillId="0" borderId="0" xfId="9" applyFont="1"/>
    <xf numFmtId="41" fontId="22" fillId="0" borderId="6" xfId="9" applyFont="1" applyBorder="1" applyAlignment="1">
      <alignment horizontal="center"/>
    </xf>
    <xf numFmtId="41" fontId="3" fillId="0" borderId="0" xfId="9" applyFont="1"/>
    <xf numFmtId="41" fontId="22" fillId="0" borderId="7" xfId="9" applyFont="1" applyBorder="1" applyAlignment="1">
      <alignment horizontal="center"/>
    </xf>
    <xf numFmtId="41" fontId="13" fillId="0" borderId="6" xfId="9" applyFont="1" applyBorder="1" applyAlignment="1">
      <alignment horizontal="center"/>
    </xf>
    <xf numFmtId="49" fontId="25" fillId="0" borderId="0" xfId="0" applyNumberFormat="1" applyFont="1"/>
    <xf numFmtId="41" fontId="0" fillId="0" borderId="4" xfId="9" applyFont="1" applyBorder="1"/>
    <xf numFmtId="41" fontId="3" fillId="0" borderId="4" xfId="9" applyFont="1" applyBorder="1" applyAlignment="1">
      <alignment horizontal="center"/>
    </xf>
    <xf numFmtId="41" fontId="0" fillId="0" borderId="7" xfId="9" applyFont="1" applyBorder="1"/>
    <xf numFmtId="41" fontId="13" fillId="0" borderId="5" xfId="9" applyFont="1" applyBorder="1"/>
    <xf numFmtId="41" fontId="22" fillId="0" borderId="0" xfId="9" applyFont="1"/>
    <xf numFmtId="41" fontId="27" fillId="0" borderId="0" xfId="9" applyFont="1"/>
    <xf numFmtId="169" fontId="26" fillId="0" borderId="0" xfId="9" applyNumberFormat="1" applyFont="1"/>
    <xf numFmtId="41" fontId="26" fillId="0" borderId="0" xfId="9" applyFont="1"/>
    <xf numFmtId="37" fontId="8" fillId="2" borderId="0" xfId="0" applyNumberFormat="1" applyFont="1" applyFill="1" applyAlignment="1">
      <alignment horizontal="center"/>
    </xf>
    <xf numFmtId="37" fontId="9" fillId="2" borderId="0" xfId="0" applyNumberFormat="1" applyFont="1" applyFill="1"/>
    <xf numFmtId="165" fontId="8" fillId="2" borderId="2" xfId="0" applyNumberFormat="1" applyFont="1" applyFill="1" applyBorder="1"/>
    <xf numFmtId="165" fontId="8" fillId="2" borderId="0" xfId="0" applyNumberFormat="1" applyFont="1" applyFill="1"/>
    <xf numFmtId="165" fontId="9" fillId="2" borderId="0" xfId="0" applyNumberFormat="1" applyFont="1" applyFill="1" applyAlignment="1">
      <alignment horizontal="center"/>
    </xf>
    <xf numFmtId="165" fontId="8" fillId="2" borderId="2" xfId="0" applyNumberFormat="1" applyFont="1" applyFill="1" applyBorder="1" applyAlignment="1">
      <alignment horizontal="right"/>
    </xf>
    <xf numFmtId="165" fontId="10" fillId="2" borderId="0" xfId="0" applyNumberFormat="1" applyFont="1" applyFill="1"/>
    <xf numFmtId="165" fontId="9" fillId="2" borderId="1" xfId="0" applyNumberFormat="1" applyFont="1" applyFill="1" applyBorder="1"/>
    <xf numFmtId="165" fontId="8" fillId="2" borderId="3" xfId="0" applyNumberFormat="1" applyFont="1" applyFill="1" applyBorder="1"/>
    <xf numFmtId="0" fontId="22" fillId="2" borderId="0" xfId="7" applyFont="1" applyFill="1"/>
    <xf numFmtId="0" fontId="26" fillId="2" borderId="0" xfId="7" applyFont="1" applyFill="1"/>
    <xf numFmtId="0" fontId="13" fillId="2" borderId="0" xfId="0" applyFont="1" applyFill="1"/>
    <xf numFmtId="0" fontId="10" fillId="2" borderId="0" xfId="0" applyFont="1" applyFill="1"/>
    <xf numFmtId="166" fontId="8" fillId="2" borderId="2" xfId="0" applyNumberFormat="1" applyFont="1" applyFill="1" applyBorder="1"/>
    <xf numFmtId="166" fontId="8" fillId="2" borderId="3" xfId="0" applyNumberFormat="1" applyFont="1" applyFill="1" applyBorder="1"/>
    <xf numFmtId="166" fontId="10" fillId="2" borderId="0" xfId="0" applyNumberFormat="1" applyFont="1" applyFill="1"/>
    <xf numFmtId="166" fontId="5" fillId="2" borderId="0" xfId="0" applyNumberFormat="1" applyFont="1" applyFill="1" applyAlignment="1">
      <alignment horizontal="center"/>
    </xf>
    <xf numFmtId="4" fontId="4" fillId="2" borderId="0" xfId="0" applyNumberFormat="1" applyFont="1" applyFill="1"/>
    <xf numFmtId="0" fontId="9" fillId="2" borderId="0" xfId="0" applyFont="1" applyFill="1"/>
    <xf numFmtId="0" fontId="8" fillId="2" borderId="0" xfId="0" applyFont="1" applyFill="1"/>
    <xf numFmtId="0" fontId="12" fillId="2" borderId="0" xfId="0" applyFont="1" applyFill="1"/>
    <xf numFmtId="49" fontId="0" fillId="2" borderId="0" xfId="0" applyNumberFormat="1" applyFill="1"/>
    <xf numFmtId="0" fontId="23" fillId="2" borderId="0" xfId="0" applyFont="1" applyFill="1"/>
    <xf numFmtId="0" fontId="5" fillId="2" borderId="0" xfId="0" applyFont="1" applyFill="1"/>
    <xf numFmtId="4" fontId="0" fillId="0" borderId="8" xfId="0" applyNumberFormat="1" applyBorder="1" applyAlignment="1">
      <alignment horizontal="center"/>
    </xf>
    <xf numFmtId="4" fontId="13" fillId="0" borderId="9" xfId="0" applyNumberFormat="1" applyFont="1" applyBorder="1" applyAlignment="1">
      <alignment horizontal="center"/>
    </xf>
    <xf numFmtId="0" fontId="0" fillId="0" borderId="8" xfId="0" applyBorder="1" applyAlignment="1">
      <alignment horizontal="center"/>
    </xf>
    <xf numFmtId="4" fontId="17" fillId="0" borderId="9" xfId="0" applyNumberFormat="1" applyFont="1" applyBorder="1" applyAlignment="1">
      <alignment horizontal="center"/>
    </xf>
    <xf numFmtId="0" fontId="0" fillId="0" borderId="0" xfId="0" applyFill="1" applyBorder="1"/>
    <xf numFmtId="41" fontId="0" fillId="0" borderId="0" xfId="6" applyFont="1" applyFill="1" applyBorder="1"/>
    <xf numFmtId="41" fontId="0" fillId="0" borderId="0" xfId="6" applyFont="1" applyBorder="1"/>
    <xf numFmtId="0" fontId="3" fillId="0" borderId="0" xfId="0" applyFont="1" applyFill="1" applyBorder="1"/>
    <xf numFmtId="41" fontId="3" fillId="0" borderId="0" xfId="6" applyFont="1" applyFill="1" applyBorder="1"/>
    <xf numFmtId="165" fontId="0" fillId="0" borderId="0" xfId="0" applyNumberFormat="1" applyFill="1" applyBorder="1"/>
    <xf numFmtId="165" fontId="8" fillId="0" borderId="0" xfId="0" applyNumberFormat="1" applyFont="1" applyBorder="1" applyAlignment="1">
      <alignment horizontal="right"/>
    </xf>
    <xf numFmtId="41" fontId="23" fillId="0" borderId="0" xfId="6" applyFont="1" applyFill="1" applyBorder="1"/>
    <xf numFmtId="0" fontId="26" fillId="0" borderId="0" xfId="7" applyFont="1" applyFill="1" applyBorder="1"/>
    <xf numFmtId="41" fontId="26" fillId="0" borderId="0" xfId="6" applyFont="1" applyBorder="1"/>
    <xf numFmtId="49" fontId="0" fillId="0" borderId="0" xfId="0" applyNumberFormat="1" applyBorder="1"/>
    <xf numFmtId="166" fontId="9" fillId="0" borderId="0" xfId="0" applyNumberFormat="1" applyFont="1" applyBorder="1"/>
    <xf numFmtId="41" fontId="0" fillId="0" borderId="0" xfId="0" applyNumberFormat="1" applyFill="1" applyBorder="1"/>
    <xf numFmtId="170" fontId="9" fillId="0" borderId="0" xfId="0" applyNumberFormat="1" applyFont="1"/>
    <xf numFmtId="0" fontId="4" fillId="0" borderId="0" xfId="0" applyFont="1" applyBorder="1"/>
    <xf numFmtId="167" fontId="4" fillId="0" borderId="0" xfId="5" applyNumberFormat="1" applyFont="1" applyBorder="1"/>
    <xf numFmtId="3" fontId="16" fillId="2" borderId="1" xfId="0" applyNumberFormat="1" applyFont="1" applyFill="1" applyBorder="1"/>
    <xf numFmtId="165" fontId="20" fillId="2" borderId="0" xfId="0" applyNumberFormat="1" applyFont="1" applyFill="1"/>
    <xf numFmtId="165" fontId="26" fillId="2" borderId="0" xfId="7" applyNumberFormat="1" applyFont="1" applyFill="1"/>
    <xf numFmtId="3" fontId="0" fillId="2" borderId="4" xfId="0" applyNumberFormat="1" applyFill="1" applyBorder="1"/>
    <xf numFmtId="41" fontId="0" fillId="2" borderId="7" xfId="9" applyFont="1" applyFill="1" applyBorder="1"/>
    <xf numFmtId="41" fontId="13" fillId="2" borderId="5" xfId="9" applyFont="1" applyFill="1" applyBorder="1"/>
    <xf numFmtId="0" fontId="4" fillId="0" borderId="0" xfId="0" applyFont="1" applyAlignment="1">
      <alignment wrapText="1"/>
    </xf>
    <xf numFmtId="0" fontId="29" fillId="0" borderId="0" xfId="7" applyFont="1" applyAlignment="1">
      <alignment horizontal="left"/>
    </xf>
    <xf numFmtId="0" fontId="30" fillId="0" borderId="0" xfId="7" applyFont="1" applyAlignment="1">
      <alignment horizontal="left"/>
    </xf>
    <xf numFmtId="0" fontId="30" fillId="0" borderId="0" xfId="7" applyFont="1"/>
    <xf numFmtId="0" fontId="30" fillId="0" borderId="0" xfId="7" applyFont="1" applyAlignment="1">
      <alignment vertical="center"/>
    </xf>
    <xf numFmtId="0" fontId="30" fillId="0" borderId="0" xfId="7" applyFont="1" applyAlignment="1">
      <alignment horizontal="left" vertical="center"/>
    </xf>
    <xf numFmtId="0" fontId="29" fillId="4" borderId="5" xfId="7" applyFont="1" applyFill="1" applyBorder="1" applyAlignment="1">
      <alignment horizontal="center" vertical="top" wrapText="1"/>
    </xf>
    <xf numFmtId="0" fontId="29" fillId="4" borderId="6" xfId="7" applyFont="1" applyFill="1" applyBorder="1" applyAlignment="1">
      <alignment horizontal="center" vertical="top" wrapText="1"/>
    </xf>
    <xf numFmtId="3" fontId="30" fillId="0" borderId="5" xfId="7" applyNumberFormat="1" applyFont="1" applyBorder="1" applyAlignment="1">
      <alignment horizontal="right" vertical="center" wrapText="1"/>
    </xf>
    <xf numFmtId="0" fontId="30" fillId="0" borderId="5" xfId="7" applyFont="1" applyBorder="1" applyAlignment="1">
      <alignment horizontal="right"/>
    </xf>
    <xf numFmtId="3" fontId="29" fillId="5" borderId="5" xfId="7" applyNumberFormat="1" applyFont="1" applyFill="1" applyBorder="1" applyAlignment="1">
      <alignment horizontal="right"/>
    </xf>
    <xf numFmtId="0" fontId="29" fillId="5" borderId="5" xfId="7" applyFont="1" applyFill="1" applyBorder="1" applyAlignment="1">
      <alignment horizontal="right"/>
    </xf>
    <xf numFmtId="0" fontId="29" fillId="0" borderId="0" xfId="7" applyFont="1" applyAlignment="1">
      <alignment horizontal="left" vertical="top"/>
    </xf>
    <xf numFmtId="3" fontId="29" fillId="0" borderId="0" xfId="7" applyNumberFormat="1" applyFont="1" applyAlignment="1">
      <alignment horizontal="right"/>
    </xf>
    <xf numFmtId="0" fontId="29" fillId="0" borderId="0" xfId="7" applyFont="1" applyAlignment="1">
      <alignment horizontal="right"/>
    </xf>
    <xf numFmtId="0" fontId="29" fillId="0" borderId="11" xfId="7" applyFont="1" applyBorder="1" applyAlignment="1">
      <alignment horizontal="center" vertical="top"/>
    </xf>
    <xf numFmtId="0" fontId="29" fillId="0" borderId="16" xfId="7" applyFont="1" applyBorder="1" applyAlignment="1">
      <alignment horizontal="center" vertical="top"/>
    </xf>
    <xf numFmtId="3" fontId="30" fillId="0" borderId="0" xfId="7" applyNumberFormat="1" applyFont="1" applyAlignment="1">
      <alignment horizontal="right" vertical="top"/>
    </xf>
    <xf numFmtId="3" fontId="30" fillId="0" borderId="16" xfId="7" applyNumberFormat="1" applyFont="1" applyBorder="1" applyAlignment="1">
      <alignment horizontal="right" vertical="top"/>
    </xf>
    <xf numFmtId="3" fontId="30" fillId="0" borderId="1" xfId="7" applyNumberFormat="1" applyFont="1" applyBorder="1" applyAlignment="1">
      <alignment horizontal="right" vertical="top"/>
    </xf>
    <xf numFmtId="3" fontId="30" fillId="0" borderId="13" xfId="7" applyNumberFormat="1" applyFont="1" applyBorder="1" applyAlignment="1">
      <alignment horizontal="right" vertical="top"/>
    </xf>
    <xf numFmtId="0" fontId="33" fillId="0" borderId="0" xfId="7" applyFont="1" applyAlignment="1">
      <alignment horizontal="justify" vertical="center" wrapText="1"/>
    </xf>
    <xf numFmtId="0" fontId="3" fillId="0" borderId="0" xfId="7" applyAlignment="1">
      <alignment vertical="top" wrapText="1"/>
    </xf>
    <xf numFmtId="0" fontId="34" fillId="0" borderId="0" xfId="7" applyFont="1" applyAlignment="1">
      <alignment horizontal="left"/>
    </xf>
    <xf numFmtId="0" fontId="29" fillId="0" borderId="0" xfId="7" applyFont="1" applyAlignment="1">
      <alignment horizontal="center"/>
    </xf>
    <xf numFmtId="3" fontId="30" fillId="0" borderId="0" xfId="7" applyNumberFormat="1" applyFont="1" applyAlignment="1">
      <alignment horizontal="right"/>
    </xf>
    <xf numFmtId="3" fontId="30" fillId="0" borderId="0" xfId="7" applyNumberFormat="1" applyFont="1" applyAlignment="1">
      <alignment horizontal="center"/>
    </xf>
    <xf numFmtId="3" fontId="12" fillId="0" borderId="0" xfId="7" applyNumberFormat="1" applyFont="1" applyAlignment="1">
      <alignment horizontal="center"/>
    </xf>
    <xf numFmtId="0" fontId="12" fillId="0" borderId="0" xfId="7" applyFont="1"/>
    <xf numFmtId="0" fontId="12" fillId="0" borderId="0" xfId="7" applyFont="1" applyAlignment="1">
      <alignment horizontal="center"/>
    </xf>
    <xf numFmtId="0" fontId="12" fillId="0" borderId="0" xfId="7" applyFont="1" applyAlignment="1">
      <alignment vertical="center"/>
    </xf>
    <xf numFmtId="0" fontId="3" fillId="0" borderId="0" xfId="7"/>
    <xf numFmtId="0" fontId="36" fillId="0" borderId="0" xfId="7" applyFont="1" applyAlignment="1">
      <alignment horizontal="justify" vertical="center"/>
    </xf>
    <xf numFmtId="41" fontId="30" fillId="0" borderId="0" xfId="9" applyFont="1"/>
    <xf numFmtId="41" fontId="30" fillId="0" borderId="0" xfId="7" applyNumberFormat="1" applyFont="1"/>
    <xf numFmtId="0" fontId="29" fillId="4" borderId="5" xfId="7" applyFont="1" applyFill="1" applyBorder="1" applyAlignment="1">
      <alignment horizontal="center" vertical="top"/>
    </xf>
    <xf numFmtId="0" fontId="30" fillId="0" borderId="5" xfId="7" applyFont="1" applyBorder="1" applyAlignment="1">
      <alignment horizontal="left"/>
    </xf>
    <xf numFmtId="164" fontId="30" fillId="0" borderId="5" xfId="8" applyFont="1" applyBorder="1" applyAlignment="1">
      <alignment horizontal="left"/>
    </xf>
    <xf numFmtId="0" fontId="35" fillId="0" borderId="0" xfId="7" applyFont="1" applyAlignment="1">
      <alignment horizontal="left"/>
    </xf>
    <xf numFmtId="0" fontId="29" fillId="0" borderId="0" xfId="11" applyFont="1" applyAlignment="1">
      <alignment horizontal="left"/>
    </xf>
    <xf numFmtId="0" fontId="30" fillId="0" borderId="0" xfId="11" applyFont="1" applyAlignment="1">
      <alignment horizontal="left"/>
    </xf>
    <xf numFmtId="4" fontId="37" fillId="0" borderId="0" xfId="7" applyNumberFormat="1" applyFont="1"/>
    <xf numFmtId="0" fontId="29" fillId="4" borderId="5" xfId="11" applyFont="1" applyFill="1" applyBorder="1" applyAlignment="1">
      <alignment horizontal="center" vertical="top"/>
    </xf>
    <xf numFmtId="4" fontId="30" fillId="0" borderId="5" xfId="11" applyNumberFormat="1" applyFont="1" applyBorder="1" applyAlignment="1">
      <alignment horizontal="right"/>
    </xf>
    <xf numFmtId="171" fontId="23" fillId="0" borderId="5" xfId="7" applyNumberFormat="1" applyFont="1" applyBorder="1"/>
    <xf numFmtId="4" fontId="30" fillId="0" borderId="5" xfId="7" applyNumberFormat="1" applyFont="1" applyBorder="1" applyAlignment="1">
      <alignment horizontal="right"/>
    </xf>
    <xf numFmtId="4" fontId="30" fillId="7" borderId="5" xfId="7" applyNumberFormat="1" applyFont="1" applyFill="1" applyBorder="1" applyAlignment="1">
      <alignment horizontal="right"/>
    </xf>
    <xf numFmtId="4" fontId="30" fillId="0" borderId="0" xfId="7" applyNumberFormat="1" applyFont="1" applyAlignment="1">
      <alignment horizontal="right"/>
    </xf>
    <xf numFmtId="4" fontId="29" fillId="0" borderId="0" xfId="7" applyNumberFormat="1" applyFont="1" applyAlignment="1">
      <alignment horizontal="right"/>
    </xf>
    <xf numFmtId="171" fontId="23" fillId="0" borderId="5" xfId="19" applyNumberFormat="1" applyFont="1" applyBorder="1"/>
    <xf numFmtId="0" fontId="30" fillId="0" borderId="1" xfId="7" applyFont="1" applyBorder="1"/>
    <xf numFmtId="0" fontId="30" fillId="0" borderId="13" xfId="7" applyFont="1" applyBorder="1"/>
    <xf numFmtId="4" fontId="29" fillId="5" borderId="5" xfId="7" applyNumberFormat="1" applyFont="1" applyFill="1" applyBorder="1" applyAlignment="1">
      <alignment horizontal="right"/>
    </xf>
    <xf numFmtId="0" fontId="29" fillId="4" borderId="10" xfId="7" applyFont="1" applyFill="1" applyBorder="1" applyAlignment="1">
      <alignment horizontal="center" vertical="center" wrapText="1"/>
    </xf>
    <xf numFmtId="0" fontId="29" fillId="4" borderId="5" xfId="7" applyFont="1" applyFill="1" applyBorder="1" applyAlignment="1">
      <alignment horizontal="center" vertical="center" wrapText="1"/>
    </xf>
    <xf numFmtId="0" fontId="30" fillId="0" borderId="14" xfId="7" applyFont="1" applyBorder="1"/>
    <xf numFmtId="3" fontId="12" fillId="0" borderId="5" xfId="7" applyNumberFormat="1" applyFont="1" applyBorder="1" applyAlignment="1">
      <alignment horizontal="right" vertical="center" wrapText="1"/>
    </xf>
    <xf numFmtId="0" fontId="30" fillId="0" borderId="14" xfId="7" applyFont="1" applyBorder="1" applyAlignment="1">
      <alignment horizontal="left"/>
    </xf>
    <xf numFmtId="3" fontId="30" fillId="5" borderId="5" xfId="7" applyNumberFormat="1" applyFont="1" applyFill="1" applyBorder="1" applyAlignment="1">
      <alignment horizontal="right"/>
    </xf>
    <xf numFmtId="0" fontId="29" fillId="5" borderId="14" xfId="7" applyFont="1" applyFill="1" applyBorder="1" applyAlignment="1">
      <alignment horizontal="left"/>
    </xf>
    <xf numFmtId="3" fontId="29" fillId="0" borderId="5" xfId="7" applyNumberFormat="1" applyFont="1" applyBorder="1" applyAlignment="1">
      <alignment horizontal="right" vertical="center" wrapText="1"/>
    </xf>
    <xf numFmtId="0" fontId="39" fillId="0" borderId="0" xfId="7" applyFont="1" applyAlignment="1">
      <alignment horizontal="left"/>
    </xf>
    <xf numFmtId="0" fontId="29" fillId="4" borderId="6" xfId="7" applyFont="1" applyFill="1" applyBorder="1" applyAlignment="1">
      <alignment horizontal="center" vertical="center" wrapText="1"/>
    </xf>
    <xf numFmtId="0" fontId="29" fillId="4" borderId="7"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30" fillId="0" borderId="5" xfId="7" applyFont="1" applyBorder="1" applyAlignment="1">
      <alignment horizontal="center"/>
    </xf>
    <xf numFmtId="3" fontId="12" fillId="0" borderId="0" xfId="7" applyNumberFormat="1" applyFont="1"/>
    <xf numFmtId="3" fontId="30" fillId="0" borderId="5" xfId="7" applyNumberFormat="1" applyFont="1" applyBorder="1" applyAlignment="1">
      <alignment horizontal="right"/>
    </xf>
    <xf numFmtId="3" fontId="30" fillId="0" borderId="5" xfId="7" applyNumberFormat="1" applyFont="1" applyBorder="1" applyAlignment="1">
      <alignment horizontal="center"/>
    </xf>
    <xf numFmtId="3" fontId="12" fillId="0" borderId="5" xfId="7" applyNumberFormat="1" applyFont="1" applyBorder="1"/>
    <xf numFmtId="0" fontId="29" fillId="5" borderId="5" xfId="7" applyFont="1" applyFill="1" applyBorder="1" applyAlignment="1">
      <alignment horizontal="center"/>
    </xf>
    <xf numFmtId="3" fontId="29" fillId="5" borderId="5" xfId="7" applyNumberFormat="1" applyFont="1" applyFill="1" applyBorder="1" applyAlignment="1">
      <alignment horizontal="center"/>
    </xf>
    <xf numFmtId="3" fontId="29" fillId="0" borderId="0" xfId="7" applyNumberFormat="1" applyFont="1" applyAlignment="1">
      <alignment horizontal="center"/>
    </xf>
    <xf numFmtId="41" fontId="30" fillId="0" borderId="0" xfId="7" applyNumberFormat="1" applyFont="1" applyAlignment="1">
      <alignment horizontal="left"/>
    </xf>
    <xf numFmtId="41" fontId="40" fillId="8" borderId="5" xfId="9" applyFont="1" applyFill="1" applyBorder="1" applyAlignment="1">
      <alignment vertical="center" wrapText="1"/>
    </xf>
    <xf numFmtId="41" fontId="40" fillId="8" borderId="5" xfId="9" applyFont="1" applyFill="1" applyBorder="1" applyAlignment="1">
      <alignment horizontal="right" vertical="center" wrapText="1"/>
    </xf>
    <xf numFmtId="41" fontId="40" fillId="8" borderId="5" xfId="9" applyFont="1" applyFill="1" applyBorder="1" applyAlignment="1">
      <alignment horizontal="center" vertical="center" wrapText="1"/>
    </xf>
    <xf numFmtId="43" fontId="30" fillId="0" borderId="0" xfId="7" applyNumberFormat="1" applyFont="1" applyAlignment="1">
      <alignment horizontal="left"/>
    </xf>
    <xf numFmtId="0" fontId="29" fillId="5" borderId="7" xfId="7" applyFont="1" applyFill="1" applyBorder="1" applyAlignment="1">
      <alignment horizontal="center"/>
    </xf>
    <xf numFmtId="172" fontId="41" fillId="6" borderId="7" xfId="7" applyNumberFormat="1" applyFont="1" applyFill="1" applyBorder="1"/>
    <xf numFmtId="0" fontId="41" fillId="6" borderId="7" xfId="7" applyFont="1" applyFill="1" applyBorder="1"/>
    <xf numFmtId="43" fontId="30" fillId="0" borderId="0" xfId="7" applyNumberFormat="1" applyFont="1"/>
    <xf numFmtId="164" fontId="30" fillId="0" borderId="18" xfId="8" applyFont="1" applyBorder="1"/>
    <xf numFmtId="164" fontId="30" fillId="0" borderId="5" xfId="8" applyFont="1" applyBorder="1"/>
    <xf numFmtId="0" fontId="30" fillId="0" borderId="18" xfId="7" applyFont="1" applyBorder="1" applyAlignment="1">
      <alignment horizontal="center"/>
    </xf>
    <xf numFmtId="172" fontId="30" fillId="0" borderId="19" xfId="7" applyNumberFormat="1" applyFont="1" applyBorder="1"/>
    <xf numFmtId="172" fontId="30" fillId="0" borderId="5" xfId="7" applyNumberFormat="1" applyFont="1" applyBorder="1"/>
    <xf numFmtId="0" fontId="30" fillId="0" borderId="5" xfId="7" applyFont="1" applyBorder="1"/>
    <xf numFmtId="172" fontId="41" fillId="6" borderId="5" xfId="7" applyNumberFormat="1" applyFont="1" applyFill="1" applyBorder="1"/>
    <xf numFmtId="0" fontId="41" fillId="6" borderId="5" xfId="7" applyFont="1" applyFill="1" applyBorder="1"/>
    <xf numFmtId="172" fontId="41" fillId="0" borderId="0" xfId="7" applyNumberFormat="1" applyFont="1"/>
    <xf numFmtId="0" fontId="42" fillId="0" borderId="0" xfId="7" applyFont="1"/>
    <xf numFmtId="0" fontId="23" fillId="0" borderId="0" xfId="7" applyFont="1"/>
    <xf numFmtId="0" fontId="29" fillId="4" borderId="6" xfId="7" applyFont="1" applyFill="1" applyBorder="1" applyAlignment="1">
      <alignment horizontal="center"/>
    </xf>
    <xf numFmtId="3" fontId="30" fillId="0" borderId="0" xfId="7" applyNumberFormat="1" applyFont="1"/>
    <xf numFmtId="3" fontId="43" fillId="0" borderId="5" xfId="7" applyNumberFormat="1" applyFont="1" applyBorder="1" applyAlignment="1">
      <alignment horizontal="right" vertical="center" wrapText="1"/>
    </xf>
    <xf numFmtId="3" fontId="29" fillId="5" borderId="5" xfId="7" applyNumberFormat="1" applyFont="1" applyFill="1" applyBorder="1" applyAlignment="1">
      <alignment horizontal="right" vertical="center" wrapText="1"/>
    </xf>
    <xf numFmtId="0" fontId="30" fillId="0" borderId="15" xfId="7" applyFont="1" applyBorder="1" applyAlignment="1">
      <alignment horizontal="left"/>
    </xf>
    <xf numFmtId="41" fontId="30" fillId="0" borderId="5" xfId="9" applyFont="1" applyBorder="1" applyAlignment="1">
      <alignment horizontal="right" vertical="center" wrapText="1"/>
    </xf>
    <xf numFmtId="0" fontId="30" fillId="0" borderId="2" xfId="7" applyFont="1" applyBorder="1" applyAlignment="1">
      <alignment horizontal="left"/>
    </xf>
    <xf numFmtId="0" fontId="30" fillId="0" borderId="5" xfId="7" applyFont="1" applyBorder="1" applyAlignment="1">
      <alignment horizontal="right" vertical="center" wrapText="1"/>
    </xf>
    <xf numFmtId="171" fontId="23" fillId="0" borderId="0" xfId="19" applyNumberFormat="1" applyFont="1"/>
    <xf numFmtId="0" fontId="29" fillId="5" borderId="2" xfId="7" applyFont="1" applyFill="1" applyBorder="1" applyAlignment="1">
      <alignment horizontal="left"/>
    </xf>
    <xf numFmtId="3" fontId="3" fillId="0" borderId="0" xfId="7" applyNumberFormat="1"/>
    <xf numFmtId="41" fontId="3" fillId="0" borderId="0" xfId="7" applyNumberFormat="1"/>
    <xf numFmtId="3" fontId="30" fillId="0" borderId="0" xfId="7" applyNumberFormat="1" applyFont="1" applyAlignment="1">
      <alignment horizontal="left"/>
    </xf>
    <xf numFmtId="0" fontId="30" fillId="0" borderId="11" xfId="7" applyFont="1" applyBorder="1" applyAlignment="1">
      <alignment horizontal="left"/>
    </xf>
    <xf numFmtId="0" fontId="30" fillId="0" borderId="17" xfId="7" applyFont="1" applyBorder="1" applyAlignment="1">
      <alignment horizontal="left"/>
    </xf>
    <xf numFmtId="0" fontId="29" fillId="5" borderId="17" xfId="7" applyFont="1" applyFill="1" applyBorder="1" applyAlignment="1">
      <alignment horizontal="left"/>
    </xf>
    <xf numFmtId="3" fontId="29" fillId="7" borderId="5" xfId="7" applyNumberFormat="1" applyFont="1" applyFill="1" applyBorder="1" applyAlignment="1">
      <alignment horizontal="right"/>
    </xf>
    <xf numFmtId="0" fontId="29" fillId="4" borderId="5" xfId="7" applyFont="1" applyFill="1" applyBorder="1" applyAlignment="1">
      <alignment horizontal="center" wrapText="1"/>
    </xf>
    <xf numFmtId="0" fontId="29" fillId="4" borderId="6" xfId="7" applyFont="1" applyFill="1" applyBorder="1" applyAlignment="1">
      <alignment horizontal="center" wrapText="1"/>
    </xf>
    <xf numFmtId="3" fontId="30" fillId="8" borderId="5" xfId="7" applyNumberFormat="1" applyFont="1" applyFill="1" applyBorder="1" applyAlignment="1">
      <alignment horizontal="right" vertical="center" wrapText="1"/>
    </xf>
    <xf numFmtId="4" fontId="30" fillId="0" borderId="5" xfId="7" applyNumberFormat="1" applyFont="1" applyBorder="1" applyAlignment="1">
      <alignment horizontal="right" vertical="center" wrapText="1"/>
    </xf>
    <xf numFmtId="0" fontId="30" fillId="0" borderId="14" xfId="7" applyFont="1" applyBorder="1" applyAlignment="1">
      <alignment horizontal="center"/>
    </xf>
    <xf numFmtId="0" fontId="30" fillId="0" borderId="5" xfId="7" applyFont="1" applyBorder="1" applyAlignment="1">
      <alignment horizontal="center" vertical="center" wrapText="1"/>
    </xf>
    <xf numFmtId="41" fontId="30" fillId="0" borderId="5" xfId="9" applyFont="1" applyBorder="1" applyAlignment="1">
      <alignment horizontal="center" vertical="center" wrapText="1"/>
    </xf>
    <xf numFmtId="41" fontId="44" fillId="0" borderId="5" xfId="9" applyFont="1" applyFill="1" applyBorder="1"/>
    <xf numFmtId="41" fontId="44" fillId="0" borderId="0" xfId="9" applyFont="1"/>
    <xf numFmtId="0" fontId="29" fillId="5" borderId="14" xfId="7" applyFont="1" applyFill="1" applyBorder="1" applyAlignment="1">
      <alignment horizontal="center"/>
    </xf>
    <xf numFmtId="41" fontId="29" fillId="5" borderId="5" xfId="7" applyNumberFormat="1" applyFont="1" applyFill="1" applyBorder="1" applyAlignment="1">
      <alignment horizontal="center" vertical="center" wrapText="1"/>
    </xf>
    <xf numFmtId="170" fontId="30" fillId="0" borderId="5" xfId="9" applyNumberFormat="1" applyFont="1" applyBorder="1" applyAlignment="1">
      <alignment horizontal="center" vertical="center" wrapText="1"/>
    </xf>
    <xf numFmtId="0" fontId="29" fillId="5" borderId="5" xfId="7" applyFont="1" applyFill="1" applyBorder="1" applyAlignment="1">
      <alignment horizontal="center" vertical="center" wrapText="1"/>
    </xf>
    <xf numFmtId="4" fontId="30" fillId="0" borderId="5" xfId="7" applyNumberFormat="1" applyFont="1" applyBorder="1" applyAlignment="1">
      <alignment horizontal="center" vertical="center" wrapText="1"/>
    </xf>
    <xf numFmtId="41" fontId="30" fillId="0" borderId="5" xfId="9" applyFont="1" applyBorder="1" applyAlignment="1">
      <alignment vertical="center" wrapText="1"/>
    </xf>
    <xf numFmtId="3" fontId="30" fillId="0" borderId="5" xfId="7" applyNumberFormat="1" applyFont="1" applyBorder="1" applyAlignment="1">
      <alignment horizontal="center" vertical="center" wrapText="1"/>
    </xf>
    <xf numFmtId="41" fontId="44" fillId="0" borderId="5" xfId="9" applyFont="1" applyBorder="1" applyAlignment="1"/>
    <xf numFmtId="3" fontId="30" fillId="9" borderId="5" xfId="7" applyNumberFormat="1" applyFont="1" applyFill="1" applyBorder="1" applyAlignment="1">
      <alignment horizontal="center" vertical="center" wrapText="1"/>
    </xf>
    <xf numFmtId="4" fontId="30" fillId="9" borderId="5" xfId="7" applyNumberFormat="1" applyFont="1" applyFill="1" applyBorder="1" applyAlignment="1">
      <alignment horizontal="center" vertical="center" wrapText="1"/>
    </xf>
    <xf numFmtId="0" fontId="33" fillId="0" borderId="0" xfId="7" applyFont="1" applyAlignment="1">
      <alignment horizontal="center"/>
    </xf>
    <xf numFmtId="0" fontId="29" fillId="4" borderId="5" xfId="7" applyFont="1" applyFill="1" applyBorder="1" applyAlignment="1">
      <alignment horizontal="center"/>
    </xf>
    <xf numFmtId="0" fontId="30" fillId="0" borderId="5" xfId="7" applyFont="1" applyBorder="1" applyAlignment="1">
      <alignment horizontal="left" wrapText="1"/>
    </xf>
    <xf numFmtId="3" fontId="30" fillId="0" borderId="5" xfId="7" applyNumberFormat="1" applyFont="1" applyBorder="1" applyAlignment="1">
      <alignment vertical="center" wrapText="1"/>
    </xf>
    <xf numFmtId="0" fontId="29" fillId="10" borderId="5" xfId="7" applyFont="1" applyFill="1" applyBorder="1" applyAlignment="1">
      <alignment horizontal="left" wrapText="1"/>
    </xf>
    <xf numFmtId="3" fontId="29" fillId="10" borderId="5" xfId="7" applyNumberFormat="1" applyFont="1" applyFill="1" applyBorder="1" applyAlignment="1">
      <alignment horizontal="right" vertical="center" wrapText="1"/>
    </xf>
    <xf numFmtId="0" fontId="29" fillId="10" borderId="5" xfId="7" applyFont="1" applyFill="1" applyBorder="1" applyAlignment="1">
      <alignment horizontal="left"/>
    </xf>
    <xf numFmtId="3" fontId="29" fillId="0" borderId="0" xfId="7" applyNumberFormat="1" applyFont="1" applyAlignment="1">
      <alignment horizontal="right" wrapText="1"/>
    </xf>
    <xf numFmtId="0" fontId="29" fillId="4" borderId="10" xfId="7" applyFont="1" applyFill="1" applyBorder="1" applyAlignment="1">
      <alignment horizontal="center" vertical="top"/>
    </xf>
    <xf numFmtId="0" fontId="29" fillId="4" borderId="6" xfId="7" applyFont="1" applyFill="1" applyBorder="1" applyAlignment="1">
      <alignment horizontal="center" vertical="top"/>
    </xf>
    <xf numFmtId="0" fontId="29" fillId="4" borderId="11" xfId="7" applyFont="1" applyFill="1" applyBorder="1" applyAlignment="1">
      <alignment horizontal="center" vertical="top"/>
    </xf>
    <xf numFmtId="0" fontId="29" fillId="4" borderId="8" xfId="7" applyFont="1" applyFill="1" applyBorder="1" applyAlignment="1">
      <alignment horizontal="center" vertical="top"/>
    </xf>
    <xf numFmtId="0" fontId="29" fillId="4" borderId="4" xfId="7" applyFont="1" applyFill="1" applyBorder="1" applyAlignment="1">
      <alignment horizontal="center" vertical="top"/>
    </xf>
    <xf numFmtId="0" fontId="29" fillId="4" borderId="16" xfId="7" applyFont="1" applyFill="1" applyBorder="1" applyAlignment="1">
      <alignment horizontal="center" vertical="top"/>
    </xf>
    <xf numFmtId="0" fontId="30" fillId="0" borderId="14" xfId="7" applyFont="1" applyBorder="1" applyAlignment="1">
      <alignment horizontal="left" vertical="top"/>
    </xf>
    <xf numFmtId="0" fontId="29" fillId="5" borderId="14" xfId="7" applyFont="1" applyFill="1" applyBorder="1" applyAlignment="1">
      <alignment horizontal="left" vertical="top"/>
    </xf>
    <xf numFmtId="0" fontId="29" fillId="4" borderId="12" xfId="7" applyFont="1" applyFill="1" applyBorder="1" applyAlignment="1">
      <alignment horizontal="center" vertical="top"/>
    </xf>
    <xf numFmtId="0" fontId="29" fillId="4" borderId="7" xfId="7" applyFont="1" applyFill="1" applyBorder="1" applyAlignment="1">
      <alignment horizontal="center" vertical="top"/>
    </xf>
    <xf numFmtId="0" fontId="29" fillId="4" borderId="13" xfId="7" applyFont="1" applyFill="1" applyBorder="1" applyAlignment="1">
      <alignment horizontal="center" vertical="top"/>
    </xf>
    <xf numFmtId="0" fontId="30" fillId="0" borderId="5" xfId="7" applyFont="1" applyBorder="1" applyAlignment="1">
      <alignment horizontal="left" vertical="top"/>
    </xf>
    <xf numFmtId="164" fontId="30" fillId="0" borderId="5" xfId="8" applyFont="1" applyFill="1" applyBorder="1" applyAlignment="1">
      <alignment horizontal="right"/>
    </xf>
    <xf numFmtId="0" fontId="29" fillId="5" borderId="5" xfId="7" applyFont="1" applyFill="1" applyBorder="1" applyAlignment="1">
      <alignment horizontal="left" vertical="top"/>
    </xf>
    <xf numFmtId="3" fontId="30" fillId="0" borderId="20" xfId="7" applyNumberFormat="1" applyFont="1" applyBorder="1" applyAlignment="1">
      <alignment horizontal="right" vertical="center" wrapText="1"/>
    </xf>
    <xf numFmtId="0" fontId="30" fillId="0" borderId="21" xfId="7" applyFont="1" applyBorder="1" applyAlignment="1">
      <alignment horizontal="center" vertical="center" wrapText="1"/>
    </xf>
    <xf numFmtId="0" fontId="29" fillId="5" borderId="17" xfId="7" applyFont="1" applyFill="1" applyBorder="1" applyAlignment="1">
      <alignment horizontal="left" vertical="top"/>
    </xf>
    <xf numFmtId="167" fontId="29" fillId="5" borderId="17" xfId="8" applyNumberFormat="1" applyFont="1" applyFill="1" applyBorder="1" applyAlignment="1">
      <alignment horizontal="right" vertical="top"/>
    </xf>
    <xf numFmtId="0" fontId="29" fillId="5" borderId="0" xfId="7" applyFont="1" applyFill="1" applyAlignment="1">
      <alignment horizontal="left" vertical="top"/>
    </xf>
    <xf numFmtId="167" fontId="29" fillId="5" borderId="0" xfId="8" applyNumberFormat="1" applyFont="1" applyFill="1" applyBorder="1" applyAlignment="1">
      <alignment horizontal="right" vertical="top"/>
    </xf>
    <xf numFmtId="3" fontId="30" fillId="0" borderId="21" xfId="7" applyNumberFormat="1" applyFont="1" applyBorder="1" applyAlignment="1">
      <alignment horizontal="right" vertical="center" wrapText="1"/>
    </xf>
    <xf numFmtId="0" fontId="45" fillId="0" borderId="0" xfId="7" applyFont="1"/>
    <xf numFmtId="0" fontId="29" fillId="0" borderId="5" xfId="7" applyFont="1" applyBorder="1" applyAlignment="1">
      <alignment horizontal="left"/>
    </xf>
    <xf numFmtId="0" fontId="46" fillId="0" borderId="5" xfId="7" applyFont="1" applyBorder="1"/>
    <xf numFmtId="41" fontId="47" fillId="0" borderId="5" xfId="9" applyFont="1" applyFill="1" applyBorder="1"/>
    <xf numFmtId="41" fontId="47" fillId="0" borderId="5" xfId="9" applyFont="1" applyBorder="1"/>
    <xf numFmtId="41" fontId="23" fillId="0" borderId="5" xfId="9" applyFont="1" applyBorder="1" applyAlignment="1"/>
    <xf numFmtId="41" fontId="48" fillId="0" borderId="5" xfId="9" applyFont="1" applyBorder="1"/>
    <xf numFmtId="41" fontId="46" fillId="0" borderId="5" xfId="9" applyFont="1" applyBorder="1" applyAlignment="1"/>
    <xf numFmtId="41" fontId="48" fillId="6" borderId="5" xfId="9" applyFont="1" applyFill="1" applyBorder="1"/>
    <xf numFmtId="0" fontId="46" fillId="0" borderId="0" xfId="7" applyFont="1" applyAlignment="1">
      <alignment horizontal="left"/>
    </xf>
    <xf numFmtId="41" fontId="49" fillId="0" borderId="0" xfId="9" applyFont="1" applyFill="1" applyBorder="1"/>
    <xf numFmtId="0" fontId="36" fillId="0" borderId="0" xfId="7" applyFont="1"/>
    <xf numFmtId="41" fontId="44" fillId="0" borderId="5" xfId="9" applyFont="1" applyBorder="1"/>
    <xf numFmtId="41" fontId="49" fillId="0" borderId="5" xfId="9" applyFont="1" applyBorder="1"/>
    <xf numFmtId="41" fontId="49" fillId="0" borderId="5" xfId="9" applyFont="1" applyFill="1" applyBorder="1"/>
    <xf numFmtId="0" fontId="33" fillId="0" borderId="0" xfId="7" applyFont="1" applyAlignment="1">
      <alignment horizontal="justify"/>
    </xf>
    <xf numFmtId="0" fontId="29" fillId="0" borderId="0" xfId="7" applyFont="1" applyAlignment="1">
      <alignment horizontal="justify"/>
    </xf>
    <xf numFmtId="0" fontId="29" fillId="0" borderId="0" xfId="7" applyFont="1"/>
    <xf numFmtId="0" fontId="52" fillId="0" borderId="0" xfId="7" applyFont="1" applyAlignment="1">
      <alignment horizontal="left"/>
    </xf>
    <xf numFmtId="0" fontId="53" fillId="0" borderId="23" xfId="7" applyFont="1" applyBorder="1" applyAlignment="1">
      <alignment horizontal="center" wrapText="1"/>
    </xf>
    <xf numFmtId="0" fontId="54" fillId="0" borderId="24" xfId="7" applyFont="1" applyBorder="1" applyAlignment="1">
      <alignment horizontal="center"/>
    </xf>
    <xf numFmtId="0" fontId="54" fillId="0" borderId="25" xfId="7" applyFont="1" applyBorder="1" applyAlignment="1">
      <alignment horizontal="center"/>
    </xf>
    <xf numFmtId="14" fontId="54" fillId="0" borderId="25" xfId="7" applyNumberFormat="1" applyFont="1" applyBorder="1" applyAlignment="1">
      <alignment horizontal="center"/>
    </xf>
    <xf numFmtId="0" fontId="54" fillId="0" borderId="25" xfId="7" applyFont="1" applyBorder="1" applyAlignment="1">
      <alignment horizontal="center" wrapText="1"/>
    </xf>
    <xf numFmtId="3" fontId="54" fillId="0" borderId="25" xfId="7" applyNumberFormat="1" applyFont="1" applyBorder="1" applyAlignment="1">
      <alignment horizontal="center" wrapText="1"/>
    </xf>
    <xf numFmtId="14" fontId="55" fillId="0" borderId="25" xfId="7" applyNumberFormat="1" applyFont="1" applyBorder="1" applyAlignment="1">
      <alignment horizontal="center" wrapText="1"/>
    </xf>
    <xf numFmtId="0" fontId="54" fillId="0" borderId="26" xfId="7" applyFont="1" applyBorder="1" applyAlignment="1">
      <alignment horizontal="center" wrapText="1"/>
    </xf>
    <xf numFmtId="0" fontId="56" fillId="0" borderId="0" xfId="7" applyFont="1"/>
    <xf numFmtId="0" fontId="54" fillId="0" borderId="0" xfId="7" applyFont="1" applyAlignment="1">
      <alignment horizontal="center" vertical="top" wrapText="1"/>
    </xf>
    <xf numFmtId="0" fontId="56" fillId="0" borderId="26" xfId="7" applyFont="1" applyBorder="1"/>
    <xf numFmtId="3" fontId="54" fillId="0" borderId="21" xfId="7" applyNumberFormat="1" applyFont="1" applyBorder="1" applyAlignment="1">
      <alignment horizontal="center"/>
    </xf>
    <xf numFmtId="0" fontId="56" fillId="0" borderId="0" xfId="7" applyFont="1" applyAlignment="1">
      <alignment wrapText="1"/>
    </xf>
    <xf numFmtId="0" fontId="57" fillId="0" borderId="0" xfId="7" applyFont="1" applyAlignment="1">
      <alignment horizontal="left"/>
    </xf>
    <xf numFmtId="0" fontId="58" fillId="0" borderId="0" xfId="7" applyFont="1" applyAlignment="1">
      <alignment horizontal="left"/>
    </xf>
    <xf numFmtId="0" fontId="52" fillId="0" borderId="20" xfId="7" applyFont="1" applyBorder="1" applyAlignment="1">
      <alignment horizontal="center" wrapText="1"/>
    </xf>
    <xf numFmtId="0" fontId="52" fillId="0" borderId="21" xfId="7" applyFont="1" applyBorder="1" applyAlignment="1">
      <alignment horizontal="center" wrapText="1"/>
    </xf>
    <xf numFmtId="0" fontId="59" fillId="0" borderId="27" xfId="7" applyFont="1" applyBorder="1" applyAlignment="1">
      <alignment wrapText="1"/>
    </xf>
    <xf numFmtId="14" fontId="59" fillId="0" borderId="31" xfId="7" applyNumberFormat="1" applyFont="1" applyBorder="1" applyAlignment="1">
      <alignment horizontal="center" vertical="center" wrapText="1"/>
    </xf>
    <xf numFmtId="0" fontId="30" fillId="0" borderId="31" xfId="7" applyFont="1" applyBorder="1" applyAlignment="1">
      <alignment horizontal="center" vertical="center" wrapText="1"/>
    </xf>
    <xf numFmtId="0" fontId="59" fillId="0" borderId="24" xfId="7" applyFont="1" applyBorder="1" applyAlignment="1">
      <alignment wrapText="1"/>
    </xf>
    <xf numFmtId="14" fontId="59" fillId="0" borderId="25" xfId="7" applyNumberFormat="1" applyFont="1" applyBorder="1" applyAlignment="1">
      <alignment horizontal="center" vertical="center" wrapText="1"/>
    </xf>
    <xf numFmtId="14" fontId="59" fillId="0" borderId="25" xfId="7" applyNumberFormat="1" applyFont="1" applyBorder="1" applyAlignment="1">
      <alignment horizontal="center" wrapText="1"/>
    </xf>
    <xf numFmtId="0" fontId="59" fillId="0" borderId="25" xfId="7" applyFont="1" applyBorder="1" applyAlignment="1">
      <alignment horizontal="center" wrapText="1"/>
    </xf>
    <xf numFmtId="4" fontId="59" fillId="0" borderId="25" xfId="7" applyNumberFormat="1" applyFont="1" applyBorder="1" applyAlignment="1">
      <alignment horizontal="center" wrapText="1"/>
    </xf>
    <xf numFmtId="0" fontId="59" fillId="0" borderId="25" xfId="7" applyFont="1" applyBorder="1" applyAlignment="1">
      <alignment vertical="center" wrapText="1"/>
    </xf>
    <xf numFmtId="3" fontId="59" fillId="0" borderId="25" xfId="7" applyNumberFormat="1" applyFont="1" applyBorder="1" applyAlignment="1">
      <alignment horizontal="center" vertical="center" wrapText="1"/>
    </xf>
    <xf numFmtId="0" fontId="52" fillId="0" borderId="24" xfId="7" applyFont="1" applyBorder="1" applyAlignment="1">
      <alignment horizontal="center" wrapText="1"/>
    </xf>
    <xf numFmtId="0" fontId="30" fillId="0" borderId="25" xfId="7" applyFont="1" applyBorder="1" applyAlignment="1">
      <alignment wrapText="1"/>
    </xf>
    <xf numFmtId="3" fontId="52" fillId="0" borderId="25" xfId="7" applyNumberFormat="1" applyFont="1" applyBorder="1" applyAlignment="1">
      <alignment horizontal="center" vertical="center" wrapText="1"/>
    </xf>
    <xf numFmtId="0" fontId="30" fillId="4" borderId="5" xfId="7" applyFont="1" applyFill="1" applyBorder="1" applyAlignment="1">
      <alignment horizontal="center"/>
    </xf>
    <xf numFmtId="41" fontId="30" fillId="0" borderId="5" xfId="9" applyFont="1" applyBorder="1" applyAlignment="1">
      <alignment wrapText="1"/>
    </xf>
    <xf numFmtId="41" fontId="23" fillId="0" borderId="5" xfId="9" applyFont="1" applyFill="1" applyBorder="1" applyAlignment="1"/>
    <xf numFmtId="4" fontId="30" fillId="0" borderId="0" xfId="7" applyNumberFormat="1" applyFont="1" applyAlignment="1">
      <alignment horizontal="left"/>
    </xf>
    <xf numFmtId="3" fontId="29" fillId="5" borderId="5" xfId="7" applyNumberFormat="1" applyFont="1" applyFill="1" applyBorder="1" applyAlignment="1">
      <alignment horizontal="center" vertical="center" wrapText="1"/>
    </xf>
    <xf numFmtId="0" fontId="30" fillId="0" borderId="0" xfId="7" applyFont="1" applyAlignment="1">
      <alignment horizontal="left" vertical="top" wrapText="1"/>
    </xf>
    <xf numFmtId="0" fontId="29" fillId="4" borderId="14" xfId="7" applyFont="1" applyFill="1" applyBorder="1" applyAlignment="1">
      <alignment horizontal="left" vertical="center"/>
    </xf>
    <xf numFmtId="0" fontId="29" fillId="4" borderId="2" xfId="7" applyFont="1" applyFill="1" applyBorder="1" applyAlignment="1">
      <alignment horizontal="left" vertical="center"/>
    </xf>
    <xf numFmtId="0" fontId="29" fillId="4" borderId="17" xfId="7" applyFont="1" applyFill="1" applyBorder="1" applyAlignment="1">
      <alignment horizontal="left" vertical="center"/>
    </xf>
    <xf numFmtId="0" fontId="29" fillId="4" borderId="5" xfId="7" applyFont="1" applyFill="1" applyBorder="1" applyAlignment="1">
      <alignment horizontal="center" vertical="center"/>
    </xf>
    <xf numFmtId="0" fontId="29" fillId="5" borderId="5" xfId="7" applyFont="1" applyFill="1" applyBorder="1" applyAlignment="1">
      <alignment horizontal="left"/>
    </xf>
    <xf numFmtId="0" fontId="30" fillId="0" borderId="0" xfId="7" applyFont="1" applyAlignment="1">
      <alignment horizontal="left"/>
    </xf>
    <xf numFmtId="0" fontId="20" fillId="2" borderId="0" xfId="0" applyFont="1" applyFill="1"/>
    <xf numFmtId="0" fontId="61" fillId="0" borderId="0" xfId="0" applyFont="1" applyAlignment="1">
      <alignment vertical="center"/>
    </xf>
    <xf numFmtId="0" fontId="33" fillId="2" borderId="0" xfId="11" applyFont="1" applyFill="1"/>
    <xf numFmtId="0" fontId="20"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5" fillId="0" borderId="0" xfId="0" applyFont="1" applyAlignment="1">
      <alignment horizontal="center"/>
    </xf>
    <xf numFmtId="0" fontId="20" fillId="0" borderId="0" xfId="7" applyFont="1" applyAlignment="1">
      <alignment horizontal="center"/>
    </xf>
    <xf numFmtId="0" fontId="21" fillId="0" borderId="0" xfId="0" applyFont="1" applyAlignment="1">
      <alignment horizontal="center"/>
    </xf>
    <xf numFmtId="0" fontId="30" fillId="0" borderId="0" xfId="7" applyFont="1" applyAlignment="1">
      <alignment horizontal="left" vertical="top" wrapText="1"/>
    </xf>
    <xf numFmtId="0" fontId="29" fillId="4" borderId="14" xfId="7" applyFont="1" applyFill="1" applyBorder="1" applyAlignment="1">
      <alignment horizontal="left"/>
    </xf>
    <xf numFmtId="0" fontId="29" fillId="4" borderId="2" xfId="7" applyFont="1" applyFill="1" applyBorder="1" applyAlignment="1">
      <alignment horizontal="left"/>
    </xf>
    <xf numFmtId="0" fontId="29" fillId="4" borderId="17" xfId="7" applyFont="1" applyFill="1" applyBorder="1" applyAlignment="1">
      <alignment horizontal="left"/>
    </xf>
    <xf numFmtId="14" fontId="59" fillId="0" borderId="23" xfId="7" applyNumberFormat="1" applyFont="1" applyBorder="1" applyAlignment="1">
      <alignment horizontal="center" wrapText="1"/>
    </xf>
    <xf numFmtId="14" fontId="59" fillId="0" borderId="24" xfId="7" applyNumberFormat="1" applyFont="1" applyBorder="1" applyAlignment="1">
      <alignment horizontal="center" wrapText="1"/>
    </xf>
    <xf numFmtId="0" fontId="59" fillId="0" borderId="23" xfId="7" applyFont="1" applyBorder="1" applyAlignment="1">
      <alignment horizontal="center" wrapText="1"/>
    </xf>
    <xf numFmtId="0" fontId="59" fillId="0" borderId="24" xfId="7" applyFont="1" applyBorder="1" applyAlignment="1">
      <alignment horizontal="center" wrapText="1"/>
    </xf>
    <xf numFmtId="4" fontId="59" fillId="0" borderId="23" xfId="7" applyNumberFormat="1" applyFont="1" applyBorder="1" applyAlignment="1">
      <alignment horizontal="center" wrapText="1"/>
    </xf>
    <xf numFmtId="4" fontId="59" fillId="0" borderId="24" xfId="7" applyNumberFormat="1" applyFont="1" applyBorder="1" applyAlignment="1">
      <alignment horizontal="center" wrapText="1"/>
    </xf>
    <xf numFmtId="0" fontId="59" fillId="0" borderId="23" xfId="7" applyFont="1" applyBorder="1" applyAlignment="1">
      <alignment horizontal="center" vertical="center"/>
    </xf>
    <xf numFmtId="0" fontId="59" fillId="0" borderId="27" xfId="7" applyFont="1" applyBorder="1" applyAlignment="1">
      <alignment horizontal="center" vertical="center"/>
    </xf>
    <xf numFmtId="0" fontId="59" fillId="0" borderId="24" xfId="7" applyFont="1" applyBorder="1" applyAlignment="1">
      <alignment horizontal="center" vertical="center"/>
    </xf>
    <xf numFmtId="4" fontId="59" fillId="0" borderId="23" xfId="7" applyNumberFormat="1" applyFont="1" applyBorder="1" applyAlignment="1">
      <alignment horizontal="center" vertical="center"/>
    </xf>
    <xf numFmtId="4" fontId="59" fillId="0" borderId="27" xfId="7" applyNumberFormat="1" applyFont="1" applyBorder="1" applyAlignment="1">
      <alignment horizontal="center" vertical="center"/>
    </xf>
    <xf numFmtId="4" fontId="59" fillId="0" borderId="24" xfId="7" applyNumberFormat="1" applyFont="1" applyBorder="1" applyAlignment="1">
      <alignment horizontal="center" vertical="center"/>
    </xf>
    <xf numFmtId="0" fontId="46" fillId="0" borderId="14" xfId="7" applyFont="1" applyBorder="1" applyAlignment="1">
      <alignment horizontal="left"/>
    </xf>
    <xf numFmtId="0" fontId="46" fillId="0" borderId="17" xfId="7" applyFont="1" applyBorder="1" applyAlignment="1">
      <alignment horizontal="left"/>
    </xf>
    <xf numFmtId="0" fontId="30" fillId="0" borderId="0" xfId="7" applyFont="1" applyAlignment="1">
      <alignment horizontal="left" wrapText="1"/>
    </xf>
    <xf numFmtId="0" fontId="53" fillId="0" borderId="22" xfId="7" applyFont="1" applyBorder="1" applyAlignment="1">
      <alignment horizontal="center" wrapText="1"/>
    </xf>
    <xf numFmtId="0" fontId="53" fillId="0" borderId="21" xfId="7" applyFont="1" applyBorder="1" applyAlignment="1">
      <alignment horizontal="center" wrapText="1"/>
    </xf>
    <xf numFmtId="0" fontId="54" fillId="0" borderId="27" xfId="7" applyFont="1" applyBorder="1" applyAlignment="1">
      <alignment horizontal="center" vertical="center" wrapText="1"/>
    </xf>
    <xf numFmtId="0" fontId="54" fillId="0" borderId="30" xfId="7" applyFont="1" applyBorder="1" applyAlignment="1">
      <alignment horizontal="center" vertical="center" wrapText="1"/>
    </xf>
    <xf numFmtId="0" fontId="53" fillId="0" borderId="22" xfId="7" applyFont="1" applyBorder="1" applyAlignment="1">
      <alignment horizontal="center"/>
    </xf>
    <xf numFmtId="0" fontId="53" fillId="0" borderId="28" xfId="7" applyFont="1" applyBorder="1" applyAlignment="1">
      <alignment horizontal="center"/>
    </xf>
    <xf numFmtId="0" fontId="53" fillId="0" borderId="29" xfId="7" applyFont="1" applyBorder="1" applyAlignment="1">
      <alignment horizontal="center"/>
    </xf>
    <xf numFmtId="0" fontId="23" fillId="0" borderId="14" xfId="7" applyFont="1" applyBorder="1" applyAlignment="1">
      <alignment horizontal="left"/>
    </xf>
    <xf numFmtId="0" fontId="23" fillId="0" borderId="17" xfId="7" applyFont="1" applyBorder="1" applyAlignment="1">
      <alignment horizontal="left"/>
    </xf>
    <xf numFmtId="0" fontId="29" fillId="0" borderId="0" xfId="7" applyFont="1" applyAlignment="1">
      <alignment horizontal="left" wrapText="1"/>
    </xf>
    <xf numFmtId="0" fontId="29" fillId="0" borderId="14" xfId="7" applyFont="1" applyBorder="1" applyAlignment="1">
      <alignment horizontal="center"/>
    </xf>
    <xf numFmtId="0" fontId="29" fillId="0" borderId="17" xfId="7" applyFont="1" applyBorder="1" applyAlignment="1">
      <alignment horizontal="center"/>
    </xf>
    <xf numFmtId="0" fontId="29" fillId="4" borderId="10" xfId="7" applyFont="1" applyFill="1" applyBorder="1" applyAlignment="1">
      <alignment horizontal="center" vertical="center" wrapText="1"/>
    </xf>
    <xf numFmtId="0" fontId="29" fillId="4" borderId="11"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29" fillId="4" borderId="13" xfId="7" applyFont="1" applyFill="1" applyBorder="1" applyAlignment="1">
      <alignment horizontal="center" vertical="center" wrapText="1"/>
    </xf>
    <xf numFmtId="0" fontId="29" fillId="4" borderId="6" xfId="7" applyFont="1" applyFill="1" applyBorder="1" applyAlignment="1">
      <alignment horizontal="center"/>
    </xf>
    <xf numFmtId="0" fontId="29" fillId="4" borderId="4" xfId="7" applyFont="1" applyFill="1" applyBorder="1" applyAlignment="1">
      <alignment horizontal="center"/>
    </xf>
    <xf numFmtId="0" fontId="29" fillId="4" borderId="7" xfId="7" applyFont="1" applyFill="1" applyBorder="1" applyAlignment="1">
      <alignment horizontal="center"/>
    </xf>
    <xf numFmtId="0" fontId="29" fillId="4" borderId="14" xfId="7" applyFont="1" applyFill="1" applyBorder="1" applyAlignment="1">
      <alignment horizontal="center"/>
    </xf>
    <xf numFmtId="0" fontId="29" fillId="4" borderId="2" xfId="7" applyFont="1" applyFill="1" applyBorder="1" applyAlignment="1">
      <alignment horizontal="center"/>
    </xf>
    <xf numFmtId="0" fontId="29" fillId="4" borderId="17" xfId="7" applyFont="1" applyFill="1" applyBorder="1" applyAlignment="1">
      <alignment horizontal="center"/>
    </xf>
    <xf numFmtId="0" fontId="29" fillId="4" borderId="6" xfId="7" applyFont="1" applyFill="1" applyBorder="1" applyAlignment="1">
      <alignment horizontal="center" vertical="center"/>
    </xf>
    <xf numFmtId="0" fontId="29" fillId="4" borderId="4" xfId="7" applyFont="1" applyFill="1" applyBorder="1" applyAlignment="1">
      <alignment horizontal="center" vertical="center"/>
    </xf>
    <xf numFmtId="0" fontId="29" fillId="4" borderId="7" xfId="7" applyFont="1" applyFill="1" applyBorder="1" applyAlignment="1">
      <alignment horizontal="center" vertical="center"/>
    </xf>
    <xf numFmtId="0" fontId="29" fillId="4" borderId="5" xfId="7" applyFont="1" applyFill="1" applyBorder="1" applyAlignment="1">
      <alignment horizontal="center" vertical="top"/>
    </xf>
    <xf numFmtId="0" fontId="29" fillId="4" borderId="10" xfId="7" applyFont="1" applyFill="1" applyBorder="1" applyAlignment="1">
      <alignment horizontal="center" vertical="center"/>
    </xf>
    <xf numFmtId="0" fontId="29" fillId="4" borderId="15" xfId="7" applyFont="1" applyFill="1" applyBorder="1" applyAlignment="1">
      <alignment horizontal="center" vertical="center"/>
    </xf>
    <xf numFmtId="0" fontId="29" fillId="4" borderId="11" xfId="7" applyFont="1" applyFill="1" applyBorder="1" applyAlignment="1">
      <alignment horizontal="center" vertical="center"/>
    </xf>
    <xf numFmtId="0" fontId="29" fillId="4" borderId="12" xfId="7" applyFont="1" applyFill="1" applyBorder="1" applyAlignment="1">
      <alignment horizontal="center" vertical="center"/>
    </xf>
    <xf numFmtId="0" fontId="29" fillId="4" borderId="1" xfId="7" applyFont="1" applyFill="1" applyBorder="1" applyAlignment="1">
      <alignment horizontal="center" vertical="center"/>
    </xf>
    <xf numFmtId="0" fontId="29" fillId="4" borderId="13" xfId="7" applyFont="1" applyFill="1" applyBorder="1" applyAlignment="1">
      <alignment horizontal="center" vertical="center"/>
    </xf>
    <xf numFmtId="0" fontId="29" fillId="4" borderId="10" xfId="7" applyFont="1" applyFill="1" applyBorder="1" applyAlignment="1">
      <alignment horizontal="center" wrapText="1"/>
    </xf>
    <xf numFmtId="0" fontId="29" fillId="4" borderId="11" xfId="7" applyFont="1" applyFill="1" applyBorder="1" applyAlignment="1">
      <alignment horizontal="center" wrapText="1"/>
    </xf>
    <xf numFmtId="0" fontId="29" fillId="4" borderId="12" xfId="7" applyFont="1" applyFill="1" applyBorder="1" applyAlignment="1">
      <alignment horizontal="center" wrapText="1"/>
    </xf>
    <xf numFmtId="0" fontId="29" fillId="4" borderId="13" xfId="7" applyFont="1" applyFill="1" applyBorder="1" applyAlignment="1">
      <alignment horizontal="center" wrapText="1"/>
    </xf>
    <xf numFmtId="0" fontId="29" fillId="4" borderId="5" xfId="7" applyFont="1" applyFill="1" applyBorder="1" applyAlignment="1">
      <alignment horizontal="center" wrapText="1"/>
    </xf>
    <xf numFmtId="0" fontId="29" fillId="4" borderId="5" xfId="7" applyFont="1" applyFill="1" applyBorder="1" applyAlignment="1">
      <alignment horizontal="center" vertical="center"/>
    </xf>
    <xf numFmtId="0" fontId="29" fillId="4" borderId="5" xfId="7" applyFont="1" applyFill="1" applyBorder="1" applyAlignment="1">
      <alignment horizontal="center"/>
    </xf>
    <xf numFmtId="0" fontId="29" fillId="4" borderId="6" xfId="7" applyFont="1" applyFill="1" applyBorder="1" applyAlignment="1">
      <alignment horizontal="center" vertical="center" wrapText="1"/>
    </xf>
    <xf numFmtId="0" fontId="29" fillId="4" borderId="4" xfId="7" applyFont="1" applyFill="1" applyBorder="1" applyAlignment="1">
      <alignment horizontal="center" vertical="center" wrapText="1"/>
    </xf>
    <xf numFmtId="0" fontId="29" fillId="4" borderId="7"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30" fillId="0" borderId="14" xfId="7" applyFont="1" applyBorder="1" applyAlignment="1">
      <alignment horizontal="left"/>
    </xf>
    <xf numFmtId="0" fontId="30" fillId="0" borderId="17" xfId="7" applyFont="1" applyBorder="1" applyAlignment="1">
      <alignment horizontal="left"/>
    </xf>
    <xf numFmtId="0" fontId="29" fillId="5" borderId="14" xfId="7" applyFont="1" applyFill="1" applyBorder="1" applyAlignment="1">
      <alignment horizontal="left"/>
    </xf>
    <xf numFmtId="0" fontId="29" fillId="5" borderId="17" xfId="7" applyFont="1" applyFill="1" applyBorder="1" applyAlignment="1">
      <alignment horizontal="left"/>
    </xf>
    <xf numFmtId="0" fontId="30" fillId="0" borderId="0" xfId="7" applyFont="1" applyAlignment="1">
      <alignment horizontal="left"/>
    </xf>
    <xf numFmtId="0" fontId="30" fillId="0" borderId="16" xfId="7" applyFont="1" applyBorder="1" applyAlignment="1">
      <alignment horizontal="left"/>
    </xf>
    <xf numFmtId="0" fontId="30" fillId="6" borderId="14" xfId="7" applyFont="1" applyFill="1" applyBorder="1" applyAlignment="1">
      <alignment horizontal="left"/>
    </xf>
    <xf numFmtId="0" fontId="30" fillId="6" borderId="17" xfId="7" applyFont="1" applyFill="1" applyBorder="1" applyAlignment="1">
      <alignment horizontal="left"/>
    </xf>
    <xf numFmtId="0" fontId="29" fillId="4" borderId="5" xfId="11" applyFont="1" applyFill="1" applyBorder="1" applyAlignment="1">
      <alignment horizontal="center" vertical="top"/>
    </xf>
    <xf numFmtId="0" fontId="32" fillId="0" borderId="8" xfId="7" applyFont="1" applyBorder="1" applyAlignment="1">
      <alignment horizontal="justify" vertical="center" wrapText="1"/>
    </xf>
    <xf numFmtId="0" fontId="32" fillId="0" borderId="0" xfId="7" applyFont="1" applyAlignment="1">
      <alignment horizontal="justify" vertical="center" wrapText="1"/>
    </xf>
    <xf numFmtId="0" fontId="32" fillId="0" borderId="12" xfId="7" applyFont="1" applyBorder="1" applyAlignment="1">
      <alignment horizontal="justify" vertical="center" wrapText="1"/>
    </xf>
    <xf numFmtId="0" fontId="32" fillId="0" borderId="1" xfId="7" applyFont="1" applyBorder="1" applyAlignment="1">
      <alignment horizontal="justify" vertical="center" wrapText="1"/>
    </xf>
    <xf numFmtId="0" fontId="33" fillId="0" borderId="0" xfId="7" applyFont="1" applyAlignment="1">
      <alignment horizontal="justify" vertical="center" wrapText="1"/>
    </xf>
    <xf numFmtId="0" fontId="30" fillId="0" borderId="14" xfId="7" applyFont="1" applyBorder="1" applyAlignment="1">
      <alignment horizontal="left" vertical="top"/>
    </xf>
    <xf numFmtId="0" fontId="30" fillId="0" borderId="2" xfId="7" applyFont="1" applyBorder="1" applyAlignment="1">
      <alignment horizontal="left" vertical="top"/>
    </xf>
    <xf numFmtId="0" fontId="29" fillId="5" borderId="14" xfId="7" applyFont="1" applyFill="1" applyBorder="1" applyAlignment="1">
      <alignment horizontal="left" vertical="top"/>
    </xf>
    <xf numFmtId="0" fontId="29" fillId="5" borderId="2" xfId="7" applyFont="1" applyFill="1" applyBorder="1" applyAlignment="1">
      <alignment horizontal="left" vertical="top"/>
    </xf>
    <xf numFmtId="0" fontId="29" fillId="0" borderId="10" xfId="7" applyFont="1" applyBorder="1" applyAlignment="1">
      <alignment horizontal="left" vertical="center"/>
    </xf>
    <xf numFmtId="0" fontId="29" fillId="0" borderId="8" xfId="7" applyFont="1" applyBorder="1" applyAlignment="1">
      <alignment horizontal="left" vertical="center"/>
    </xf>
    <xf numFmtId="0" fontId="29" fillId="0" borderId="15" xfId="7" applyFont="1" applyBorder="1" applyAlignment="1">
      <alignment horizontal="center" vertical="top"/>
    </xf>
    <xf numFmtId="0" fontId="31" fillId="0" borderId="0" xfId="7" quotePrefix="1" applyFont="1" applyAlignment="1">
      <alignment horizontal="center" vertical="center" wrapText="1"/>
    </xf>
    <xf numFmtId="0" fontId="31" fillId="0" borderId="0" xfId="7" applyFont="1" applyAlignment="1">
      <alignment horizontal="center" vertical="center" wrapText="1"/>
    </xf>
  </cellXfs>
  <cellStyles count="33">
    <cellStyle name="Excel Built-in Normal" xfId="16" xr:uid="{00000000-0005-0000-0000-000000000000}"/>
    <cellStyle name="Millares" xfId="5" builtinId="3"/>
    <cellStyle name="Millares [0]" xfId="6" builtinId="6"/>
    <cellStyle name="Millares [0] 2" xfId="9" xr:uid="{00000000-0005-0000-0000-000003000000}"/>
    <cellStyle name="Millares [0] 2 2" xfId="17" xr:uid="{00000000-0005-0000-0000-000004000000}"/>
    <cellStyle name="Millares [0] 2 2 2" xfId="31" xr:uid="{03054D5B-32DE-42D3-850A-C3B6648DBEC6}"/>
    <cellStyle name="Millares [0] 2 3" xfId="25" xr:uid="{23886FB7-3C2E-43B0-9227-DF072B4F6DD7}"/>
    <cellStyle name="Millares [0] 3" xfId="24" xr:uid="{DAB92C92-9BC6-443D-A5F9-070441503C08}"/>
    <cellStyle name="Millares 2" xfId="1" xr:uid="{00000000-0005-0000-0000-000005000000}"/>
    <cellStyle name="Millares 2 2" xfId="4" xr:uid="{00000000-0005-0000-0000-000006000000}"/>
    <cellStyle name="Millares 2 2 2" xfId="13" xr:uid="{00000000-0005-0000-0000-000007000000}"/>
    <cellStyle name="Millares 2 2 2 2" xfId="28" xr:uid="{BFF6CC46-4F2E-4147-BA53-4CB8B170C878}"/>
    <cellStyle name="Millares 2 2 3" xfId="22" xr:uid="{9C6B399A-20C0-4B2C-BF51-23438B459736}"/>
    <cellStyle name="Millares 2 3" xfId="8" xr:uid="{00000000-0005-0000-0000-000008000000}"/>
    <cellStyle name="Millares 2 3 2" xfId="15" xr:uid="{00000000-0005-0000-0000-000009000000}"/>
    <cellStyle name="Millares 2 3 2 2" xfId="30" xr:uid="{5CA6640A-6517-45D8-A36B-B0828C4F1B48}"/>
    <cellStyle name="Millares 2 4" xfId="10" xr:uid="{00000000-0005-0000-0000-00000A000000}"/>
    <cellStyle name="Millares 2 4 2" xfId="26" xr:uid="{308BE1D1-AD9B-4A2B-95A2-049B72E8661D}"/>
    <cellStyle name="Millares 2 5" xfId="20" xr:uid="{CCD4182D-6508-4D56-8F0F-DA70B8674674}"/>
    <cellStyle name="Millares 3" xfId="3" xr:uid="{00000000-0005-0000-0000-00000B000000}"/>
    <cellStyle name="Millares 3 2" xfId="12" xr:uid="{00000000-0005-0000-0000-00000C000000}"/>
    <cellStyle name="Millares 3 2 2" xfId="27" xr:uid="{839E609E-4608-4A2F-88CD-AF7EBF03EC12}"/>
    <cellStyle name="Millares 3 3" xfId="21" xr:uid="{28A46496-D53F-4B89-8EDD-5A661F587548}"/>
    <cellStyle name="Millares 4" xfId="14" xr:uid="{00000000-0005-0000-0000-00000D000000}"/>
    <cellStyle name="Millares 4 2" xfId="29" xr:uid="{B431A4BB-F170-4936-BF03-3B301C3E66A0}"/>
    <cellStyle name="Millares 5" xfId="23" xr:uid="{D9EF7DA4-AE2A-4AB8-BACC-B72A1DFDFE4C}"/>
    <cellStyle name="Normal" xfId="0" builtinId="0"/>
    <cellStyle name="Normal 2" xfId="2" xr:uid="{00000000-0005-0000-0000-00000F000000}"/>
    <cellStyle name="Normal 2 2" xfId="11" xr:uid="{00000000-0005-0000-0000-000010000000}"/>
    <cellStyle name="Normal 3" xfId="7" xr:uid="{00000000-0005-0000-0000-000011000000}"/>
    <cellStyle name="Normal 4" xfId="18" xr:uid="{00000000-0005-0000-0000-000012000000}"/>
    <cellStyle name="Normal 4 2" xfId="32" xr:uid="{5AAB8332-1319-4424-B309-622EBEC7F8D1}"/>
    <cellStyle name="Normal 5" xfId="19" xr:uid="{67FBFE0E-6009-4174-9D01-C1B3D9D16264}"/>
  </cellStyles>
  <dxfs count="0"/>
  <tableStyles count="0" defaultTableStyle="TableStyleMedium9" defaultPivotStyle="PivotStyleLight16"/>
  <colors>
    <mruColors>
      <color rgb="FFFF33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5.emf"/><Relationship Id="rId5" Type="http://schemas.openxmlformats.org/officeDocument/2006/relationships/image" Target="../media/image6.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923925</xdr:colOff>
      <xdr:row>3</xdr:row>
      <xdr:rowOff>0</xdr:rowOff>
    </xdr:from>
    <xdr:to>
      <xdr:col>1</xdr:col>
      <xdr:colOff>923925</xdr:colOff>
      <xdr:row>3</xdr:row>
      <xdr:rowOff>9525</xdr:rowOff>
    </xdr:to>
    <xdr:sp macro="" textlink="">
      <xdr:nvSpPr>
        <xdr:cNvPr id="3" name="Line 1">
          <a:extLst>
            <a:ext uri="{FF2B5EF4-FFF2-40B4-BE49-F238E27FC236}">
              <a16:creationId xmlns:a16="http://schemas.microsoft.com/office/drawing/2014/main" id="{03E1BA75-186D-4463-87E4-295DA5062177}"/>
            </a:ext>
          </a:extLst>
        </xdr:cNvPr>
        <xdr:cNvSpPr>
          <a:spLocks noChangeShapeType="1"/>
        </xdr:cNvSpPr>
      </xdr:nvSpPr>
      <xdr:spPr bwMode="auto">
        <a:xfrm>
          <a:off x="1905000" y="1143000"/>
          <a:ext cx="0" cy="323850"/>
        </a:xfrm>
        <a:prstGeom prst="line">
          <a:avLst/>
        </a:prstGeom>
        <a:noFill/>
        <a:ln w="9525">
          <a:solidFill>
            <a:srgbClr val="000000"/>
          </a:solidFill>
          <a:round/>
          <a:headEnd/>
          <a:tailEnd/>
        </a:ln>
      </xdr:spPr>
    </xdr:sp>
    <xdr:clientData/>
  </xdr:twoCellAnchor>
  <xdr:twoCellAnchor>
    <xdr:from>
      <xdr:col>1</xdr:col>
      <xdr:colOff>923925</xdr:colOff>
      <xdr:row>3</xdr:row>
      <xdr:rowOff>0</xdr:rowOff>
    </xdr:from>
    <xdr:to>
      <xdr:col>1</xdr:col>
      <xdr:colOff>923925</xdr:colOff>
      <xdr:row>3</xdr:row>
      <xdr:rowOff>9525</xdr:rowOff>
    </xdr:to>
    <xdr:sp macro="" textlink="">
      <xdr:nvSpPr>
        <xdr:cNvPr id="4" name="Line 1">
          <a:extLst>
            <a:ext uri="{FF2B5EF4-FFF2-40B4-BE49-F238E27FC236}">
              <a16:creationId xmlns:a16="http://schemas.microsoft.com/office/drawing/2014/main" id="{A8EE4E99-B088-47EA-98C9-2CA0E4C9F3D0}"/>
            </a:ext>
          </a:extLst>
        </xdr:cNvPr>
        <xdr:cNvSpPr>
          <a:spLocks noChangeShapeType="1"/>
        </xdr:cNvSpPr>
      </xdr:nvSpPr>
      <xdr:spPr bwMode="auto">
        <a:xfrm>
          <a:off x="1724025" y="676275"/>
          <a:ext cx="0" cy="95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89</xdr:row>
      <xdr:rowOff>19050</xdr:rowOff>
    </xdr:from>
    <xdr:to>
      <xdr:col>5</xdr:col>
      <xdr:colOff>942975</xdr:colOff>
      <xdr:row>89</xdr:row>
      <xdr:rowOff>19050</xdr:rowOff>
    </xdr:to>
    <xdr:sp macro="" textlink="">
      <xdr:nvSpPr>
        <xdr:cNvPr id="2" name="Line 1">
          <a:extLst>
            <a:ext uri="{FF2B5EF4-FFF2-40B4-BE49-F238E27FC236}">
              <a16:creationId xmlns:a16="http://schemas.microsoft.com/office/drawing/2014/main" id="{BDBD3EC3-A4FC-4983-ADA6-B48B950AD493}"/>
            </a:ext>
          </a:extLst>
        </xdr:cNvPr>
        <xdr:cNvSpPr>
          <a:spLocks noChangeShapeType="1"/>
        </xdr:cNvSpPr>
      </xdr:nvSpPr>
      <xdr:spPr bwMode="auto">
        <a:xfrm>
          <a:off x="0" y="13620750"/>
          <a:ext cx="8896350" cy="0"/>
        </a:xfrm>
        <a:prstGeom prst="line">
          <a:avLst/>
        </a:prstGeom>
        <a:noFill/>
        <a:ln w="9525">
          <a:solidFill>
            <a:srgbClr val="000000"/>
          </a:solidFill>
          <a:round/>
          <a:headEnd/>
          <a:tailEnd/>
        </a:ln>
      </xdr:spPr>
    </xdr:sp>
    <xdr:clientData/>
  </xdr:twoCellAnchor>
  <xdr:twoCellAnchor>
    <xdr:from>
      <xdr:col>0</xdr:col>
      <xdr:colOff>0</xdr:colOff>
      <xdr:row>79</xdr:row>
      <xdr:rowOff>19050</xdr:rowOff>
    </xdr:from>
    <xdr:to>
      <xdr:col>5</xdr:col>
      <xdr:colOff>942975</xdr:colOff>
      <xdr:row>79</xdr:row>
      <xdr:rowOff>19050</xdr:rowOff>
    </xdr:to>
    <xdr:sp macro="" textlink="">
      <xdr:nvSpPr>
        <xdr:cNvPr id="3" name="Line 1">
          <a:extLst>
            <a:ext uri="{FF2B5EF4-FFF2-40B4-BE49-F238E27FC236}">
              <a16:creationId xmlns:a16="http://schemas.microsoft.com/office/drawing/2014/main" id="{3A8F5306-57BA-4059-9D9E-495B431FBCD8}"/>
            </a:ext>
          </a:extLst>
        </xdr:cNvPr>
        <xdr:cNvSpPr>
          <a:spLocks noChangeShapeType="1"/>
        </xdr:cNvSpPr>
      </xdr:nvSpPr>
      <xdr:spPr bwMode="auto">
        <a:xfrm>
          <a:off x="0" y="12134850"/>
          <a:ext cx="889635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20\Contabilidad\2022%20Contabilidad\Impuestos\Notas%20EEFF\Grupo%20Internacional%20de%20Finanzas%20S.A.E.C.A.%20Dec%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 val="ER"/>
      <sheetName val="EFE"/>
      <sheetName val="EVPN"/>
      <sheetName val="2021 Notas"/>
      <sheetName val="Consulta"/>
      <sheetName val="Plazos"/>
    </sheetNames>
    <sheetDataSet>
      <sheetData sheetId="0"/>
      <sheetData sheetId="1"/>
      <sheetData sheetId="2"/>
      <sheetData sheetId="3"/>
      <sheetData sheetId="4"/>
      <sheetData sheetId="5">
        <row r="148">
          <cell r="L148">
            <v>52319582252</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32"/>
  <sheetViews>
    <sheetView tabSelected="1" zoomScale="89" zoomScaleNormal="89" workbookViewId="0">
      <selection activeCell="A68" sqref="A68"/>
    </sheetView>
  </sheetViews>
  <sheetFormatPr baseColWidth="10" defaultRowHeight="12.75" x14ac:dyDescent="0.2"/>
  <cols>
    <col min="1" max="1" width="13.42578125" style="100" bestFit="1" customWidth="1"/>
    <col min="2" max="2" width="4.28515625" customWidth="1"/>
    <col min="3" max="3" width="50.140625" style="72" customWidth="1"/>
    <col min="4" max="4" width="1.7109375" customWidth="1"/>
    <col min="5" max="5" width="22.42578125" style="72" bestFit="1" customWidth="1"/>
    <col min="6" max="6" width="1" customWidth="1"/>
    <col min="7" max="7" width="21.42578125" customWidth="1"/>
    <col min="8" max="8" width="1.42578125" style="100" customWidth="1"/>
    <col min="9" max="9" width="21.42578125" hidden="1" customWidth="1"/>
    <col min="10" max="10" width="17.140625" hidden="1" customWidth="1"/>
    <col min="11" max="11" width="0" hidden="1" customWidth="1"/>
    <col min="12" max="12" width="19.140625" style="187" bestFit="1" customWidth="1"/>
    <col min="13" max="13" width="18.7109375" style="188" bestFit="1" customWidth="1"/>
    <col min="14" max="14" width="19.28515625" style="189" bestFit="1" customWidth="1"/>
    <col min="15" max="15" width="17.28515625" bestFit="1" customWidth="1"/>
  </cols>
  <sheetData>
    <row r="1" spans="2:15" ht="22.5" x14ac:dyDescent="0.3">
      <c r="B1" s="432" t="s">
        <v>68</v>
      </c>
      <c r="C1" s="432"/>
      <c r="D1" s="432"/>
      <c r="E1" s="432"/>
      <c r="F1" s="432"/>
      <c r="G1" s="432"/>
    </row>
    <row r="2" spans="2:15" ht="22.5" x14ac:dyDescent="0.3">
      <c r="B2" s="432" t="s">
        <v>156</v>
      </c>
      <c r="C2" s="432"/>
      <c r="D2" s="432"/>
      <c r="E2" s="432"/>
      <c r="F2" s="432"/>
      <c r="G2" s="432"/>
      <c r="H2" s="201"/>
    </row>
    <row r="3" spans="2:15" ht="20.25" x14ac:dyDescent="0.3">
      <c r="B3" s="433" t="s">
        <v>34</v>
      </c>
      <c r="C3" s="433"/>
      <c r="D3" s="433"/>
      <c r="E3" s="433"/>
      <c r="F3" s="433"/>
      <c r="G3" s="433"/>
      <c r="H3" s="201"/>
    </row>
    <row r="4" spans="2:15" ht="18.75" x14ac:dyDescent="0.3">
      <c r="B4" s="1"/>
      <c r="C4" s="82"/>
      <c r="D4" s="1"/>
      <c r="E4" s="82"/>
      <c r="F4" s="1"/>
      <c r="G4" s="1"/>
      <c r="H4" s="201"/>
      <c r="I4" s="1"/>
    </row>
    <row r="5" spans="2:15" ht="18.75" x14ac:dyDescent="0.3">
      <c r="B5" s="3" t="s">
        <v>0</v>
      </c>
      <c r="C5" s="82"/>
      <c r="E5" s="71">
        <v>44560</v>
      </c>
      <c r="F5" s="6">
        <v>1996</v>
      </c>
      <c r="G5" s="66">
        <v>44195</v>
      </c>
      <c r="H5" s="83"/>
      <c r="I5" s="7" t="s">
        <v>71</v>
      </c>
      <c r="J5" s="41" t="s">
        <v>71</v>
      </c>
      <c r="K5" s="41" t="s">
        <v>80</v>
      </c>
      <c r="L5" s="190"/>
      <c r="M5" s="191"/>
    </row>
    <row r="6" spans="2:15" ht="18.75" x14ac:dyDescent="0.3">
      <c r="B6" s="8"/>
      <c r="C6" s="177"/>
      <c r="E6" s="159"/>
      <c r="F6" s="11"/>
      <c r="G6" s="10"/>
      <c r="H6" s="201"/>
      <c r="I6" s="10"/>
    </row>
    <row r="7" spans="2:15" ht="18.75" x14ac:dyDescent="0.3">
      <c r="B7" s="8" t="s">
        <v>1</v>
      </c>
      <c r="C7" s="177"/>
      <c r="E7" s="160"/>
      <c r="F7" s="12"/>
      <c r="G7" s="12"/>
      <c r="H7" s="201"/>
      <c r="I7" s="12"/>
    </row>
    <row r="8" spans="2:15" ht="18.75" x14ac:dyDescent="0.3">
      <c r="B8" s="9"/>
      <c r="C8" s="177" t="s">
        <v>2</v>
      </c>
      <c r="E8" s="143">
        <v>324370460551</v>
      </c>
      <c r="F8" s="13"/>
      <c r="G8" s="13">
        <v>218104144374.79001</v>
      </c>
      <c r="H8" s="201"/>
      <c r="I8" s="13">
        <v>102035193453.45001</v>
      </c>
      <c r="J8" s="28">
        <v>102035193453.45001</v>
      </c>
      <c r="K8" s="43">
        <v>107.47997865952922</v>
      </c>
      <c r="L8" s="192"/>
    </row>
    <row r="9" spans="2:15" ht="18.75" x14ac:dyDescent="0.3">
      <c r="B9" s="9"/>
      <c r="C9" s="177" t="s">
        <v>158</v>
      </c>
      <c r="E9" s="143">
        <v>638687065992</v>
      </c>
      <c r="F9" s="13"/>
      <c r="G9" s="13">
        <v>472566951077.17999</v>
      </c>
      <c r="H9" s="201"/>
      <c r="I9" s="13">
        <v>122217654972.5</v>
      </c>
      <c r="J9" s="28">
        <v>122217654972.5</v>
      </c>
      <c r="K9" s="43">
        <v>75.158289138960669</v>
      </c>
      <c r="L9" s="192"/>
    </row>
    <row r="10" spans="2:15" ht="18.75" x14ac:dyDescent="0.3">
      <c r="B10" s="9"/>
      <c r="C10" s="177" t="s">
        <v>3</v>
      </c>
      <c r="E10" s="143">
        <v>74123070436</v>
      </c>
      <c r="F10" s="13"/>
      <c r="G10" s="13">
        <v>94279162253.550003</v>
      </c>
      <c r="H10" s="201"/>
      <c r="I10" s="13">
        <v>18329232361.160004</v>
      </c>
      <c r="J10" s="28">
        <v>18329232361.160004</v>
      </c>
      <c r="K10" s="43">
        <v>96.737277745665551</v>
      </c>
      <c r="L10" s="192"/>
    </row>
    <row r="11" spans="2:15" ht="18.75" x14ac:dyDescent="0.3">
      <c r="B11" s="9"/>
      <c r="C11" s="177" t="s">
        <v>83</v>
      </c>
      <c r="E11" s="143">
        <v>22722127555</v>
      </c>
      <c r="F11" s="13"/>
      <c r="G11" s="13">
        <v>7564723670.5799999</v>
      </c>
      <c r="H11" s="201"/>
      <c r="I11" s="13"/>
      <c r="J11" s="28"/>
      <c r="K11" s="43"/>
      <c r="L11" s="192"/>
    </row>
    <row r="12" spans="2:15" ht="18.75" x14ac:dyDescent="0.3">
      <c r="B12" s="9"/>
      <c r="C12" s="177" t="s">
        <v>85</v>
      </c>
      <c r="E12" s="143">
        <v>25946231411</v>
      </c>
      <c r="F12" s="13"/>
      <c r="G12" s="13">
        <v>3610246858.5899997</v>
      </c>
      <c r="H12" s="201"/>
      <c r="I12" s="13"/>
      <c r="J12" s="28"/>
      <c r="K12" s="43"/>
      <c r="L12" s="192"/>
    </row>
    <row r="13" spans="2:15" ht="18.75" x14ac:dyDescent="0.3">
      <c r="B13" s="9"/>
      <c r="C13" s="177" t="s">
        <v>144</v>
      </c>
      <c r="E13" s="143">
        <v>-193236414</v>
      </c>
      <c r="F13" s="13"/>
      <c r="G13" s="46">
        <v>-377499696.06</v>
      </c>
      <c r="H13" s="201"/>
      <c r="I13" s="13">
        <v>-34580259.539999999</v>
      </c>
      <c r="J13" s="28">
        <v>-34580259.539999999</v>
      </c>
      <c r="K13" s="43" t="e">
        <v>#DIV/0!</v>
      </c>
      <c r="L13" s="192"/>
      <c r="M13" s="191"/>
      <c r="O13" s="28"/>
    </row>
    <row r="14" spans="2:15" ht="18.75" x14ac:dyDescent="0.3">
      <c r="B14" s="9"/>
      <c r="C14" s="177"/>
      <c r="E14" s="161">
        <v>1085655719531</v>
      </c>
      <c r="F14" s="13"/>
      <c r="G14" s="14">
        <v>795747728538.62988</v>
      </c>
      <c r="H14" s="201"/>
      <c r="I14" s="15">
        <v>242547500527.57001</v>
      </c>
      <c r="J14" s="44">
        <v>191236036382.41003</v>
      </c>
      <c r="K14" s="45">
        <v>54.990079341416191</v>
      </c>
      <c r="L14" s="192"/>
    </row>
    <row r="15" spans="2:15" ht="12" customHeight="1" x14ac:dyDescent="0.3">
      <c r="B15" s="9"/>
      <c r="C15" s="177"/>
      <c r="E15" s="162"/>
      <c r="F15" s="13"/>
      <c r="G15" s="15"/>
      <c r="H15" s="201"/>
      <c r="I15" s="15"/>
      <c r="J15" s="28"/>
      <c r="K15" s="43"/>
      <c r="L15" s="192"/>
    </row>
    <row r="16" spans="2:15" ht="18.75" x14ac:dyDescent="0.3">
      <c r="B16" s="8" t="s">
        <v>145</v>
      </c>
      <c r="C16" s="177"/>
      <c r="E16" s="161">
        <v>141030032874</v>
      </c>
      <c r="F16" s="13"/>
      <c r="G16" s="14">
        <v>156981898774</v>
      </c>
      <c r="H16" s="201"/>
      <c r="I16" s="15">
        <v>7822918352</v>
      </c>
      <c r="J16" s="44">
        <v>7822918352</v>
      </c>
      <c r="K16" s="45">
        <v>6.6493384923337828</v>
      </c>
      <c r="L16" s="192"/>
    </row>
    <row r="17" spans="2:14" ht="8.25" customHeight="1" x14ac:dyDescent="0.3">
      <c r="B17" s="9"/>
      <c r="C17" s="177"/>
      <c r="E17" s="162"/>
      <c r="F17" s="13"/>
      <c r="G17" s="15"/>
      <c r="H17" s="201"/>
      <c r="I17" s="15"/>
      <c r="J17" s="28"/>
      <c r="K17" s="43"/>
      <c r="L17" s="192"/>
    </row>
    <row r="18" spans="2:14" ht="18.75" x14ac:dyDescent="0.3">
      <c r="B18" s="8" t="s">
        <v>39</v>
      </c>
      <c r="C18" s="177"/>
      <c r="E18" s="143"/>
      <c r="F18" s="13"/>
      <c r="G18" s="13"/>
      <c r="H18" s="201"/>
      <c r="I18" s="13"/>
      <c r="J18" s="28"/>
      <c r="K18" s="43"/>
      <c r="L18" s="192"/>
    </row>
    <row r="19" spans="2:14" ht="18.75" x14ac:dyDescent="0.3">
      <c r="B19" s="8" t="s">
        <v>159</v>
      </c>
      <c r="C19" s="177"/>
      <c r="E19" s="163"/>
      <c r="F19" s="13"/>
      <c r="G19" s="47"/>
      <c r="H19" s="201"/>
      <c r="I19" s="47"/>
      <c r="J19" s="28"/>
      <c r="K19" s="43"/>
      <c r="L19" s="192"/>
    </row>
    <row r="20" spans="2:14" ht="18.75" x14ac:dyDescent="0.3">
      <c r="B20" s="9"/>
      <c r="C20" s="177" t="s">
        <v>3</v>
      </c>
      <c r="E20" s="143">
        <v>50442973129</v>
      </c>
      <c r="F20" s="13"/>
      <c r="G20" s="13">
        <v>47284019825.949997</v>
      </c>
      <c r="H20" s="201"/>
      <c r="I20" s="13">
        <v>31140806468.809998</v>
      </c>
      <c r="J20" s="28">
        <v>31140806468.809998</v>
      </c>
      <c r="K20" s="43">
        <v>73.450124884149886</v>
      </c>
      <c r="L20" s="192"/>
      <c r="N20" s="193"/>
    </row>
    <row r="21" spans="2:14" ht="18.75" x14ac:dyDescent="0.3">
      <c r="B21" s="9"/>
      <c r="C21" s="177" t="s">
        <v>78</v>
      </c>
      <c r="E21" s="143">
        <v>0</v>
      </c>
      <c r="F21" s="13"/>
      <c r="G21" s="13">
        <v>94986505478</v>
      </c>
      <c r="H21" s="201"/>
      <c r="I21" s="13"/>
      <c r="J21" s="28">
        <v>20767175315</v>
      </c>
      <c r="K21" s="43">
        <v>51.501214237426296</v>
      </c>
      <c r="L21" s="192"/>
    </row>
    <row r="22" spans="2:14" ht="18.75" x14ac:dyDescent="0.3">
      <c r="B22" s="9"/>
      <c r="C22" s="177" t="s">
        <v>40</v>
      </c>
      <c r="E22" s="143">
        <v>1876609123</v>
      </c>
      <c r="F22" s="13"/>
      <c r="G22" s="13">
        <v>978589361.91000009</v>
      </c>
      <c r="H22" s="201"/>
      <c r="I22" s="13">
        <v>278992160.39999998</v>
      </c>
      <c r="J22" s="28">
        <v>278992160.39999998</v>
      </c>
      <c r="K22" s="43">
        <v>37.026892134587882</v>
      </c>
      <c r="L22" s="192"/>
    </row>
    <row r="23" spans="2:14" ht="18.75" x14ac:dyDescent="0.3">
      <c r="B23" s="9"/>
      <c r="C23" s="177"/>
      <c r="E23" s="164">
        <v>52319582252</v>
      </c>
      <c r="F23" s="13"/>
      <c r="G23" s="57">
        <v>143249114665.86002</v>
      </c>
      <c r="H23" s="201"/>
      <c r="I23" s="48">
        <v>31419798629.209999</v>
      </c>
      <c r="J23" s="44">
        <v>52186973944.209991</v>
      </c>
      <c r="K23" s="45">
        <v>62.518566909779821</v>
      </c>
      <c r="L23" s="192"/>
    </row>
    <row r="24" spans="2:14" ht="18.75" x14ac:dyDescent="0.3">
      <c r="B24" s="8" t="s">
        <v>39</v>
      </c>
      <c r="C24" s="177"/>
      <c r="E24" s="165"/>
      <c r="F24" s="13"/>
      <c r="G24" s="49"/>
      <c r="H24" s="201"/>
      <c r="I24" s="49"/>
      <c r="J24" s="28"/>
      <c r="K24" s="43"/>
      <c r="L24" s="192"/>
    </row>
    <row r="25" spans="2:14" ht="18.75" x14ac:dyDescent="0.3">
      <c r="B25" s="8" t="s">
        <v>146</v>
      </c>
      <c r="C25" s="177"/>
      <c r="E25" s="165"/>
      <c r="F25" s="13"/>
      <c r="G25" s="49"/>
      <c r="H25" s="201"/>
      <c r="I25" s="49"/>
      <c r="J25" s="28"/>
      <c r="K25" s="43"/>
      <c r="L25" s="192"/>
    </row>
    <row r="26" spans="2:14" ht="18.75" x14ac:dyDescent="0.3">
      <c r="B26" s="9"/>
      <c r="C26" s="177" t="s">
        <v>82</v>
      </c>
      <c r="E26" s="143">
        <v>1862794140929</v>
      </c>
      <c r="F26" s="13"/>
      <c r="G26" s="13">
        <v>1700509624128.1099</v>
      </c>
      <c r="H26" s="201"/>
      <c r="I26" s="13">
        <v>134990359073.05005</v>
      </c>
      <c r="J26" s="28">
        <v>134990359073.05005</v>
      </c>
      <c r="K26" s="43">
        <v>9.2390601617283608</v>
      </c>
      <c r="L26" s="192"/>
    </row>
    <row r="27" spans="2:14" ht="18.75" x14ac:dyDescent="0.3">
      <c r="B27" s="9"/>
      <c r="C27" s="177" t="s">
        <v>40</v>
      </c>
      <c r="E27" s="143">
        <v>40750480693</v>
      </c>
      <c r="F27" s="13"/>
      <c r="G27" s="13">
        <v>38667635959.110001</v>
      </c>
      <c r="H27" s="201"/>
      <c r="I27" s="13">
        <v>1704571506.6500015</v>
      </c>
      <c r="J27" s="28">
        <v>1704571506.6500015</v>
      </c>
      <c r="K27" s="43">
        <v>5.2816007640167726</v>
      </c>
      <c r="L27" s="192"/>
    </row>
    <row r="28" spans="2:14" ht="18.75" x14ac:dyDescent="0.3">
      <c r="B28" s="9"/>
      <c r="C28" s="177" t="s">
        <v>147</v>
      </c>
      <c r="E28" s="143">
        <v>-19155190469</v>
      </c>
      <c r="F28" s="13"/>
      <c r="G28" s="13">
        <v>-14559557075.940001</v>
      </c>
      <c r="H28" s="201"/>
      <c r="I28" s="13"/>
      <c r="J28" s="28">
        <v>2690711591.5100002</v>
      </c>
      <c r="K28" s="43">
        <v>-18.032010632707426</v>
      </c>
      <c r="L28" s="192"/>
    </row>
    <row r="29" spans="2:14" ht="18.75" x14ac:dyDescent="0.3">
      <c r="B29" s="9"/>
      <c r="C29" s="177"/>
      <c r="E29" s="161">
        <v>1884389431153</v>
      </c>
      <c r="F29" s="13"/>
      <c r="G29" s="14">
        <v>1724617703011.28</v>
      </c>
      <c r="H29" s="201"/>
      <c r="I29" s="15">
        <v>136694930579.70004</v>
      </c>
      <c r="J29" s="44">
        <v>139385642171.20996</v>
      </c>
      <c r="K29" s="45">
        <v>9.4279172873310841</v>
      </c>
      <c r="L29" s="192"/>
    </row>
    <row r="30" spans="2:14" ht="18.75" x14ac:dyDescent="0.3">
      <c r="B30" s="8" t="s">
        <v>4</v>
      </c>
      <c r="C30" s="177"/>
      <c r="E30" s="162"/>
      <c r="F30" s="13"/>
      <c r="G30" s="15"/>
      <c r="H30" s="201"/>
      <c r="I30" s="15"/>
      <c r="J30" s="28"/>
      <c r="K30" s="43"/>
      <c r="L30" s="192"/>
    </row>
    <row r="31" spans="2:14" ht="18.75" x14ac:dyDescent="0.3">
      <c r="B31" s="8"/>
      <c r="C31" s="177" t="s">
        <v>41</v>
      </c>
      <c r="E31" s="143">
        <v>179852093983</v>
      </c>
      <c r="F31" s="13"/>
      <c r="G31" s="111">
        <v>29407000804.700001</v>
      </c>
      <c r="H31" s="201"/>
      <c r="I31" s="13">
        <v>28174233842.360001</v>
      </c>
      <c r="J31" s="28">
        <v>28174233842.360001</v>
      </c>
      <c r="K31" s="43">
        <v>38.405198540088577</v>
      </c>
      <c r="L31" s="192"/>
    </row>
    <row r="32" spans="2:14" ht="18.75" x14ac:dyDescent="0.3">
      <c r="B32" s="8"/>
      <c r="C32" s="177" t="s">
        <v>147</v>
      </c>
      <c r="E32" s="166">
        <v>0</v>
      </c>
      <c r="F32" s="13"/>
      <c r="G32" s="200">
        <v>0</v>
      </c>
      <c r="H32" s="201"/>
      <c r="I32" s="13"/>
      <c r="J32" s="28">
        <v>0</v>
      </c>
      <c r="K32" s="43" t="e">
        <v>#DIV/0!</v>
      </c>
      <c r="L32" s="192"/>
    </row>
    <row r="33" spans="2:12" ht="18.75" x14ac:dyDescent="0.3">
      <c r="B33" s="8"/>
      <c r="C33" s="177"/>
      <c r="E33" s="161">
        <v>179852093983</v>
      </c>
      <c r="F33" s="13"/>
      <c r="G33" s="112">
        <v>29407000804.700001</v>
      </c>
      <c r="H33" s="201"/>
      <c r="I33" s="15">
        <v>28174233842.360001</v>
      </c>
      <c r="J33" s="44">
        <v>28174233842.360001</v>
      </c>
      <c r="K33" s="45">
        <v>38.405198540088577</v>
      </c>
      <c r="L33" s="192"/>
    </row>
    <row r="34" spans="2:12" ht="18.75" x14ac:dyDescent="0.3">
      <c r="B34" s="8" t="s">
        <v>60</v>
      </c>
      <c r="C34" s="177"/>
      <c r="E34" s="165"/>
      <c r="F34" s="13"/>
      <c r="G34" s="49"/>
      <c r="H34" s="201"/>
      <c r="I34" s="49"/>
      <c r="J34" s="28"/>
      <c r="K34" s="43"/>
      <c r="L34" s="192"/>
    </row>
    <row r="35" spans="2:12" ht="18.75" x14ac:dyDescent="0.3">
      <c r="B35" s="8" t="s">
        <v>69</v>
      </c>
      <c r="C35" s="177"/>
      <c r="E35" s="165"/>
      <c r="F35" s="13"/>
      <c r="G35" s="49"/>
      <c r="H35" s="201"/>
      <c r="I35" s="49"/>
      <c r="J35" s="28"/>
      <c r="K35" s="43"/>
      <c r="L35" s="192"/>
    </row>
    <row r="36" spans="2:12" ht="18.75" x14ac:dyDescent="0.3">
      <c r="B36" s="9"/>
      <c r="C36" s="177" t="s">
        <v>61</v>
      </c>
      <c r="E36" s="143">
        <v>100966262600</v>
      </c>
      <c r="F36" s="13"/>
      <c r="G36" s="13">
        <v>56073050635.68</v>
      </c>
      <c r="H36" s="201"/>
      <c r="I36" s="13">
        <v>617864670.11000061</v>
      </c>
      <c r="J36" s="28">
        <v>617864670.11000061</v>
      </c>
      <c r="K36" s="43">
        <v>1.0067325286877917</v>
      </c>
      <c r="L36" s="192"/>
    </row>
    <row r="37" spans="2:12" ht="18.75" x14ac:dyDescent="0.3">
      <c r="B37" s="9"/>
      <c r="C37" s="177" t="s">
        <v>40</v>
      </c>
      <c r="E37" s="143">
        <v>5973563736</v>
      </c>
      <c r="F37" s="13"/>
      <c r="G37" s="123">
        <v>3010387158.3699999</v>
      </c>
      <c r="H37" s="201"/>
      <c r="I37" s="13">
        <v>-372094697</v>
      </c>
      <c r="J37" s="28">
        <v>-372094697</v>
      </c>
      <c r="K37" s="43">
        <v>-9.7731310378371319</v>
      </c>
      <c r="L37" s="192"/>
    </row>
    <row r="38" spans="2:12" ht="18.75" x14ac:dyDescent="0.3">
      <c r="B38" s="9"/>
      <c r="C38" s="177" t="s">
        <v>147</v>
      </c>
      <c r="E38" s="143">
        <v>-56827045454</v>
      </c>
      <c r="F38" s="13"/>
      <c r="G38" s="46">
        <v>-43708488992.410004</v>
      </c>
      <c r="H38" s="201"/>
      <c r="I38" s="13">
        <v>-7696247897.8600006</v>
      </c>
      <c r="J38" s="28">
        <v>-7696247897.8600006</v>
      </c>
      <c r="K38" s="43">
        <v>20.652942051199616</v>
      </c>
      <c r="L38" s="192"/>
    </row>
    <row r="39" spans="2:12" ht="18.75" x14ac:dyDescent="0.3">
      <c r="B39" s="9"/>
      <c r="C39" s="177"/>
      <c r="E39" s="161">
        <v>50112780882</v>
      </c>
      <c r="F39" s="13"/>
      <c r="G39" s="14">
        <v>15374948801.639999</v>
      </c>
      <c r="H39" s="201"/>
      <c r="I39" s="15">
        <v>-7450477924.75</v>
      </c>
      <c r="J39" s="44">
        <v>-7450477924.75</v>
      </c>
      <c r="K39" s="45">
        <v>-26.688977092089473</v>
      </c>
      <c r="L39" s="192"/>
    </row>
    <row r="40" spans="2:12" ht="18.75" x14ac:dyDescent="0.3">
      <c r="B40" s="8" t="s">
        <v>148</v>
      </c>
      <c r="C40" s="177"/>
      <c r="E40" s="143"/>
      <c r="F40" s="13"/>
      <c r="G40" s="13"/>
      <c r="H40" s="201"/>
      <c r="I40" s="13"/>
      <c r="J40" s="28"/>
      <c r="K40" s="43"/>
      <c r="L40" s="192"/>
    </row>
    <row r="41" spans="2:12" ht="18.75" x14ac:dyDescent="0.3">
      <c r="B41" s="8"/>
      <c r="C41" s="177" t="s">
        <v>72</v>
      </c>
      <c r="E41" s="143">
        <v>28320077278</v>
      </c>
      <c r="F41" s="13"/>
      <c r="G41" s="13">
        <v>33564980503.68</v>
      </c>
      <c r="H41" s="201"/>
      <c r="I41" s="13">
        <v>24465402330.739998</v>
      </c>
      <c r="J41" s="28">
        <v>24465402330.739998</v>
      </c>
      <c r="K41" s="43">
        <v>240.1573543254629</v>
      </c>
      <c r="L41" s="192"/>
    </row>
    <row r="42" spans="2:12" ht="18.75" x14ac:dyDescent="0.3">
      <c r="B42" s="9"/>
      <c r="C42" s="177" t="s">
        <v>66</v>
      </c>
      <c r="E42" s="143">
        <v>19270221419</v>
      </c>
      <c r="F42" s="13"/>
      <c r="G42" s="13">
        <v>20187238446</v>
      </c>
      <c r="H42" s="201"/>
      <c r="I42" s="13">
        <v>-13939188738</v>
      </c>
      <c r="J42" s="28">
        <v>-13939188738</v>
      </c>
      <c r="K42" s="43">
        <v>-57.775602793123454</v>
      </c>
      <c r="L42" s="192"/>
    </row>
    <row r="43" spans="2:12" ht="18.75" x14ac:dyDescent="0.3">
      <c r="B43" s="9"/>
      <c r="C43" s="177" t="s">
        <v>86</v>
      </c>
      <c r="E43" s="143">
        <v>237003883</v>
      </c>
      <c r="F43" s="13"/>
      <c r="G43" s="13">
        <v>237003883</v>
      </c>
      <c r="H43" s="201"/>
      <c r="I43" s="13"/>
      <c r="J43" s="28"/>
      <c r="K43" s="43"/>
      <c r="L43" s="192"/>
    </row>
    <row r="44" spans="2:12" ht="18.75" x14ac:dyDescent="0.3">
      <c r="B44" s="9"/>
      <c r="C44" s="177" t="s">
        <v>142</v>
      </c>
      <c r="E44" s="143">
        <v>0</v>
      </c>
      <c r="F44" s="13"/>
      <c r="G44" s="13">
        <v>324068</v>
      </c>
      <c r="H44" s="201"/>
      <c r="I44" s="13"/>
      <c r="J44" s="28"/>
      <c r="K44" s="43"/>
      <c r="L44" s="192"/>
    </row>
    <row r="45" spans="2:12" ht="18.75" x14ac:dyDescent="0.3">
      <c r="B45" s="9"/>
      <c r="C45" s="177" t="s">
        <v>147</v>
      </c>
      <c r="E45" s="143">
        <v>-6866596690</v>
      </c>
      <c r="F45" s="13"/>
      <c r="G45" s="13">
        <v>-4728722026.1000004</v>
      </c>
      <c r="H45" s="201"/>
      <c r="I45" s="13">
        <v>1576295893.8900003</v>
      </c>
      <c r="J45" s="28">
        <v>1576295893.8900003</v>
      </c>
      <c r="K45" s="43">
        <v>-25.595539218556922</v>
      </c>
      <c r="L45" s="192"/>
    </row>
    <row r="46" spans="2:12" ht="18.75" x14ac:dyDescent="0.3">
      <c r="B46" s="9"/>
      <c r="C46" s="177"/>
      <c r="E46" s="161">
        <v>40960705890</v>
      </c>
      <c r="F46" s="13"/>
      <c r="G46" s="14">
        <v>49260824874.580002</v>
      </c>
      <c r="H46" s="201"/>
      <c r="I46" s="15">
        <v>12102509486.629997</v>
      </c>
      <c r="J46" s="44">
        <v>7099217184.6100006</v>
      </c>
      <c r="K46" s="45">
        <v>20.531236666453893</v>
      </c>
      <c r="L46" s="192"/>
    </row>
    <row r="47" spans="2:12" ht="18.75" x14ac:dyDescent="0.3">
      <c r="B47" s="8" t="s">
        <v>43</v>
      </c>
      <c r="C47" s="177"/>
      <c r="E47" s="162"/>
      <c r="F47" s="13"/>
      <c r="G47" s="15"/>
      <c r="H47" s="201"/>
      <c r="I47" s="15"/>
      <c r="J47" s="28"/>
      <c r="K47" s="43"/>
      <c r="L47" s="192"/>
    </row>
    <row r="48" spans="2:12" ht="18.75" x14ac:dyDescent="0.3">
      <c r="B48" s="9"/>
      <c r="C48" s="177" t="s">
        <v>149</v>
      </c>
      <c r="E48" s="143">
        <v>12465351728</v>
      </c>
      <c r="F48" s="13"/>
      <c r="G48" s="13">
        <v>14293036327.719999</v>
      </c>
      <c r="H48" s="201"/>
      <c r="I48" s="13">
        <v>-1798523495.1000004</v>
      </c>
      <c r="J48" s="28">
        <v>-1798523495.1000004</v>
      </c>
      <c r="K48" s="43">
        <v>-10.651744475777008</v>
      </c>
      <c r="L48" s="192"/>
    </row>
    <row r="49" spans="1:14" ht="18.75" x14ac:dyDescent="0.3">
      <c r="B49" s="9"/>
      <c r="C49" s="177"/>
      <c r="E49" s="161">
        <v>12465351728</v>
      </c>
      <c r="F49" s="13"/>
      <c r="G49" s="14">
        <v>14293036327.719999</v>
      </c>
      <c r="H49" s="201"/>
      <c r="I49" s="15">
        <v>-1798523495.1000004</v>
      </c>
      <c r="J49" s="44">
        <v>-1798523495.1000004</v>
      </c>
      <c r="K49" s="45">
        <v>-10.651744475777008</v>
      </c>
      <c r="L49" s="192"/>
    </row>
    <row r="50" spans="1:14" ht="18.75" x14ac:dyDescent="0.3">
      <c r="B50" s="8" t="s">
        <v>42</v>
      </c>
      <c r="C50" s="177"/>
      <c r="E50" s="162"/>
      <c r="F50" s="13"/>
      <c r="G50" s="15"/>
      <c r="H50" s="201"/>
      <c r="I50" s="15"/>
      <c r="J50" s="28"/>
      <c r="K50" s="43"/>
      <c r="L50" s="192"/>
    </row>
    <row r="51" spans="1:14" ht="18.75" x14ac:dyDescent="0.3">
      <c r="B51" s="8"/>
      <c r="C51" s="177" t="s">
        <v>150</v>
      </c>
      <c r="E51" s="143">
        <v>9896634420</v>
      </c>
      <c r="F51" s="13"/>
      <c r="G51" s="13">
        <v>10371888578.059999</v>
      </c>
      <c r="H51" s="201"/>
      <c r="I51" s="13">
        <v>-2794249363.0499992</v>
      </c>
      <c r="J51" s="28">
        <v>-2794249363.0499992</v>
      </c>
      <c r="K51" s="43">
        <v>-19.179152520247584</v>
      </c>
      <c r="L51" s="192"/>
    </row>
    <row r="52" spans="1:14" ht="18.75" x14ac:dyDescent="0.3">
      <c r="B52" s="8"/>
      <c r="C52" s="177"/>
      <c r="E52" s="161">
        <v>9896634420</v>
      </c>
      <c r="F52" s="13"/>
      <c r="G52" s="14">
        <v>10371888578.059999</v>
      </c>
      <c r="H52" s="201"/>
      <c r="I52" s="15">
        <v>-2794249363.0499992</v>
      </c>
      <c r="J52" s="44">
        <v>-2794249363.0499992</v>
      </c>
      <c r="K52" s="45">
        <v>-19.179152520247584</v>
      </c>
      <c r="L52" s="192"/>
    </row>
    <row r="53" spans="1:14" ht="18.75" x14ac:dyDescent="0.3">
      <c r="B53" s="8"/>
      <c r="C53" s="177"/>
      <c r="E53" s="162"/>
      <c r="F53" s="13"/>
      <c r="G53" s="15"/>
      <c r="H53" s="201"/>
      <c r="I53" s="15"/>
      <c r="J53" s="28"/>
      <c r="K53" s="183"/>
      <c r="L53" s="192"/>
    </row>
    <row r="54" spans="1:14" ht="19.5" thickBot="1" x14ac:dyDescent="0.35">
      <c r="B54" s="8" t="s">
        <v>5</v>
      </c>
      <c r="C54" s="178"/>
      <c r="E54" s="167">
        <v>3456682332713</v>
      </c>
      <c r="F54" s="15"/>
      <c r="G54" s="16">
        <v>2939304144377.4697</v>
      </c>
      <c r="H54" s="83"/>
      <c r="I54" s="16">
        <v>446718640634.57007</v>
      </c>
      <c r="J54" s="38">
        <v>409861771093.8999</v>
      </c>
      <c r="K54" s="184">
        <v>18.641674668763841</v>
      </c>
      <c r="L54" s="192"/>
      <c r="M54" s="194"/>
    </row>
    <row r="55" spans="1:14" ht="35.25" customHeight="1" thickTop="1" x14ac:dyDescent="0.3">
      <c r="B55" s="431" t="s">
        <v>73</v>
      </c>
      <c r="C55" s="431"/>
      <c r="D55" s="431"/>
      <c r="E55" s="431"/>
      <c r="F55" s="431"/>
      <c r="G55" s="431"/>
      <c r="H55" s="201"/>
      <c r="I55" s="4"/>
    </row>
    <row r="56" spans="1:14" ht="27" customHeight="1" x14ac:dyDescent="0.3">
      <c r="B56" s="5"/>
      <c r="C56" s="70"/>
      <c r="D56" s="5"/>
      <c r="E56" s="70"/>
      <c r="F56" s="5"/>
      <c r="G56" s="5"/>
      <c r="H56" s="201"/>
      <c r="I56" s="4"/>
    </row>
    <row r="57" spans="1:14" s="84" customFormat="1" ht="15.75" x14ac:dyDescent="0.25">
      <c r="A57" s="101"/>
      <c r="B57" s="96"/>
      <c r="C57" s="168"/>
      <c r="D57" s="95"/>
      <c r="E57" s="168"/>
      <c r="F57" s="86"/>
      <c r="H57" s="101"/>
      <c r="I57" s="97"/>
      <c r="J57" s="97"/>
      <c r="K57" s="97"/>
      <c r="L57" s="195"/>
      <c r="M57" s="196"/>
      <c r="N57" s="196"/>
    </row>
    <row r="58" spans="1:14" s="84" customFormat="1" ht="11.25" customHeight="1" x14ac:dyDescent="0.25">
      <c r="A58" s="101"/>
      <c r="B58" s="98"/>
      <c r="C58" s="169"/>
      <c r="E58" s="169"/>
      <c r="F58" s="86"/>
      <c r="H58" s="101"/>
      <c r="I58" s="97"/>
      <c r="J58" s="97"/>
      <c r="K58" s="97"/>
      <c r="L58" s="195"/>
      <c r="M58" s="196"/>
      <c r="N58" s="196"/>
    </row>
    <row r="59" spans="1:14" ht="18.75" x14ac:dyDescent="0.3">
      <c r="B59" s="29"/>
      <c r="C59" s="170"/>
      <c r="D59" s="32"/>
      <c r="E59" s="170"/>
      <c r="F59" s="32"/>
      <c r="G59" s="32"/>
      <c r="H59" s="202"/>
      <c r="I59" s="24"/>
    </row>
    <row r="60" spans="1:14" ht="11.25" customHeight="1" x14ac:dyDescent="0.3">
      <c r="B60" s="31"/>
      <c r="H60" s="202"/>
      <c r="I60" s="1"/>
    </row>
    <row r="61" spans="1:14" x14ac:dyDescent="0.2">
      <c r="B61" s="31"/>
    </row>
    <row r="62" spans="1:14" x14ac:dyDescent="0.2">
      <c r="B62" s="31"/>
    </row>
    <row r="63" spans="1:14" x14ac:dyDescent="0.2">
      <c r="B63" s="31"/>
    </row>
    <row r="64" spans="1:14" x14ac:dyDescent="0.2">
      <c r="B64" s="31"/>
    </row>
    <row r="65" spans="1:11" x14ac:dyDescent="0.2">
      <c r="B65" s="31"/>
    </row>
    <row r="66" spans="1:11" x14ac:dyDescent="0.2">
      <c r="B66" s="31"/>
    </row>
    <row r="67" spans="1:11" x14ac:dyDescent="0.2">
      <c r="B67" s="31"/>
    </row>
    <row r="68" spans="1:11" ht="15.75" x14ac:dyDescent="0.2">
      <c r="A68" s="429"/>
      <c r="B68" s="31"/>
    </row>
    <row r="69" spans="1:11" ht="15.75" x14ac:dyDescent="0.2">
      <c r="A69" s="429"/>
      <c r="B69" s="31"/>
    </row>
    <row r="70" spans="1:11" ht="15.75" x14ac:dyDescent="0.2">
      <c r="A70" s="429"/>
      <c r="B70" s="31"/>
    </row>
    <row r="71" spans="1:11" ht="15.75" x14ac:dyDescent="0.2">
      <c r="A71" s="429"/>
      <c r="B71" s="31"/>
    </row>
    <row r="72" spans="1:11" ht="24.75" customHeight="1" x14ac:dyDescent="0.3">
      <c r="B72" s="29"/>
      <c r="C72" s="179"/>
      <c r="D72" s="2"/>
      <c r="E72" s="81"/>
      <c r="F72" s="2"/>
      <c r="G72" s="27"/>
    </row>
    <row r="73" spans="1:11" ht="22.5" x14ac:dyDescent="0.3">
      <c r="B73" s="432" t="s">
        <v>68</v>
      </c>
      <c r="C73" s="432"/>
      <c r="D73" s="432"/>
      <c r="E73" s="432"/>
      <c r="F73" s="432"/>
      <c r="G73" s="432"/>
      <c r="H73" s="201"/>
    </row>
    <row r="74" spans="1:11" ht="22.5" x14ac:dyDescent="0.3">
      <c r="B74" s="432" t="s">
        <v>156</v>
      </c>
      <c r="C74" s="432"/>
      <c r="D74" s="432"/>
      <c r="E74" s="432"/>
      <c r="F74" s="432"/>
      <c r="G74" s="432"/>
      <c r="H74" s="201"/>
    </row>
    <row r="75" spans="1:11" ht="20.25" x14ac:dyDescent="0.3">
      <c r="B75" s="433" t="s">
        <v>34</v>
      </c>
      <c r="C75" s="433"/>
      <c r="D75" s="433"/>
      <c r="E75" s="433"/>
      <c r="F75" s="433"/>
      <c r="G75" s="433"/>
      <c r="H75" s="201"/>
    </row>
    <row r="76" spans="1:11" ht="9" customHeight="1" x14ac:dyDescent="0.3">
      <c r="B76" s="1"/>
      <c r="C76" s="82"/>
      <c r="D76" s="1"/>
      <c r="E76" s="82"/>
      <c r="F76" s="1"/>
      <c r="G76" s="1"/>
      <c r="H76" s="201"/>
      <c r="I76" s="1"/>
    </row>
    <row r="77" spans="1:11" ht="18.75" x14ac:dyDescent="0.3">
      <c r="B77" s="3" t="s">
        <v>6</v>
      </c>
      <c r="C77" s="82"/>
      <c r="E77" s="71">
        <v>44560</v>
      </c>
      <c r="F77" s="6">
        <v>2019</v>
      </c>
      <c r="G77" s="66">
        <v>44195</v>
      </c>
      <c r="H77" s="201"/>
      <c r="I77" s="7" t="s">
        <v>71</v>
      </c>
      <c r="J77" s="39" t="s">
        <v>81</v>
      </c>
      <c r="K77" s="39" t="s">
        <v>80</v>
      </c>
    </row>
    <row r="78" spans="1:11" ht="10.5" customHeight="1" x14ac:dyDescent="0.3">
      <c r="B78" s="8"/>
      <c r="C78" s="177"/>
      <c r="E78" s="160"/>
      <c r="F78" s="12"/>
      <c r="G78" s="12"/>
      <c r="H78" s="201"/>
      <c r="I78" s="12"/>
    </row>
    <row r="79" spans="1:11" ht="18.75" x14ac:dyDescent="0.3">
      <c r="B79" s="8" t="s">
        <v>44</v>
      </c>
      <c r="C79" s="177"/>
      <c r="E79" s="171"/>
      <c r="F79" s="12"/>
      <c r="G79" s="17"/>
      <c r="H79" s="201"/>
      <c r="I79" s="17"/>
    </row>
    <row r="80" spans="1:11" ht="18.75" x14ac:dyDescent="0.3">
      <c r="B80" s="8" t="s">
        <v>160</v>
      </c>
      <c r="C80" s="177"/>
      <c r="E80" s="171"/>
      <c r="F80" s="12"/>
      <c r="G80" s="17"/>
      <c r="H80" s="201"/>
      <c r="I80" s="17"/>
    </row>
    <row r="81" spans="1:14" ht="18.75" x14ac:dyDescent="0.3">
      <c r="A81" s="102"/>
      <c r="B81" s="9"/>
      <c r="C81" s="177" t="s">
        <v>37</v>
      </c>
      <c r="E81" s="143">
        <v>3214855190</v>
      </c>
      <c r="F81" s="18"/>
      <c r="G81" s="124">
        <v>2864343735.6900001</v>
      </c>
      <c r="H81" s="201"/>
      <c r="I81" s="18">
        <v>2484633776.6999998</v>
      </c>
      <c r="J81" s="25">
        <v>306589625.69999981</v>
      </c>
      <c r="K81" s="43">
        <v>14.076373316823535</v>
      </c>
      <c r="L81" s="192"/>
    </row>
    <row r="82" spans="1:14" ht="18.75" x14ac:dyDescent="0.3">
      <c r="B82" s="9"/>
      <c r="C82" s="177" t="s">
        <v>3</v>
      </c>
      <c r="E82" s="143">
        <v>125938684032</v>
      </c>
      <c r="F82" s="50"/>
      <c r="G82" s="124">
        <v>86989511626.779999</v>
      </c>
      <c r="H82" s="201"/>
      <c r="I82" s="18">
        <v>-14633718500.949997</v>
      </c>
      <c r="J82" s="25">
        <v>-14633718500.949997</v>
      </c>
      <c r="K82" s="43">
        <v>-12.812180078110515</v>
      </c>
      <c r="L82" s="192"/>
    </row>
    <row r="83" spans="1:14" ht="18.75" x14ac:dyDescent="0.3">
      <c r="B83" s="9"/>
      <c r="C83" s="177" t="s">
        <v>84</v>
      </c>
      <c r="E83" s="143">
        <v>30528296585</v>
      </c>
      <c r="F83" s="50"/>
      <c r="G83" s="124">
        <v>32191289253.57</v>
      </c>
      <c r="H83" s="201"/>
      <c r="I83" s="18"/>
      <c r="J83" s="25"/>
      <c r="K83" s="43"/>
      <c r="L83" s="192"/>
    </row>
    <row r="84" spans="1:14" ht="18.75" x14ac:dyDescent="0.3">
      <c r="B84" s="9"/>
      <c r="C84" s="177" t="s">
        <v>130</v>
      </c>
      <c r="E84" s="143">
        <v>0</v>
      </c>
      <c r="F84" s="50"/>
      <c r="G84" s="124">
        <v>0</v>
      </c>
      <c r="H84" s="201"/>
      <c r="I84" s="18"/>
      <c r="J84" s="25"/>
      <c r="K84" s="43"/>
      <c r="L84" s="192"/>
    </row>
    <row r="85" spans="1:14" s="114" customFormat="1" ht="16.5" x14ac:dyDescent="0.25">
      <c r="C85" s="180"/>
      <c r="E85" s="143">
        <v>3249818750</v>
      </c>
      <c r="F85" s="50"/>
      <c r="G85" s="124">
        <v>0</v>
      </c>
      <c r="H85" s="197"/>
      <c r="L85" s="197"/>
      <c r="M85" s="197"/>
      <c r="N85" s="197"/>
    </row>
    <row r="86" spans="1:14" ht="18.75" x14ac:dyDescent="0.3">
      <c r="A86" s="102"/>
      <c r="B86" s="9"/>
      <c r="C86" s="177" t="s">
        <v>78</v>
      </c>
      <c r="E86" s="143">
        <v>0</v>
      </c>
      <c r="F86" s="50"/>
      <c r="G86" s="124">
        <v>6505479</v>
      </c>
      <c r="H86" s="201"/>
      <c r="I86" s="18"/>
      <c r="J86" s="25"/>
      <c r="K86" s="43"/>
      <c r="L86" s="192"/>
    </row>
    <row r="87" spans="1:14" ht="18.75" x14ac:dyDescent="0.3">
      <c r="A87" s="102"/>
      <c r="B87" s="9"/>
      <c r="C87" s="177" t="s">
        <v>75</v>
      </c>
      <c r="E87" s="143">
        <v>90904725110</v>
      </c>
      <c r="F87" s="50"/>
      <c r="G87" s="124">
        <v>102598621069.04001</v>
      </c>
      <c r="H87" s="201"/>
      <c r="I87" s="18"/>
      <c r="J87" s="25">
        <v>39778794719.130005</v>
      </c>
      <c r="K87" s="43">
        <v>62.132870349208901</v>
      </c>
      <c r="L87" s="192"/>
    </row>
    <row r="88" spans="1:14" ht="18.75" x14ac:dyDescent="0.3">
      <c r="A88" s="102"/>
      <c r="B88" s="9"/>
      <c r="C88" s="177" t="s">
        <v>45</v>
      </c>
      <c r="E88" s="143">
        <v>4748478182</v>
      </c>
      <c r="F88" s="18"/>
      <c r="G88" s="125">
        <v>4643114706</v>
      </c>
      <c r="H88" s="201"/>
      <c r="I88" s="18">
        <v>497546589</v>
      </c>
      <c r="J88" s="25">
        <v>497546589</v>
      </c>
      <c r="K88" s="43">
        <v>13.71704705046497</v>
      </c>
      <c r="L88" s="192"/>
    </row>
    <row r="89" spans="1:14" ht="18.75" x14ac:dyDescent="0.3">
      <c r="A89" s="102"/>
      <c r="B89" s="9"/>
      <c r="C89" s="177"/>
      <c r="E89" s="172">
        <v>258584857849</v>
      </c>
      <c r="F89" s="18"/>
      <c r="G89" s="52">
        <v>229293385870.08002</v>
      </c>
      <c r="H89" s="201"/>
      <c r="I89" s="22">
        <v>-11651538135.249996</v>
      </c>
      <c r="J89" s="51">
        <v>25382030932.279999</v>
      </c>
      <c r="K89" s="45">
        <v>12.074228138098235</v>
      </c>
      <c r="L89" s="192"/>
    </row>
    <row r="90" spans="1:14" ht="18.75" x14ac:dyDescent="0.3">
      <c r="B90" s="8" t="s">
        <v>44</v>
      </c>
      <c r="C90" s="177"/>
      <c r="E90" s="73"/>
      <c r="F90" s="18"/>
      <c r="G90" s="18"/>
      <c r="H90" s="201"/>
      <c r="I90" s="18"/>
      <c r="J90" s="25"/>
      <c r="K90" s="42"/>
      <c r="L90" s="192"/>
    </row>
    <row r="91" spans="1:14" ht="18.75" x14ac:dyDescent="0.3">
      <c r="B91" s="8" t="s">
        <v>161</v>
      </c>
      <c r="C91" s="177"/>
      <c r="E91" s="73"/>
      <c r="F91" s="18"/>
      <c r="G91" s="18"/>
      <c r="H91" s="201"/>
      <c r="I91" s="18"/>
      <c r="J91" s="25"/>
      <c r="K91" s="42"/>
      <c r="L91" s="192"/>
    </row>
    <row r="92" spans="1:14" ht="18.75" x14ac:dyDescent="0.3">
      <c r="A92" s="102"/>
      <c r="B92" s="9"/>
      <c r="C92" s="177" t="s">
        <v>7</v>
      </c>
      <c r="E92" s="143">
        <v>2499659916177</v>
      </c>
      <c r="F92" s="18"/>
      <c r="G92" s="18">
        <v>2255547637626.21</v>
      </c>
      <c r="H92" s="201"/>
      <c r="I92" s="18">
        <v>331361723745.5</v>
      </c>
      <c r="J92" s="25">
        <v>331361723745.5</v>
      </c>
      <c r="K92" s="43">
        <v>20.915990890213507</v>
      </c>
      <c r="L92" s="192"/>
    </row>
    <row r="93" spans="1:14" ht="18.75" x14ac:dyDescent="0.3">
      <c r="B93" s="9"/>
      <c r="C93" s="177" t="s">
        <v>8</v>
      </c>
      <c r="E93" s="143">
        <v>317718135</v>
      </c>
      <c r="F93" s="18"/>
      <c r="G93" s="18">
        <v>299468274</v>
      </c>
      <c r="H93" s="201"/>
      <c r="I93" s="18">
        <v>-408310191</v>
      </c>
      <c r="J93" s="25">
        <v>-408310191</v>
      </c>
      <c r="K93" s="43">
        <v>-57.689948733438683</v>
      </c>
      <c r="L93" s="192"/>
    </row>
    <row r="94" spans="1:14" ht="18.75" x14ac:dyDescent="0.3">
      <c r="A94" s="114"/>
      <c r="B94" s="9"/>
      <c r="C94" s="181" t="s">
        <v>78</v>
      </c>
      <c r="E94" s="143">
        <v>766182</v>
      </c>
      <c r="F94" s="18"/>
      <c r="G94" s="18">
        <v>0</v>
      </c>
      <c r="H94" s="201"/>
      <c r="I94" s="18"/>
      <c r="J94" s="25"/>
      <c r="K94" s="43"/>
      <c r="L94" s="192"/>
    </row>
    <row r="95" spans="1:14" ht="18.75" x14ac:dyDescent="0.3">
      <c r="B95" s="9"/>
      <c r="C95" s="177" t="s">
        <v>76</v>
      </c>
      <c r="E95" s="143">
        <v>145131422948</v>
      </c>
      <c r="F95" s="18"/>
      <c r="G95" s="18">
        <v>129252558185</v>
      </c>
      <c r="H95" s="201"/>
      <c r="I95" s="18"/>
      <c r="J95" s="25">
        <v>-8626113068</v>
      </c>
      <c r="K95" s="43">
        <v>-7.8967281438179384</v>
      </c>
      <c r="L95" s="192"/>
    </row>
    <row r="96" spans="1:14" ht="18.75" x14ac:dyDescent="0.3">
      <c r="A96" s="102"/>
      <c r="B96" s="9"/>
      <c r="C96" s="177" t="s">
        <v>162</v>
      </c>
      <c r="E96" s="143">
        <v>25000000000</v>
      </c>
      <c r="F96" s="18"/>
      <c r="G96" s="18">
        <v>35000000000</v>
      </c>
      <c r="H96" s="201"/>
      <c r="I96" s="18"/>
      <c r="J96" s="25"/>
      <c r="K96" s="43"/>
      <c r="L96" s="192"/>
    </row>
    <row r="97" spans="1:12" ht="18.75" x14ac:dyDescent="0.3">
      <c r="A97" s="102"/>
      <c r="B97" s="9"/>
      <c r="C97" s="177" t="s">
        <v>45</v>
      </c>
      <c r="E97" s="143">
        <v>21160339891</v>
      </c>
      <c r="F97" s="18"/>
      <c r="G97" s="18">
        <v>25758994418.77</v>
      </c>
      <c r="H97" s="201"/>
      <c r="I97" s="18">
        <v>-938497840.06999969</v>
      </c>
      <c r="J97" s="25">
        <v>-938497840.06999969</v>
      </c>
      <c r="K97" s="43">
        <v>-3.6100780340877208</v>
      </c>
      <c r="L97" s="192"/>
    </row>
    <row r="98" spans="1:12" ht="18.75" x14ac:dyDescent="0.3">
      <c r="B98" s="9"/>
      <c r="C98" s="177"/>
      <c r="E98" s="172">
        <v>2691270163333</v>
      </c>
      <c r="F98" s="18"/>
      <c r="G98" s="52">
        <v>2445858658503.98</v>
      </c>
      <c r="H98" s="201"/>
      <c r="I98" s="22">
        <v>330014915714.42999</v>
      </c>
      <c r="J98" s="51">
        <v>306388802646.42993</v>
      </c>
      <c r="K98" s="45">
        <v>17.308228440840608</v>
      </c>
      <c r="L98" s="192"/>
    </row>
    <row r="99" spans="1:12" ht="18.75" x14ac:dyDescent="0.3">
      <c r="B99" s="8" t="s">
        <v>9</v>
      </c>
      <c r="C99" s="177"/>
      <c r="E99" s="73"/>
      <c r="F99" s="18"/>
      <c r="G99" s="18"/>
      <c r="H99" s="201"/>
      <c r="I99" s="18"/>
      <c r="J99" s="25"/>
      <c r="K99" s="42"/>
      <c r="L99" s="192"/>
    </row>
    <row r="100" spans="1:12" ht="18.75" x14ac:dyDescent="0.3">
      <c r="B100" s="9"/>
      <c r="C100" s="177" t="s">
        <v>10</v>
      </c>
      <c r="E100" s="143">
        <v>1391940512</v>
      </c>
      <c r="F100" s="18"/>
      <c r="G100" s="50">
        <v>1853949754.7</v>
      </c>
      <c r="H100" s="201"/>
      <c r="I100" s="18">
        <v>650962791.67999983</v>
      </c>
      <c r="J100" s="25">
        <v>650962791.67999983</v>
      </c>
      <c r="K100" s="43">
        <v>60.296244441512414</v>
      </c>
      <c r="L100" s="192"/>
    </row>
    <row r="101" spans="1:12" ht="18.75" x14ac:dyDescent="0.3">
      <c r="B101" s="9"/>
      <c r="C101" s="177" t="s">
        <v>11</v>
      </c>
      <c r="E101" s="143">
        <v>533636622</v>
      </c>
      <c r="F101" s="18"/>
      <c r="G101" s="50">
        <v>8855661</v>
      </c>
      <c r="H101" s="201"/>
      <c r="I101" s="18">
        <v>62163216</v>
      </c>
      <c r="J101" s="25">
        <v>62163216</v>
      </c>
      <c r="K101" s="43">
        <v>5.4677198426786475</v>
      </c>
      <c r="L101" s="192"/>
    </row>
    <row r="102" spans="1:12" ht="18.75" x14ac:dyDescent="0.3">
      <c r="B102" s="9"/>
      <c r="C102" s="177" t="s">
        <v>12</v>
      </c>
      <c r="E102" s="143">
        <v>230248927515</v>
      </c>
      <c r="F102" s="18"/>
      <c r="G102" s="50">
        <v>13263912508.17</v>
      </c>
      <c r="H102" s="201"/>
      <c r="I102" s="18">
        <v>49086957930.509995</v>
      </c>
      <c r="J102" s="25">
        <v>49086957930.509995</v>
      </c>
      <c r="K102" s="43">
        <v>244.65523836666983</v>
      </c>
      <c r="L102" s="192"/>
    </row>
    <row r="103" spans="1:12" ht="18.75" x14ac:dyDescent="0.3">
      <c r="B103" s="9"/>
      <c r="C103" s="177"/>
      <c r="E103" s="172">
        <v>232174504649</v>
      </c>
      <c r="F103" s="18"/>
      <c r="G103" s="52">
        <v>15126717923.870001</v>
      </c>
      <c r="H103" s="201"/>
      <c r="I103" s="22">
        <v>49800083938.189995</v>
      </c>
      <c r="J103" s="51">
        <v>49800083938.189987</v>
      </c>
      <c r="K103" s="45">
        <v>223.51674970348688</v>
      </c>
      <c r="L103" s="192"/>
    </row>
    <row r="104" spans="1:12" ht="18.75" x14ac:dyDescent="0.3">
      <c r="B104" s="8" t="s">
        <v>58</v>
      </c>
      <c r="C104" s="177"/>
      <c r="E104" s="73"/>
      <c r="F104" s="18"/>
      <c r="G104" s="18"/>
      <c r="H104" s="201"/>
      <c r="I104" s="18"/>
      <c r="J104" s="25"/>
      <c r="K104" s="42"/>
      <c r="L104" s="192"/>
    </row>
    <row r="105" spans="1:12" ht="18.75" x14ac:dyDescent="0.3">
      <c r="A105" s="102"/>
      <c r="B105" s="8"/>
      <c r="C105" s="177" t="s">
        <v>59</v>
      </c>
      <c r="E105" s="143">
        <v>3245905983</v>
      </c>
      <c r="F105" s="18"/>
      <c r="G105" s="18">
        <v>2726766770.6599998</v>
      </c>
      <c r="H105" s="201"/>
      <c r="I105" s="18">
        <v>233051050.68000031</v>
      </c>
      <c r="J105" s="25">
        <v>233051050.68000031</v>
      </c>
      <c r="K105" s="43">
        <v>4.8635772335761089</v>
      </c>
      <c r="L105" s="192"/>
    </row>
    <row r="106" spans="1:12" ht="18.75" x14ac:dyDescent="0.3">
      <c r="B106" s="8"/>
      <c r="C106" s="177"/>
      <c r="E106" s="172">
        <v>3245905983</v>
      </c>
      <c r="F106" s="18"/>
      <c r="G106" s="52">
        <v>2726766770.6599998</v>
      </c>
      <c r="H106" s="201"/>
      <c r="I106" s="22">
        <v>233051050.68000031</v>
      </c>
      <c r="J106" s="25">
        <v>233051050.68000031</v>
      </c>
      <c r="K106" s="43">
        <v>4.8635772335761089</v>
      </c>
      <c r="L106" s="192"/>
    </row>
    <row r="107" spans="1:12" ht="10.5" customHeight="1" x14ac:dyDescent="0.3">
      <c r="B107" s="8"/>
      <c r="C107" s="177"/>
      <c r="E107" s="73"/>
      <c r="F107" s="18"/>
      <c r="G107" s="18"/>
      <c r="H107" s="201"/>
      <c r="I107" s="18"/>
      <c r="J107" s="25"/>
      <c r="K107" s="185"/>
      <c r="L107" s="192"/>
    </row>
    <row r="108" spans="1:12" ht="19.5" thickBot="1" x14ac:dyDescent="0.35">
      <c r="A108" s="102"/>
      <c r="B108" s="8" t="s">
        <v>13</v>
      </c>
      <c r="C108" s="178"/>
      <c r="E108" s="173">
        <v>3185275431815</v>
      </c>
      <c r="F108" s="19"/>
      <c r="G108" s="19">
        <v>2693005529069.5898</v>
      </c>
      <c r="H108" s="201"/>
      <c r="I108" s="19">
        <v>368396512568.04999</v>
      </c>
      <c r="J108" s="40">
        <v>381803968567.58008</v>
      </c>
      <c r="K108" s="186">
        <v>19.019065391510722</v>
      </c>
      <c r="L108" s="192"/>
    </row>
    <row r="109" spans="1:12" ht="12.75" customHeight="1" thickTop="1" x14ac:dyDescent="0.3">
      <c r="B109" s="9"/>
      <c r="C109" s="177"/>
      <c r="E109" s="73"/>
      <c r="F109" s="18"/>
      <c r="G109" s="18"/>
      <c r="H109" s="201"/>
      <c r="I109" s="18"/>
      <c r="J109" s="25"/>
      <c r="K109" s="42"/>
      <c r="L109" s="192"/>
    </row>
    <row r="110" spans="1:12" ht="18.75" x14ac:dyDescent="0.3">
      <c r="B110" s="3" t="s">
        <v>46</v>
      </c>
      <c r="C110" s="182"/>
      <c r="E110" s="76"/>
      <c r="F110" s="20"/>
      <c r="G110" s="20"/>
      <c r="H110" s="201"/>
      <c r="I110" s="20"/>
      <c r="J110" s="25"/>
      <c r="K110" s="42"/>
      <c r="L110" s="192"/>
    </row>
    <row r="111" spans="1:12" ht="9" customHeight="1" x14ac:dyDescent="0.3">
      <c r="B111" s="3"/>
      <c r="C111" s="182"/>
      <c r="E111" s="76"/>
      <c r="F111" s="20"/>
      <c r="G111" s="20"/>
      <c r="H111" s="201"/>
      <c r="I111" s="20"/>
      <c r="J111" s="25"/>
      <c r="K111" s="42"/>
      <c r="L111" s="192"/>
    </row>
    <row r="112" spans="1:12" ht="18.75" x14ac:dyDescent="0.3">
      <c r="C112" s="177" t="s">
        <v>63</v>
      </c>
      <c r="E112" s="143">
        <v>248277471133</v>
      </c>
      <c r="F112" s="18"/>
      <c r="G112" s="18">
        <v>248277471133</v>
      </c>
      <c r="H112" s="201"/>
      <c r="I112" s="18">
        <v>108876528867</v>
      </c>
      <c r="J112" s="25">
        <v>108876528867</v>
      </c>
      <c r="K112" s="43">
        <v>90.608066123037503</v>
      </c>
      <c r="L112" s="192"/>
    </row>
    <row r="113" spans="1:12" ht="18.75" x14ac:dyDescent="0.3">
      <c r="C113" s="177" t="s">
        <v>62</v>
      </c>
      <c r="E113" s="143">
        <v>1722528867</v>
      </c>
      <c r="F113" s="18"/>
      <c r="G113" s="18">
        <v>1722528867</v>
      </c>
      <c r="H113" s="201"/>
      <c r="I113" s="18">
        <v>-1722528867</v>
      </c>
      <c r="J113" s="25">
        <v>-1722528867</v>
      </c>
      <c r="K113" s="43">
        <v>-100</v>
      </c>
      <c r="L113" s="192"/>
    </row>
    <row r="114" spans="1:12" ht="18.75" x14ac:dyDescent="0.3">
      <c r="C114" s="177" t="s">
        <v>70</v>
      </c>
      <c r="E114" s="143">
        <v>1111200000</v>
      </c>
      <c r="F114" s="18"/>
      <c r="G114" s="18">
        <v>1111200000</v>
      </c>
      <c r="H114" s="201"/>
      <c r="I114" s="18">
        <v>0</v>
      </c>
      <c r="J114" s="25">
        <v>0</v>
      </c>
      <c r="K114" s="43">
        <v>0</v>
      </c>
      <c r="L114" s="198"/>
    </row>
    <row r="115" spans="1:12" ht="18.75" x14ac:dyDescent="0.3">
      <c r="C115" s="177" t="s">
        <v>14</v>
      </c>
      <c r="E115" s="143">
        <v>12318955505</v>
      </c>
      <c r="F115" s="18"/>
      <c r="G115" s="18">
        <v>12318955518.49</v>
      </c>
      <c r="H115" s="201"/>
      <c r="I115" s="18">
        <v>236471260.48999977</v>
      </c>
      <c r="J115" s="25">
        <v>236471260.48999977</v>
      </c>
      <c r="K115" s="43">
        <v>1.9571410600715495</v>
      </c>
      <c r="L115" s="192"/>
    </row>
    <row r="116" spans="1:12" ht="18.75" x14ac:dyDescent="0.3">
      <c r="C116" s="177" t="s">
        <v>77</v>
      </c>
      <c r="E116" s="143">
        <v>0</v>
      </c>
      <c r="F116" s="18"/>
      <c r="G116" s="18">
        <v>0</v>
      </c>
      <c r="H116" s="201"/>
      <c r="I116" s="18"/>
      <c r="J116" s="25">
        <v>-43089206067</v>
      </c>
      <c r="K116" s="43">
        <v>-100</v>
      </c>
      <c r="L116" s="192"/>
    </row>
    <row r="117" spans="1:12" ht="18.75" x14ac:dyDescent="0.3">
      <c r="C117" s="177" t="s">
        <v>79</v>
      </c>
      <c r="E117" s="143">
        <v>0</v>
      </c>
      <c r="F117" s="18"/>
      <c r="G117" s="50">
        <v>0</v>
      </c>
      <c r="H117" s="201"/>
      <c r="I117" s="18">
        <v>0</v>
      </c>
      <c r="J117" s="25">
        <v>0</v>
      </c>
      <c r="K117" s="43"/>
      <c r="L117" s="192"/>
    </row>
    <row r="118" spans="1:12" ht="18.75" x14ac:dyDescent="0.3">
      <c r="C118" s="177" t="s">
        <v>87</v>
      </c>
      <c r="E118" s="143">
        <v>-17131540224</v>
      </c>
      <c r="F118" s="18"/>
      <c r="G118" s="124">
        <v>-14536525703.450001</v>
      </c>
      <c r="H118" s="201"/>
      <c r="I118" s="18">
        <v>-19356322547.450001</v>
      </c>
      <c r="J118" s="25">
        <v>-19356322547.450001</v>
      </c>
      <c r="K118" s="42"/>
      <c r="L118" s="192"/>
    </row>
    <row r="119" spans="1:12" ht="18.75" x14ac:dyDescent="0.3">
      <c r="C119" s="177" t="s">
        <v>15</v>
      </c>
      <c r="E119" s="143">
        <v>25108285617</v>
      </c>
      <c r="F119" s="18"/>
      <c r="G119" s="126">
        <v>-2595014507.9499998</v>
      </c>
      <c r="H119" s="201"/>
      <c r="I119" s="18">
        <v>-16887140120.07</v>
      </c>
      <c r="J119" s="25">
        <v>-16887140120.07</v>
      </c>
      <c r="K119" s="43">
        <v>-206.84267762941025</v>
      </c>
      <c r="L119" s="192"/>
    </row>
    <row r="120" spans="1:12" ht="18.75" x14ac:dyDescent="0.3">
      <c r="A120" s="102"/>
      <c r="B120" s="8" t="s">
        <v>16</v>
      </c>
      <c r="C120" s="178"/>
      <c r="D120" s="25"/>
      <c r="E120" s="172">
        <v>271406900898</v>
      </c>
      <c r="F120" s="22"/>
      <c r="G120" s="52">
        <v>246298615307.08997</v>
      </c>
      <c r="H120" s="133"/>
      <c r="I120" s="22">
        <v>71147008592.970001</v>
      </c>
      <c r="J120" s="51">
        <v>28057802525.969971</v>
      </c>
      <c r="K120" s="45">
        <v>14.678303861638469</v>
      </c>
      <c r="L120" s="192"/>
    </row>
    <row r="121" spans="1:12" ht="12.75" customHeight="1" x14ac:dyDescent="0.3">
      <c r="B121" s="9"/>
      <c r="C121" s="177"/>
      <c r="E121" s="73"/>
      <c r="F121" s="18"/>
      <c r="G121" s="127"/>
      <c r="H121" s="201"/>
      <c r="I121" s="18"/>
      <c r="J121" s="25"/>
      <c r="K121" s="42"/>
      <c r="L121" s="192"/>
    </row>
    <row r="122" spans="1:12" ht="19.5" thickBot="1" x14ac:dyDescent="0.35">
      <c r="B122" s="8" t="s">
        <v>47</v>
      </c>
      <c r="C122" s="178"/>
      <c r="E122" s="173">
        <v>3456682332713</v>
      </c>
      <c r="F122" s="22"/>
      <c r="G122" s="19">
        <v>2939304144376.6797</v>
      </c>
      <c r="H122" s="201"/>
      <c r="I122" s="19">
        <v>439543521161.02002</v>
      </c>
      <c r="J122" s="51">
        <v>409861771093.5498</v>
      </c>
      <c r="K122" s="45">
        <v>18.64167466874791</v>
      </c>
      <c r="L122" s="192"/>
    </row>
    <row r="123" spans="1:12" ht="13.5" customHeight="1" thickTop="1" x14ac:dyDescent="0.3">
      <c r="B123" s="9"/>
      <c r="C123" s="177"/>
      <c r="E123" s="73"/>
      <c r="F123" s="18"/>
      <c r="G123" s="18"/>
      <c r="H123" s="201"/>
      <c r="I123" s="18"/>
      <c r="J123" s="25"/>
      <c r="K123" s="42"/>
      <c r="L123" s="192"/>
    </row>
    <row r="124" spans="1:12" ht="18.75" x14ac:dyDescent="0.3">
      <c r="B124" s="8" t="s">
        <v>35</v>
      </c>
      <c r="C124" s="177"/>
      <c r="E124" s="174"/>
      <c r="F124" s="23"/>
      <c r="G124" s="23"/>
      <c r="H124" s="201"/>
      <c r="I124" s="23"/>
      <c r="J124" s="25"/>
      <c r="K124" s="42"/>
      <c r="L124" s="192"/>
    </row>
    <row r="125" spans="1:12" ht="18.75" x14ac:dyDescent="0.3">
      <c r="B125" s="9"/>
      <c r="C125" s="177" t="s">
        <v>151</v>
      </c>
      <c r="E125" s="143">
        <v>105549149232</v>
      </c>
      <c r="F125" s="18"/>
      <c r="G125" s="50">
        <v>90737713688</v>
      </c>
      <c r="H125" s="201"/>
      <c r="J125" s="25">
        <v>-29853188783.449997</v>
      </c>
      <c r="K125" s="43">
        <v>-26.571721155648277</v>
      </c>
      <c r="L125" s="192"/>
    </row>
    <row r="126" spans="1:12" ht="18.75" x14ac:dyDescent="0.3">
      <c r="B126" s="9"/>
      <c r="C126" s="177" t="s">
        <v>38</v>
      </c>
      <c r="E126" s="166">
        <v>3924334874339</v>
      </c>
      <c r="F126" s="18"/>
      <c r="G126" s="128">
        <v>3790866253562.0303</v>
      </c>
      <c r="H126" s="201"/>
      <c r="J126" s="25">
        <v>494532687876.95996</v>
      </c>
      <c r="K126" s="43">
        <v>17.456927869757308</v>
      </c>
      <c r="L126" s="192"/>
    </row>
    <row r="127" spans="1:12" ht="19.5" thickBot="1" x14ac:dyDescent="0.35">
      <c r="B127" s="9"/>
      <c r="C127" s="177"/>
      <c r="E127" s="173">
        <v>4029884023571</v>
      </c>
      <c r="F127" s="22"/>
      <c r="G127" s="19">
        <v>3881603967250.0303</v>
      </c>
      <c r="H127" s="201"/>
      <c r="I127" s="53"/>
      <c r="J127" s="51">
        <v>464679499093.50977</v>
      </c>
      <c r="K127" s="45">
        <v>15.777396121526166</v>
      </c>
      <c r="L127" s="192"/>
    </row>
    <row r="128" spans="1:12" ht="15" customHeight="1" thickTop="1" x14ac:dyDescent="0.3">
      <c r="B128" s="9"/>
      <c r="C128" s="177"/>
      <c r="E128" s="73"/>
      <c r="F128" s="18"/>
      <c r="G128" s="18"/>
      <c r="H128" s="201"/>
      <c r="J128" s="25"/>
    </row>
    <row r="129" spans="1:14" ht="18.75" x14ac:dyDescent="0.3">
      <c r="B129" s="431" t="s">
        <v>73</v>
      </c>
      <c r="C129" s="431"/>
      <c r="D129" s="431"/>
      <c r="E129" s="431"/>
      <c r="F129" s="431"/>
      <c r="G129" s="431"/>
      <c r="H129" s="201"/>
    </row>
    <row r="130" spans="1:14" ht="18.75" x14ac:dyDescent="0.3">
      <c r="B130" s="5"/>
      <c r="C130" s="70"/>
      <c r="D130" s="5"/>
      <c r="E130" s="175"/>
      <c r="F130" s="5"/>
      <c r="G130" s="26"/>
      <c r="H130" s="201"/>
    </row>
    <row r="131" spans="1:14" s="84" customFormat="1" ht="15.75" x14ac:dyDescent="0.25">
      <c r="A131" s="101"/>
      <c r="B131" s="96"/>
      <c r="C131" s="168"/>
      <c r="D131" s="95"/>
      <c r="E131" s="168"/>
      <c r="F131" s="86"/>
      <c r="H131" s="101"/>
      <c r="I131" s="97"/>
      <c r="J131" s="97"/>
      <c r="K131" s="97"/>
      <c r="L131" s="195"/>
      <c r="M131" s="196"/>
      <c r="N131" s="196"/>
    </row>
    <row r="132" spans="1:14" s="84" customFormat="1" ht="11.25" customHeight="1" x14ac:dyDescent="0.25">
      <c r="A132" s="101"/>
      <c r="B132" s="98"/>
      <c r="C132" s="169"/>
      <c r="E132" s="169"/>
      <c r="F132" s="86"/>
      <c r="H132" s="101"/>
      <c r="I132" s="97"/>
      <c r="J132" s="97"/>
      <c r="K132" s="97"/>
      <c r="L132" s="195"/>
      <c r="M132" s="196"/>
      <c r="N132" s="196"/>
    </row>
    <row r="133" spans="1:14" ht="18.75" x14ac:dyDescent="0.3">
      <c r="B133" s="29"/>
      <c r="C133" s="170"/>
      <c r="D133" s="32"/>
      <c r="E133" s="170"/>
      <c r="F133" s="32"/>
      <c r="G133" s="32"/>
      <c r="H133" s="202"/>
      <c r="I133" s="24"/>
    </row>
    <row r="134" spans="1:14" ht="11.25" customHeight="1" x14ac:dyDescent="0.3">
      <c r="B134" s="31"/>
      <c r="H134" s="202"/>
      <c r="I134" s="1"/>
    </row>
    <row r="135" spans="1:14" ht="27.75" customHeight="1" x14ac:dyDescent="0.3">
      <c r="B135" s="29"/>
      <c r="C135" s="179"/>
      <c r="D135" s="2"/>
      <c r="E135" s="81"/>
      <c r="F135" s="2"/>
      <c r="G135" s="27"/>
    </row>
    <row r="136" spans="1:14" ht="18.75" x14ac:dyDescent="0.3">
      <c r="B136" s="1"/>
      <c r="C136" s="82"/>
      <c r="D136" s="2"/>
      <c r="E136" s="176"/>
      <c r="F136" s="1"/>
      <c r="G136" s="1"/>
      <c r="H136" s="201"/>
      <c r="I136" s="1"/>
    </row>
    <row r="137" spans="1:14" ht="18.75" x14ac:dyDescent="0.3">
      <c r="B137" s="1"/>
      <c r="C137" s="82"/>
      <c r="D137" s="2"/>
      <c r="E137" s="82"/>
      <c r="F137" s="1"/>
      <c r="G137" s="1"/>
      <c r="H137" s="201"/>
      <c r="I137" s="1"/>
    </row>
    <row r="138" spans="1:14" ht="18.75" x14ac:dyDescent="0.3">
      <c r="B138" s="1"/>
      <c r="C138" s="82"/>
      <c r="D138" s="2"/>
      <c r="E138" s="82"/>
      <c r="F138" s="1"/>
      <c r="G138" s="1"/>
      <c r="H138" s="201"/>
      <c r="I138" s="1"/>
    </row>
    <row r="139" spans="1:14" ht="18.75" x14ac:dyDescent="0.3">
      <c r="B139" s="1"/>
      <c r="C139" s="82"/>
      <c r="D139" s="2"/>
      <c r="E139" s="82"/>
      <c r="F139" s="1"/>
      <c r="G139" s="1"/>
      <c r="H139" s="201"/>
      <c r="I139" s="1"/>
    </row>
    <row r="140" spans="1:14" ht="18.75" x14ac:dyDescent="0.3">
      <c r="B140" s="1"/>
      <c r="C140" s="82"/>
      <c r="D140" s="2"/>
      <c r="E140" s="82"/>
      <c r="F140" s="1"/>
      <c r="G140" s="1"/>
      <c r="H140" s="201"/>
      <c r="I140" s="1"/>
    </row>
    <row r="141" spans="1:14" ht="18.75" x14ac:dyDescent="0.3">
      <c r="B141" s="1"/>
      <c r="C141" s="82"/>
      <c r="D141" s="2"/>
      <c r="E141" s="82"/>
      <c r="F141" s="1"/>
      <c r="G141" s="1"/>
      <c r="H141" s="201"/>
      <c r="I141" s="1"/>
    </row>
    <row r="142" spans="1:14" ht="18.75" x14ac:dyDescent="0.3">
      <c r="B142" s="1"/>
      <c r="C142" s="82"/>
      <c r="D142" s="2"/>
      <c r="E142" s="82"/>
      <c r="F142" s="1"/>
      <c r="G142" s="1"/>
      <c r="H142" s="201"/>
      <c r="I142" s="1"/>
    </row>
    <row r="143" spans="1:14" ht="18.75" x14ac:dyDescent="0.3">
      <c r="C143" s="428"/>
      <c r="D143" s="2"/>
      <c r="E143" s="82"/>
      <c r="F143" s="1"/>
      <c r="G143" s="1"/>
      <c r="H143" s="201"/>
      <c r="I143" s="1"/>
      <c r="L143" s="188"/>
    </row>
    <row r="144" spans="1:14" ht="18.75" x14ac:dyDescent="0.3">
      <c r="A144" s="429"/>
      <c r="B144" s="430"/>
      <c r="C144" s="82"/>
      <c r="D144" s="2"/>
      <c r="E144" s="82"/>
      <c r="F144" s="1"/>
      <c r="G144" s="1"/>
      <c r="H144" s="201"/>
      <c r="I144" s="1"/>
      <c r="L144" s="188"/>
    </row>
    <row r="145" spans="2:12" ht="18.75" x14ac:dyDescent="0.3">
      <c r="B145" s="1"/>
      <c r="C145" s="82"/>
      <c r="D145" s="2"/>
      <c r="E145" s="82"/>
      <c r="F145" s="1"/>
      <c r="G145" s="1"/>
      <c r="H145" s="201"/>
      <c r="I145" s="1"/>
      <c r="L145" s="199"/>
    </row>
    <row r="146" spans="2:12" ht="18.75" x14ac:dyDescent="0.3">
      <c r="B146" s="1"/>
      <c r="C146" s="82"/>
      <c r="D146" s="2"/>
      <c r="E146" s="82"/>
      <c r="F146" s="1"/>
      <c r="G146" s="1"/>
      <c r="H146" s="201"/>
      <c r="I146" s="1"/>
    </row>
    <row r="147" spans="2:12" ht="18.75" x14ac:dyDescent="0.3">
      <c r="B147" s="1"/>
      <c r="C147" s="82"/>
      <c r="D147" s="2"/>
      <c r="E147" s="82"/>
      <c r="F147" s="1"/>
      <c r="G147" s="1"/>
      <c r="H147" s="201"/>
      <c r="I147" s="1"/>
    </row>
    <row r="148" spans="2:12" ht="18.75" x14ac:dyDescent="0.3">
      <c r="B148" s="1"/>
      <c r="C148" s="82"/>
      <c r="D148" s="2"/>
      <c r="E148" s="82"/>
      <c r="F148" s="1"/>
      <c r="G148" s="1"/>
      <c r="H148" s="201"/>
      <c r="I148" s="1"/>
    </row>
    <row r="149" spans="2:12" ht="18.75" x14ac:dyDescent="0.3">
      <c r="B149" s="1"/>
      <c r="C149" s="82"/>
      <c r="D149" s="2"/>
      <c r="E149" s="82"/>
      <c r="F149" s="1"/>
      <c r="G149" s="1"/>
      <c r="H149" s="201"/>
      <c r="I149" s="1"/>
    </row>
    <row r="150" spans="2:12" ht="18.75" x14ac:dyDescent="0.3">
      <c r="B150" s="1"/>
      <c r="C150" s="82"/>
      <c r="D150" s="2"/>
      <c r="E150" s="82"/>
      <c r="F150" s="1"/>
      <c r="G150" s="1"/>
      <c r="H150" s="201"/>
      <c r="I150" s="1"/>
    </row>
    <row r="151" spans="2:12" ht="18.75" x14ac:dyDescent="0.3">
      <c r="B151" s="1"/>
      <c r="C151" s="82"/>
      <c r="D151" s="2"/>
      <c r="E151" s="82"/>
      <c r="F151" s="1"/>
      <c r="G151" s="1"/>
      <c r="H151" s="201"/>
      <c r="I151" s="1"/>
    </row>
    <row r="152" spans="2:12" ht="18.75" x14ac:dyDescent="0.3">
      <c r="B152" s="1"/>
      <c r="C152" s="82"/>
      <c r="D152" s="2"/>
      <c r="E152" s="82"/>
      <c r="F152" s="1"/>
      <c r="G152" s="1"/>
      <c r="H152" s="201"/>
      <c r="I152" s="1"/>
    </row>
    <row r="153" spans="2:12" ht="18.75" x14ac:dyDescent="0.3">
      <c r="B153" s="1"/>
      <c r="C153" s="82"/>
      <c r="D153" s="2"/>
      <c r="E153" s="82"/>
      <c r="F153" s="1"/>
      <c r="G153" s="1"/>
      <c r="H153" s="201"/>
      <c r="I153" s="1"/>
    </row>
    <row r="154" spans="2:12" ht="18.75" x14ac:dyDescent="0.3">
      <c r="B154" s="1"/>
      <c r="C154" s="82"/>
      <c r="D154" s="2"/>
      <c r="E154" s="82"/>
      <c r="F154" s="1"/>
      <c r="G154" s="1"/>
      <c r="H154" s="201"/>
      <c r="I154" s="1"/>
    </row>
    <row r="155" spans="2:12" ht="18.75" x14ac:dyDescent="0.3">
      <c r="B155" s="1"/>
      <c r="C155" s="82"/>
      <c r="D155" s="2"/>
      <c r="E155" s="82"/>
      <c r="F155" s="1"/>
      <c r="G155" s="1"/>
      <c r="H155" s="201"/>
      <c r="I155" s="1"/>
    </row>
    <row r="156" spans="2:12" ht="18.75" x14ac:dyDescent="0.3">
      <c r="B156" s="1"/>
      <c r="C156" s="82"/>
      <c r="D156" s="2"/>
      <c r="E156" s="82"/>
      <c r="F156" s="1"/>
      <c r="G156" s="1"/>
      <c r="H156" s="201"/>
      <c r="I156" s="1"/>
    </row>
    <row r="157" spans="2:12" ht="18.75" x14ac:dyDescent="0.3">
      <c r="B157" s="1"/>
      <c r="C157" s="82"/>
      <c r="D157" s="2"/>
      <c r="E157" s="82"/>
      <c r="F157" s="1"/>
      <c r="G157" s="1"/>
      <c r="H157" s="201"/>
      <c r="I157" s="1"/>
    </row>
    <row r="158" spans="2:12" ht="18.75" x14ac:dyDescent="0.3">
      <c r="B158" s="1"/>
      <c r="C158" s="82"/>
      <c r="D158" s="2"/>
      <c r="E158" s="82"/>
      <c r="F158" s="1"/>
      <c r="G158" s="1"/>
      <c r="H158" s="201"/>
      <c r="I158" s="1"/>
    </row>
    <row r="159" spans="2:12" ht="18.75" x14ac:dyDescent="0.3">
      <c r="B159" s="1"/>
      <c r="C159" s="82"/>
      <c r="D159" s="2"/>
      <c r="E159" s="82"/>
      <c r="F159" s="1"/>
      <c r="G159" s="1"/>
      <c r="H159" s="201"/>
      <c r="I159" s="1"/>
    </row>
    <row r="160" spans="2:12" ht="18.75" x14ac:dyDescent="0.3">
      <c r="B160" s="1"/>
      <c r="C160" s="82"/>
      <c r="D160" s="2"/>
      <c r="E160" s="82"/>
      <c r="F160" s="1"/>
      <c r="G160" s="1"/>
      <c r="H160" s="201"/>
      <c r="I160" s="1"/>
    </row>
    <row r="161" spans="2:9" ht="18.75" x14ac:dyDescent="0.3">
      <c r="B161" s="1"/>
      <c r="C161" s="82"/>
      <c r="D161" s="2"/>
      <c r="E161" s="82"/>
      <c r="F161" s="1"/>
      <c r="G161" s="1"/>
      <c r="H161" s="201"/>
      <c r="I161" s="1"/>
    </row>
    <row r="162" spans="2:9" ht="18.75" x14ac:dyDescent="0.3">
      <c r="B162" s="1"/>
      <c r="C162" s="82"/>
      <c r="D162" s="2"/>
      <c r="E162" s="82"/>
      <c r="F162" s="1"/>
      <c r="G162" s="1"/>
      <c r="H162" s="201"/>
      <c r="I162" s="1"/>
    </row>
    <row r="163" spans="2:9" ht="18.75" x14ac:dyDescent="0.3">
      <c r="B163" s="1"/>
      <c r="C163" s="82"/>
      <c r="D163" s="2"/>
      <c r="E163" s="82"/>
      <c r="F163" s="1"/>
      <c r="G163" s="1"/>
      <c r="H163" s="201"/>
      <c r="I163" s="1"/>
    </row>
    <row r="164" spans="2:9" ht="18.75" x14ac:dyDescent="0.3">
      <c r="B164" s="1"/>
      <c r="C164" s="82"/>
      <c r="D164" s="2"/>
      <c r="E164" s="82"/>
      <c r="F164" s="1"/>
      <c r="G164" s="1"/>
      <c r="H164" s="201"/>
      <c r="I164" s="1"/>
    </row>
    <row r="165" spans="2:9" ht="18.75" x14ac:dyDescent="0.3">
      <c r="B165" s="1"/>
      <c r="C165" s="82"/>
      <c r="D165" s="2"/>
      <c r="E165" s="82"/>
      <c r="F165" s="1"/>
      <c r="G165" s="1"/>
      <c r="H165" s="201"/>
      <c r="I165" s="1"/>
    </row>
    <row r="166" spans="2:9" ht="18.75" x14ac:dyDescent="0.3">
      <c r="B166" s="1"/>
      <c r="C166" s="82"/>
      <c r="D166" s="2"/>
      <c r="E166" s="82"/>
      <c r="F166" s="1"/>
      <c r="G166" s="1"/>
      <c r="H166" s="201"/>
      <c r="I166" s="1"/>
    </row>
    <row r="167" spans="2:9" ht="18.75" x14ac:dyDescent="0.3">
      <c r="B167" s="1"/>
      <c r="C167" s="82"/>
      <c r="D167" s="2"/>
      <c r="E167" s="82"/>
      <c r="F167" s="1"/>
      <c r="G167" s="1"/>
      <c r="H167" s="201"/>
      <c r="I167" s="1"/>
    </row>
    <row r="168" spans="2:9" ht="18.75" x14ac:dyDescent="0.3">
      <c r="B168" s="1"/>
      <c r="C168" s="82"/>
      <c r="D168" s="2"/>
      <c r="E168" s="82"/>
      <c r="F168" s="1"/>
      <c r="G168" s="1"/>
      <c r="H168" s="201"/>
      <c r="I168" s="1"/>
    </row>
    <row r="169" spans="2:9" ht="18.75" x14ac:dyDescent="0.3">
      <c r="B169" s="1"/>
      <c r="C169" s="82"/>
      <c r="D169" s="2"/>
      <c r="E169" s="82"/>
      <c r="F169" s="1"/>
      <c r="G169" s="1"/>
      <c r="H169" s="201"/>
      <c r="I169" s="1"/>
    </row>
    <row r="170" spans="2:9" ht="18.75" x14ac:dyDescent="0.3">
      <c r="B170" s="1"/>
      <c r="C170" s="82"/>
      <c r="D170" s="2"/>
      <c r="E170" s="82"/>
      <c r="F170" s="1"/>
      <c r="G170" s="1"/>
      <c r="H170" s="201"/>
      <c r="I170" s="1"/>
    </row>
    <row r="171" spans="2:9" ht="18.75" x14ac:dyDescent="0.3">
      <c r="B171" s="1"/>
      <c r="C171" s="82"/>
      <c r="D171" s="2"/>
      <c r="E171" s="82"/>
      <c r="F171" s="1"/>
      <c r="G171" s="1"/>
      <c r="H171" s="201"/>
      <c r="I171" s="1"/>
    </row>
    <row r="172" spans="2:9" ht="18.75" x14ac:dyDescent="0.3">
      <c r="B172" s="1"/>
      <c r="C172" s="82"/>
      <c r="D172" s="2"/>
      <c r="E172" s="82"/>
      <c r="F172" s="1"/>
      <c r="G172" s="1"/>
      <c r="H172" s="201"/>
      <c r="I172" s="1"/>
    </row>
    <row r="173" spans="2:9" ht="18.75" x14ac:dyDescent="0.3">
      <c r="B173" s="1"/>
      <c r="C173" s="82"/>
      <c r="D173" s="2"/>
      <c r="E173" s="82"/>
      <c r="F173" s="1"/>
      <c r="G173" s="1"/>
      <c r="H173" s="201"/>
      <c r="I173" s="1"/>
    </row>
    <row r="174" spans="2:9" ht="18.75" x14ac:dyDescent="0.3">
      <c r="B174" s="1"/>
      <c r="C174" s="82"/>
      <c r="D174" s="2"/>
      <c r="E174" s="82"/>
      <c r="F174" s="1"/>
      <c r="G174" s="1"/>
      <c r="H174" s="201"/>
      <c r="I174" s="1"/>
    </row>
    <row r="175" spans="2:9" ht="18.75" x14ac:dyDescent="0.3">
      <c r="B175" s="1"/>
      <c r="C175" s="82"/>
      <c r="D175" s="2"/>
      <c r="E175" s="82"/>
      <c r="F175" s="1"/>
      <c r="G175" s="1"/>
      <c r="H175" s="201"/>
      <c r="I175" s="1"/>
    </row>
    <row r="176" spans="2:9" ht="18.75" x14ac:dyDescent="0.3">
      <c r="B176" s="1"/>
      <c r="C176" s="82"/>
      <c r="D176" s="2"/>
      <c r="E176" s="82"/>
      <c r="F176" s="1"/>
      <c r="G176" s="1"/>
      <c r="H176" s="201"/>
      <c r="I176" s="1"/>
    </row>
    <row r="177" spans="2:9" ht="18.75" x14ac:dyDescent="0.3">
      <c r="B177" s="1"/>
      <c r="C177" s="82"/>
      <c r="D177" s="2"/>
      <c r="E177" s="82"/>
      <c r="F177" s="1"/>
      <c r="G177" s="1"/>
      <c r="H177" s="201"/>
      <c r="I177" s="1"/>
    </row>
    <row r="178" spans="2:9" ht="18.75" x14ac:dyDescent="0.3">
      <c r="B178" s="1"/>
      <c r="C178" s="82"/>
      <c r="D178" s="2"/>
      <c r="E178" s="82"/>
      <c r="F178" s="1"/>
      <c r="G178" s="1"/>
      <c r="H178" s="201"/>
      <c r="I178" s="1"/>
    </row>
    <row r="179" spans="2:9" ht="18.75" x14ac:dyDescent="0.3">
      <c r="B179" s="1"/>
      <c r="C179" s="82"/>
      <c r="D179" s="2"/>
      <c r="E179" s="82"/>
      <c r="F179" s="1"/>
      <c r="G179" s="1"/>
      <c r="H179" s="201"/>
      <c r="I179" s="1"/>
    </row>
    <row r="180" spans="2:9" ht="18.75" x14ac:dyDescent="0.3">
      <c r="B180" s="1"/>
      <c r="C180" s="82"/>
      <c r="D180" s="2"/>
      <c r="E180" s="82"/>
      <c r="F180" s="1"/>
      <c r="G180" s="1"/>
      <c r="H180" s="201"/>
      <c r="I180" s="1"/>
    </row>
    <row r="181" spans="2:9" ht="18.75" x14ac:dyDescent="0.3">
      <c r="B181" s="1"/>
      <c r="C181" s="82"/>
      <c r="D181" s="2"/>
      <c r="E181" s="82"/>
      <c r="F181" s="1"/>
      <c r="G181" s="1"/>
      <c r="H181" s="201"/>
      <c r="I181" s="1"/>
    </row>
    <row r="182" spans="2:9" ht="18.75" x14ac:dyDescent="0.3">
      <c r="B182" s="1"/>
      <c r="C182" s="82"/>
      <c r="D182" s="2"/>
      <c r="E182" s="82"/>
      <c r="F182" s="1"/>
      <c r="G182" s="1"/>
      <c r="H182" s="201"/>
      <c r="I182" s="1"/>
    </row>
    <row r="183" spans="2:9" ht="18.75" x14ac:dyDescent="0.3">
      <c r="B183" s="1"/>
      <c r="C183" s="82"/>
      <c r="D183" s="2"/>
      <c r="E183" s="82"/>
      <c r="F183" s="1"/>
      <c r="G183" s="1"/>
      <c r="H183" s="201"/>
      <c r="I183" s="1"/>
    </row>
    <row r="184" spans="2:9" ht="18.75" x14ac:dyDescent="0.3">
      <c r="B184" s="1"/>
      <c r="C184" s="82"/>
      <c r="D184" s="2"/>
      <c r="E184" s="82"/>
      <c r="F184" s="1"/>
      <c r="G184" s="1"/>
      <c r="H184" s="201"/>
      <c r="I184" s="1"/>
    </row>
    <row r="185" spans="2:9" ht="18.75" x14ac:dyDescent="0.3">
      <c r="B185" s="1"/>
      <c r="C185" s="82"/>
      <c r="D185" s="2"/>
      <c r="E185" s="82"/>
      <c r="F185" s="1"/>
      <c r="G185" s="1"/>
      <c r="H185" s="201"/>
      <c r="I185" s="1"/>
    </row>
    <row r="186" spans="2:9" ht="18.75" x14ac:dyDescent="0.3">
      <c r="B186" s="1"/>
      <c r="C186" s="82"/>
      <c r="D186" s="2"/>
      <c r="E186" s="82"/>
      <c r="F186" s="1"/>
      <c r="G186" s="1"/>
      <c r="H186" s="201"/>
      <c r="I186" s="1"/>
    </row>
    <row r="187" spans="2:9" ht="18.75" x14ac:dyDescent="0.3">
      <c r="B187" s="1"/>
      <c r="C187" s="82"/>
      <c r="D187" s="2"/>
      <c r="E187" s="82"/>
      <c r="F187" s="1"/>
      <c r="G187" s="1"/>
      <c r="H187" s="201"/>
      <c r="I187" s="1"/>
    </row>
    <row r="188" spans="2:9" ht="18.75" x14ac:dyDescent="0.3">
      <c r="B188" s="1"/>
      <c r="C188" s="82"/>
      <c r="D188" s="2"/>
      <c r="E188" s="82"/>
      <c r="F188" s="1"/>
      <c r="G188" s="1"/>
      <c r="H188" s="201"/>
      <c r="I188" s="1"/>
    </row>
    <row r="189" spans="2:9" ht="18.75" x14ac:dyDescent="0.3">
      <c r="B189" s="1"/>
      <c r="C189" s="82"/>
      <c r="D189" s="2"/>
      <c r="E189" s="82"/>
      <c r="F189" s="1"/>
      <c r="G189" s="1"/>
      <c r="H189" s="201"/>
      <c r="I189" s="1"/>
    </row>
    <row r="190" spans="2:9" ht="18.75" x14ac:dyDescent="0.3">
      <c r="B190" s="1"/>
      <c r="C190" s="82"/>
      <c r="D190" s="2"/>
      <c r="E190" s="82"/>
      <c r="F190" s="1"/>
      <c r="G190" s="1"/>
      <c r="H190" s="201"/>
      <c r="I190" s="1"/>
    </row>
    <row r="191" spans="2:9" ht="18.75" x14ac:dyDescent="0.3">
      <c r="B191" s="1"/>
      <c r="C191" s="82"/>
      <c r="D191" s="2"/>
      <c r="E191" s="82"/>
      <c r="F191" s="1"/>
      <c r="G191" s="1"/>
      <c r="H191" s="201"/>
      <c r="I191" s="1"/>
    </row>
    <row r="192" spans="2:9" ht="18.75" x14ac:dyDescent="0.3">
      <c r="B192" s="1"/>
      <c r="C192" s="82"/>
      <c r="D192" s="2"/>
      <c r="E192" s="82"/>
      <c r="F192" s="1"/>
      <c r="G192" s="1"/>
      <c r="H192" s="201"/>
      <c r="I192" s="1"/>
    </row>
    <row r="193" spans="2:9" ht="18.75" x14ac:dyDescent="0.3">
      <c r="B193" s="1"/>
      <c r="C193" s="82"/>
      <c r="D193" s="2"/>
      <c r="E193" s="82"/>
      <c r="F193" s="1"/>
      <c r="G193" s="1"/>
      <c r="H193" s="201"/>
      <c r="I193" s="1"/>
    </row>
    <row r="194" spans="2:9" ht="18.75" x14ac:dyDescent="0.3">
      <c r="B194" s="1"/>
      <c r="C194" s="82"/>
      <c r="D194" s="2"/>
      <c r="E194" s="82"/>
      <c r="F194" s="1"/>
      <c r="G194" s="1"/>
      <c r="H194" s="201"/>
      <c r="I194" s="1"/>
    </row>
    <row r="195" spans="2:9" ht="18.75" x14ac:dyDescent="0.3">
      <c r="B195" s="1"/>
      <c r="C195" s="82"/>
      <c r="D195" s="2"/>
      <c r="E195" s="82"/>
      <c r="F195" s="1"/>
      <c r="G195" s="1"/>
      <c r="H195" s="201"/>
      <c r="I195" s="1"/>
    </row>
    <row r="196" spans="2:9" ht="18.75" x14ac:dyDescent="0.3">
      <c r="B196" s="1"/>
      <c r="C196" s="82"/>
      <c r="D196" s="2"/>
      <c r="E196" s="82"/>
      <c r="F196" s="1"/>
      <c r="G196" s="1"/>
      <c r="H196" s="201"/>
      <c r="I196" s="1"/>
    </row>
    <row r="197" spans="2:9" ht="18.75" x14ac:dyDescent="0.3">
      <c r="B197" s="1"/>
      <c r="C197" s="82"/>
      <c r="D197" s="2"/>
      <c r="E197" s="82"/>
      <c r="F197" s="1"/>
      <c r="G197" s="1"/>
      <c r="H197" s="201"/>
      <c r="I197" s="1"/>
    </row>
    <row r="198" spans="2:9" ht="18.75" x14ac:dyDescent="0.3">
      <c r="B198" s="1"/>
      <c r="C198" s="82"/>
      <c r="D198" s="2"/>
      <c r="E198" s="82"/>
      <c r="F198" s="1"/>
      <c r="G198" s="1"/>
      <c r="H198" s="201"/>
      <c r="I198" s="1"/>
    </row>
    <row r="199" spans="2:9" ht="18.75" x14ac:dyDescent="0.3">
      <c r="B199" s="1"/>
      <c r="C199" s="82"/>
      <c r="D199" s="2"/>
      <c r="E199" s="82"/>
      <c r="F199" s="1"/>
      <c r="G199" s="1"/>
      <c r="H199" s="201"/>
      <c r="I199" s="1"/>
    </row>
    <row r="200" spans="2:9" ht="18.75" x14ac:dyDescent="0.3">
      <c r="B200" s="1"/>
      <c r="C200" s="82"/>
      <c r="D200" s="2"/>
      <c r="E200" s="82"/>
      <c r="F200" s="1"/>
      <c r="G200" s="1"/>
      <c r="H200" s="201"/>
      <c r="I200" s="1"/>
    </row>
    <row r="201" spans="2:9" ht="18.75" x14ac:dyDescent="0.3">
      <c r="B201" s="1"/>
      <c r="C201" s="82"/>
      <c r="D201" s="2"/>
      <c r="E201" s="82"/>
      <c r="F201" s="1"/>
      <c r="G201" s="1"/>
      <c r="H201" s="201"/>
      <c r="I201" s="1"/>
    </row>
    <row r="202" spans="2:9" ht="18.75" x14ac:dyDescent="0.3">
      <c r="B202" s="1"/>
      <c r="C202" s="82"/>
      <c r="D202" s="2"/>
      <c r="E202" s="82"/>
      <c r="F202" s="1"/>
      <c r="G202" s="1"/>
      <c r="H202" s="201"/>
      <c r="I202" s="1"/>
    </row>
    <row r="203" spans="2:9" ht="18.75" x14ac:dyDescent="0.3">
      <c r="B203" s="1"/>
      <c r="C203" s="82"/>
      <c r="D203" s="2"/>
      <c r="E203" s="82"/>
      <c r="F203" s="1"/>
      <c r="G203" s="1"/>
      <c r="H203" s="201"/>
      <c r="I203" s="1"/>
    </row>
    <row r="204" spans="2:9" ht="18.75" x14ac:dyDescent="0.3">
      <c r="B204" s="1"/>
      <c r="C204" s="82"/>
      <c r="D204" s="2"/>
      <c r="E204" s="82"/>
      <c r="F204" s="1"/>
      <c r="G204" s="1"/>
      <c r="H204" s="201"/>
      <c r="I204" s="1"/>
    </row>
    <row r="205" spans="2:9" ht="18.75" x14ac:dyDescent="0.3">
      <c r="B205" s="1"/>
      <c r="C205" s="82"/>
      <c r="D205" s="2"/>
      <c r="E205" s="82"/>
      <c r="F205" s="1"/>
      <c r="G205" s="1"/>
      <c r="H205" s="201"/>
      <c r="I205" s="1"/>
    </row>
    <row r="206" spans="2:9" ht="18.75" x14ac:dyDescent="0.3">
      <c r="B206" s="1"/>
      <c r="C206" s="82"/>
      <c r="D206" s="2"/>
      <c r="E206" s="82"/>
      <c r="F206" s="1"/>
      <c r="G206" s="1"/>
      <c r="H206" s="201"/>
      <c r="I206" s="1"/>
    </row>
    <row r="207" spans="2:9" ht="18.75" x14ac:dyDescent="0.3">
      <c r="B207" s="1"/>
      <c r="C207" s="82"/>
      <c r="D207" s="2"/>
      <c r="E207" s="82"/>
      <c r="F207" s="1"/>
      <c r="G207" s="1"/>
      <c r="H207" s="201"/>
      <c r="I207" s="1"/>
    </row>
    <row r="208" spans="2:9" ht="18.75" x14ac:dyDescent="0.3">
      <c r="B208" s="1"/>
      <c r="C208" s="82"/>
      <c r="D208" s="2"/>
      <c r="E208" s="82"/>
      <c r="F208" s="1"/>
      <c r="G208" s="1"/>
      <c r="H208" s="201"/>
      <c r="I208" s="1"/>
    </row>
    <row r="209" spans="2:9" ht="18.75" x14ac:dyDescent="0.3">
      <c r="B209" s="1"/>
      <c r="C209" s="82"/>
      <c r="D209" s="2"/>
      <c r="E209" s="82"/>
      <c r="F209" s="1"/>
      <c r="G209" s="1"/>
      <c r="H209" s="201"/>
      <c r="I209" s="1"/>
    </row>
    <row r="210" spans="2:9" ht="18.75" x14ac:dyDescent="0.3">
      <c r="B210" s="1"/>
      <c r="C210" s="82"/>
      <c r="D210" s="2"/>
      <c r="E210" s="82"/>
      <c r="F210" s="1"/>
      <c r="G210" s="1"/>
      <c r="H210" s="201"/>
      <c r="I210" s="1"/>
    </row>
    <row r="211" spans="2:9" ht="18.75" x14ac:dyDescent="0.3">
      <c r="B211" s="1"/>
      <c r="C211" s="82"/>
      <c r="D211" s="2"/>
      <c r="E211" s="82"/>
      <c r="F211" s="1"/>
      <c r="G211" s="1"/>
      <c r="H211" s="201"/>
      <c r="I211" s="1"/>
    </row>
    <row r="212" spans="2:9" ht="18.75" x14ac:dyDescent="0.3">
      <c r="B212" s="1"/>
      <c r="C212" s="82"/>
      <c r="D212" s="2"/>
      <c r="E212" s="82"/>
      <c r="F212" s="1"/>
      <c r="G212" s="1"/>
      <c r="H212" s="201"/>
      <c r="I212" s="1"/>
    </row>
    <row r="213" spans="2:9" ht="18.75" x14ac:dyDescent="0.3">
      <c r="B213" s="1"/>
      <c r="C213" s="82"/>
      <c r="D213" s="2"/>
      <c r="E213" s="82"/>
      <c r="F213" s="1"/>
      <c r="G213" s="1"/>
      <c r="H213" s="201"/>
      <c r="I213" s="1"/>
    </row>
    <row r="214" spans="2:9" ht="18.75" x14ac:dyDescent="0.3">
      <c r="B214" s="1"/>
      <c r="C214" s="82"/>
      <c r="D214" s="2"/>
      <c r="E214" s="82"/>
      <c r="F214" s="1"/>
      <c r="G214" s="1"/>
      <c r="H214" s="201"/>
      <c r="I214" s="1"/>
    </row>
    <row r="215" spans="2:9" ht="18.75" x14ac:dyDescent="0.3">
      <c r="B215" s="1"/>
      <c r="C215" s="82"/>
      <c r="D215" s="2"/>
      <c r="E215" s="82"/>
      <c r="F215" s="1"/>
      <c r="G215" s="1"/>
      <c r="H215" s="201"/>
      <c r="I215" s="1"/>
    </row>
    <row r="216" spans="2:9" ht="18.75" x14ac:dyDescent="0.3">
      <c r="B216" s="1"/>
      <c r="C216" s="82"/>
      <c r="D216" s="2"/>
      <c r="E216" s="82"/>
      <c r="F216" s="1"/>
      <c r="G216" s="1"/>
      <c r="H216" s="201"/>
      <c r="I216" s="1"/>
    </row>
    <row r="217" spans="2:9" ht="18.75" x14ac:dyDescent="0.3">
      <c r="B217" s="1"/>
      <c r="C217" s="82"/>
      <c r="D217" s="2"/>
      <c r="E217" s="82"/>
      <c r="F217" s="1"/>
      <c r="G217" s="1"/>
      <c r="H217" s="201"/>
      <c r="I217" s="1"/>
    </row>
    <row r="218" spans="2:9" ht="18.75" x14ac:dyDescent="0.3">
      <c r="B218" s="1"/>
      <c r="C218" s="82"/>
      <c r="D218" s="2"/>
      <c r="E218" s="82"/>
      <c r="F218" s="1"/>
      <c r="G218" s="1"/>
      <c r="H218" s="201"/>
      <c r="I218" s="1"/>
    </row>
    <row r="219" spans="2:9" ht="18.75" x14ac:dyDescent="0.3">
      <c r="B219" s="1"/>
      <c r="C219" s="82"/>
      <c r="D219" s="2"/>
      <c r="E219" s="82"/>
      <c r="F219" s="1"/>
      <c r="G219" s="1"/>
      <c r="H219" s="201"/>
      <c r="I219" s="1"/>
    </row>
    <row r="220" spans="2:9" ht="18.75" x14ac:dyDescent="0.3">
      <c r="B220" s="1"/>
      <c r="C220" s="82"/>
      <c r="D220" s="2"/>
      <c r="E220" s="82"/>
      <c r="F220" s="1"/>
      <c r="G220" s="1"/>
      <c r="H220" s="201"/>
      <c r="I220" s="1"/>
    </row>
    <row r="221" spans="2:9" ht="18.75" x14ac:dyDescent="0.3">
      <c r="B221" s="1"/>
      <c r="C221" s="82"/>
      <c r="D221" s="2"/>
      <c r="E221" s="82"/>
      <c r="F221" s="1"/>
      <c r="G221" s="1"/>
      <c r="H221" s="201"/>
      <c r="I221" s="1"/>
    </row>
    <row r="222" spans="2:9" ht="18.75" x14ac:dyDescent="0.3">
      <c r="B222" s="1"/>
      <c r="C222" s="82"/>
      <c r="D222" s="2"/>
      <c r="E222" s="82"/>
      <c r="F222" s="1"/>
      <c r="G222" s="1"/>
      <c r="H222" s="201"/>
      <c r="I222" s="1"/>
    </row>
    <row r="223" spans="2:9" ht="18.75" x14ac:dyDescent="0.3">
      <c r="B223" s="1"/>
      <c r="C223" s="82"/>
      <c r="D223" s="2"/>
      <c r="E223" s="82"/>
      <c r="F223" s="1"/>
      <c r="G223" s="1"/>
      <c r="H223" s="201"/>
      <c r="I223" s="1"/>
    </row>
    <row r="224" spans="2:9" ht="18.75" x14ac:dyDescent="0.3">
      <c r="B224" s="1"/>
      <c r="C224" s="82"/>
      <c r="D224" s="2"/>
      <c r="E224" s="82"/>
      <c r="F224" s="1"/>
      <c r="G224" s="1"/>
      <c r="H224" s="201"/>
      <c r="I224" s="1"/>
    </row>
    <row r="225" spans="2:9" ht="18.75" x14ac:dyDescent="0.3">
      <c r="B225" s="1"/>
      <c r="C225" s="82"/>
      <c r="D225" s="2"/>
      <c r="E225" s="82"/>
      <c r="F225" s="1"/>
      <c r="G225" s="1"/>
      <c r="H225" s="201"/>
      <c r="I225" s="1"/>
    </row>
    <row r="226" spans="2:9" ht="18.75" x14ac:dyDescent="0.3">
      <c r="B226" s="1"/>
      <c r="C226" s="82"/>
      <c r="D226" s="2"/>
      <c r="E226" s="82"/>
      <c r="F226" s="1"/>
      <c r="G226" s="1"/>
      <c r="H226" s="201"/>
      <c r="I226" s="1"/>
    </row>
    <row r="227" spans="2:9" ht="18.75" x14ac:dyDescent="0.3">
      <c r="B227" s="1"/>
      <c r="C227" s="82"/>
      <c r="D227" s="2"/>
      <c r="E227" s="82"/>
      <c r="F227" s="1"/>
      <c r="G227" s="1"/>
      <c r="H227" s="201"/>
      <c r="I227" s="1"/>
    </row>
    <row r="228" spans="2:9" ht="18.75" x14ac:dyDescent="0.3">
      <c r="B228" s="1"/>
      <c r="C228" s="82"/>
      <c r="D228" s="2"/>
      <c r="E228" s="82"/>
      <c r="F228" s="1"/>
      <c r="G228" s="1"/>
      <c r="H228" s="201"/>
      <c r="I228" s="1"/>
    </row>
    <row r="229" spans="2:9" ht="18.75" x14ac:dyDescent="0.3">
      <c r="B229" s="1"/>
      <c r="C229" s="82"/>
      <c r="D229" s="2"/>
      <c r="E229" s="82"/>
      <c r="F229" s="1"/>
      <c r="G229" s="1"/>
      <c r="H229" s="201"/>
      <c r="I229" s="1"/>
    </row>
    <row r="230" spans="2:9" ht="18.75" x14ac:dyDescent="0.3">
      <c r="B230" s="1"/>
      <c r="C230" s="82"/>
      <c r="D230" s="2"/>
      <c r="E230" s="82"/>
      <c r="F230" s="1"/>
      <c r="G230" s="1"/>
      <c r="H230" s="201"/>
      <c r="I230" s="1"/>
    </row>
    <row r="231" spans="2:9" ht="18.75" x14ac:dyDescent="0.3">
      <c r="B231" s="1"/>
      <c r="C231" s="82"/>
      <c r="D231" s="2"/>
      <c r="E231" s="82"/>
      <c r="F231" s="1"/>
      <c r="G231" s="1"/>
      <c r="H231" s="201"/>
      <c r="I231" s="1"/>
    </row>
    <row r="232" spans="2:9" ht="18.75" x14ac:dyDescent="0.3">
      <c r="B232" s="1"/>
      <c r="C232" s="82"/>
      <c r="D232" s="2"/>
      <c r="E232" s="82"/>
      <c r="F232" s="1"/>
      <c r="G232" s="1"/>
      <c r="H232" s="201"/>
      <c r="I232" s="1"/>
    </row>
    <row r="233" spans="2:9" ht="18.75" x14ac:dyDescent="0.3">
      <c r="B233" s="1"/>
      <c r="C233" s="82"/>
      <c r="D233" s="2"/>
      <c r="E233" s="82"/>
      <c r="F233" s="1"/>
      <c r="G233" s="1"/>
      <c r="H233" s="201"/>
      <c r="I233" s="1"/>
    </row>
    <row r="234" spans="2:9" ht="18.75" x14ac:dyDescent="0.3">
      <c r="B234" s="1"/>
      <c r="C234" s="82"/>
      <c r="D234" s="2"/>
      <c r="E234" s="82"/>
      <c r="F234" s="1"/>
      <c r="G234" s="1"/>
      <c r="H234" s="201"/>
      <c r="I234" s="1"/>
    </row>
    <row r="235" spans="2:9" ht="18.75" x14ac:dyDescent="0.3">
      <c r="B235" s="1"/>
      <c r="C235" s="82"/>
      <c r="D235" s="2"/>
      <c r="E235" s="82"/>
      <c r="F235" s="1"/>
      <c r="G235" s="1"/>
      <c r="H235" s="201"/>
      <c r="I235" s="1"/>
    </row>
    <row r="236" spans="2:9" ht="18.75" x14ac:dyDescent="0.3">
      <c r="B236" s="1"/>
      <c r="C236" s="82"/>
      <c r="D236" s="2"/>
      <c r="E236" s="82"/>
      <c r="F236" s="1"/>
      <c r="G236" s="1"/>
      <c r="H236" s="201"/>
      <c r="I236" s="1"/>
    </row>
    <row r="237" spans="2:9" ht="18.75" x14ac:dyDescent="0.3">
      <c r="B237" s="1"/>
      <c r="C237" s="82"/>
      <c r="D237" s="2"/>
      <c r="E237" s="82"/>
      <c r="F237" s="1"/>
      <c r="G237" s="1"/>
      <c r="H237" s="201"/>
      <c r="I237" s="1"/>
    </row>
    <row r="238" spans="2:9" ht="18.75" x14ac:dyDescent="0.3">
      <c r="B238" s="1"/>
      <c r="C238" s="82"/>
      <c r="D238" s="2"/>
      <c r="E238" s="82"/>
      <c r="F238" s="1"/>
      <c r="G238" s="1"/>
      <c r="H238" s="201"/>
      <c r="I238" s="1"/>
    </row>
    <row r="239" spans="2:9" ht="18.75" x14ac:dyDescent="0.3">
      <c r="B239" s="1"/>
      <c r="C239" s="82"/>
      <c r="D239" s="2"/>
      <c r="E239" s="82"/>
      <c r="F239" s="1"/>
      <c r="G239" s="1"/>
      <c r="H239" s="201"/>
      <c r="I239" s="1"/>
    </row>
    <row r="240" spans="2:9" ht="18.75" x14ac:dyDescent="0.3">
      <c r="B240" s="1"/>
      <c r="C240" s="82"/>
      <c r="D240" s="2"/>
      <c r="E240" s="82"/>
      <c r="F240" s="1"/>
      <c r="G240" s="1"/>
      <c r="H240" s="201"/>
      <c r="I240" s="1"/>
    </row>
    <row r="241" spans="2:9" ht="18.75" x14ac:dyDescent="0.3">
      <c r="B241" s="1"/>
      <c r="C241" s="82"/>
      <c r="D241" s="2"/>
      <c r="E241" s="82"/>
      <c r="F241" s="1"/>
      <c r="G241" s="1"/>
      <c r="H241" s="201"/>
      <c r="I241" s="1"/>
    </row>
    <row r="242" spans="2:9" ht="18.75" x14ac:dyDescent="0.3">
      <c r="B242" s="1"/>
      <c r="C242" s="82"/>
      <c r="D242" s="2"/>
      <c r="E242" s="82"/>
      <c r="F242" s="1"/>
      <c r="G242" s="1"/>
      <c r="H242" s="201"/>
      <c r="I242" s="1"/>
    </row>
    <row r="243" spans="2:9" ht="18.75" x14ac:dyDescent="0.3">
      <c r="B243" s="1"/>
      <c r="C243" s="82"/>
      <c r="D243" s="2"/>
      <c r="E243" s="82"/>
      <c r="F243" s="1"/>
      <c r="G243" s="1"/>
      <c r="H243" s="201"/>
      <c r="I243" s="1"/>
    </row>
    <row r="244" spans="2:9" ht="18.75" x14ac:dyDescent="0.3">
      <c r="B244" s="1"/>
      <c r="C244" s="82"/>
      <c r="D244" s="2"/>
      <c r="E244" s="82"/>
      <c r="F244" s="1"/>
      <c r="G244" s="1"/>
      <c r="H244" s="201"/>
      <c r="I244" s="1"/>
    </row>
    <row r="245" spans="2:9" ht="18.75" x14ac:dyDescent="0.3">
      <c r="B245" s="1"/>
      <c r="C245" s="82"/>
      <c r="D245" s="2"/>
      <c r="E245" s="82"/>
      <c r="F245" s="1"/>
      <c r="G245" s="1"/>
      <c r="H245" s="201"/>
      <c r="I245" s="1"/>
    </row>
    <row r="246" spans="2:9" ht="18.75" x14ac:dyDescent="0.3">
      <c r="B246" s="1"/>
      <c r="C246" s="82"/>
      <c r="D246" s="2"/>
      <c r="E246" s="82"/>
      <c r="F246" s="1"/>
      <c r="G246" s="1"/>
      <c r="H246" s="201"/>
      <c r="I246" s="1"/>
    </row>
    <row r="247" spans="2:9" ht="18.75" x14ac:dyDescent="0.3">
      <c r="B247" s="1"/>
      <c r="C247" s="82"/>
      <c r="D247" s="2"/>
      <c r="E247" s="82"/>
      <c r="F247" s="1"/>
      <c r="G247" s="1"/>
      <c r="H247" s="201"/>
      <c r="I247" s="1"/>
    </row>
    <row r="248" spans="2:9" ht="18.75" x14ac:dyDescent="0.3">
      <c r="B248" s="1"/>
      <c r="C248" s="82"/>
      <c r="D248" s="2"/>
      <c r="E248" s="82"/>
      <c r="F248" s="1"/>
      <c r="G248" s="1"/>
      <c r="H248" s="201"/>
      <c r="I248" s="1"/>
    </row>
    <row r="249" spans="2:9" ht="18.75" x14ac:dyDescent="0.3">
      <c r="B249" s="1"/>
      <c r="C249" s="82"/>
      <c r="D249" s="2"/>
      <c r="E249" s="82"/>
      <c r="F249" s="1"/>
      <c r="G249" s="1"/>
      <c r="H249" s="201"/>
      <c r="I249" s="1"/>
    </row>
    <row r="250" spans="2:9" ht="18.75" x14ac:dyDescent="0.3">
      <c r="B250" s="1"/>
      <c r="C250" s="82"/>
      <c r="D250" s="2"/>
      <c r="E250" s="82"/>
      <c r="F250" s="1"/>
      <c r="G250" s="1"/>
      <c r="H250" s="201"/>
      <c r="I250" s="1"/>
    </row>
    <row r="251" spans="2:9" ht="18.75" x14ac:dyDescent="0.3">
      <c r="B251" s="1"/>
      <c r="C251" s="82"/>
      <c r="D251" s="2"/>
      <c r="E251" s="82"/>
      <c r="F251" s="1"/>
      <c r="G251" s="1"/>
      <c r="H251" s="201"/>
      <c r="I251" s="1"/>
    </row>
    <row r="252" spans="2:9" ht="18.75" x14ac:dyDescent="0.3">
      <c r="B252" s="1"/>
      <c r="C252" s="82"/>
      <c r="D252" s="2"/>
      <c r="E252" s="82"/>
      <c r="F252" s="1"/>
      <c r="G252" s="1"/>
      <c r="H252" s="201"/>
      <c r="I252" s="1"/>
    </row>
    <row r="253" spans="2:9" ht="18.75" x14ac:dyDescent="0.3">
      <c r="B253" s="1"/>
      <c r="C253" s="82"/>
      <c r="D253" s="2"/>
      <c r="E253" s="82"/>
      <c r="F253" s="1"/>
      <c r="G253" s="1"/>
      <c r="H253" s="201"/>
      <c r="I253" s="1"/>
    </row>
    <row r="254" spans="2:9" ht="18.75" x14ac:dyDescent="0.3">
      <c r="B254" s="1"/>
      <c r="C254" s="82"/>
      <c r="D254" s="2"/>
      <c r="E254" s="82"/>
      <c r="F254" s="1"/>
      <c r="G254" s="1"/>
      <c r="H254" s="201"/>
      <c r="I254" s="1"/>
    </row>
    <row r="255" spans="2:9" ht="18.75" x14ac:dyDescent="0.3">
      <c r="B255" s="1"/>
      <c r="C255" s="82"/>
      <c r="D255" s="2"/>
      <c r="E255" s="82"/>
      <c r="F255" s="1"/>
      <c r="G255" s="1"/>
      <c r="H255" s="201"/>
      <c r="I255" s="1"/>
    </row>
    <row r="256" spans="2:9" ht="18.75" x14ac:dyDescent="0.3">
      <c r="B256" s="1"/>
      <c r="C256" s="82"/>
      <c r="D256" s="2"/>
      <c r="E256" s="82"/>
      <c r="F256" s="1"/>
      <c r="G256" s="1"/>
      <c r="H256" s="201"/>
      <c r="I256" s="1"/>
    </row>
    <row r="257" spans="2:9" ht="18.75" x14ac:dyDescent="0.3">
      <c r="B257" s="1"/>
      <c r="C257" s="82"/>
      <c r="D257" s="2"/>
      <c r="E257" s="82"/>
      <c r="F257" s="1"/>
      <c r="G257" s="1"/>
      <c r="H257" s="201"/>
      <c r="I257" s="1"/>
    </row>
    <row r="258" spans="2:9" ht="18.75" x14ac:dyDescent="0.3">
      <c r="B258" s="1"/>
      <c r="C258" s="82"/>
      <c r="D258" s="2"/>
      <c r="E258" s="82"/>
      <c r="F258" s="1"/>
      <c r="G258" s="1"/>
      <c r="H258" s="201"/>
      <c r="I258" s="1"/>
    </row>
    <row r="259" spans="2:9" ht="18.75" x14ac:dyDescent="0.3">
      <c r="B259" s="1"/>
      <c r="C259" s="82"/>
      <c r="D259" s="2"/>
      <c r="E259" s="82"/>
      <c r="F259" s="1"/>
      <c r="G259" s="1"/>
      <c r="H259" s="201"/>
      <c r="I259" s="1"/>
    </row>
    <row r="260" spans="2:9" ht="18.75" x14ac:dyDescent="0.3">
      <c r="B260" s="1"/>
      <c r="C260" s="82"/>
      <c r="D260" s="2"/>
      <c r="E260" s="82"/>
      <c r="F260" s="1"/>
      <c r="G260" s="1"/>
      <c r="H260" s="201"/>
      <c r="I260" s="1"/>
    </row>
    <row r="261" spans="2:9" ht="18.75" x14ac:dyDescent="0.3">
      <c r="B261" s="1"/>
      <c r="C261" s="82"/>
      <c r="D261" s="2"/>
      <c r="E261" s="82"/>
      <c r="F261" s="1"/>
      <c r="G261" s="1"/>
      <c r="H261" s="201"/>
      <c r="I261" s="1"/>
    </row>
    <row r="262" spans="2:9" ht="18.75" x14ac:dyDescent="0.3">
      <c r="B262" s="1"/>
      <c r="C262" s="82"/>
      <c r="D262" s="2"/>
      <c r="E262" s="82"/>
      <c r="F262" s="1"/>
      <c r="G262" s="1"/>
      <c r="H262" s="201"/>
      <c r="I262" s="1"/>
    </row>
    <row r="263" spans="2:9" ht="18.75" x14ac:dyDescent="0.3">
      <c r="B263" s="1"/>
      <c r="C263" s="82"/>
      <c r="D263" s="2"/>
      <c r="E263" s="82"/>
      <c r="F263" s="1"/>
      <c r="G263" s="1"/>
      <c r="H263" s="201"/>
      <c r="I263" s="1"/>
    </row>
    <row r="264" spans="2:9" ht="18.75" x14ac:dyDescent="0.3">
      <c r="B264" s="1"/>
      <c r="C264" s="82"/>
      <c r="D264" s="2"/>
      <c r="E264" s="82"/>
      <c r="F264" s="1"/>
      <c r="G264" s="1"/>
      <c r="H264" s="201"/>
      <c r="I264" s="1"/>
    </row>
    <row r="265" spans="2:9" ht="18.75" x14ac:dyDescent="0.3">
      <c r="B265" s="1"/>
      <c r="C265" s="82"/>
      <c r="D265" s="2"/>
      <c r="E265" s="82"/>
      <c r="F265" s="1"/>
      <c r="G265" s="1"/>
      <c r="H265" s="201"/>
      <c r="I265" s="1"/>
    </row>
    <row r="266" spans="2:9" ht="18.75" x14ac:dyDescent="0.3">
      <c r="B266" s="1"/>
      <c r="C266" s="82"/>
      <c r="D266" s="2"/>
      <c r="E266" s="82"/>
      <c r="F266" s="1"/>
      <c r="G266" s="1"/>
      <c r="H266" s="201"/>
      <c r="I266" s="1"/>
    </row>
    <row r="267" spans="2:9" ht="18.75" x14ac:dyDescent="0.3">
      <c r="B267" s="1"/>
      <c r="C267" s="82"/>
      <c r="D267" s="2"/>
      <c r="E267" s="82"/>
      <c r="F267" s="1"/>
      <c r="G267" s="1"/>
      <c r="H267" s="201"/>
      <c r="I267" s="1"/>
    </row>
    <row r="268" spans="2:9" ht="18.75" x14ac:dyDescent="0.3">
      <c r="B268" s="1"/>
      <c r="C268" s="82"/>
      <c r="D268" s="2"/>
      <c r="E268" s="82"/>
      <c r="F268" s="1"/>
      <c r="G268" s="1"/>
      <c r="H268" s="201"/>
      <c r="I268" s="1"/>
    </row>
    <row r="269" spans="2:9" ht="18.75" x14ac:dyDescent="0.3">
      <c r="B269" s="1"/>
      <c r="C269" s="82"/>
      <c r="D269" s="2"/>
      <c r="E269" s="82"/>
      <c r="F269" s="1"/>
      <c r="G269" s="1"/>
      <c r="H269" s="201"/>
      <c r="I269" s="1"/>
    </row>
    <row r="270" spans="2:9" ht="18.75" x14ac:dyDescent="0.3">
      <c r="B270" s="1"/>
      <c r="C270" s="82"/>
      <c r="D270" s="2"/>
      <c r="E270" s="82"/>
      <c r="F270" s="1"/>
      <c r="G270" s="1"/>
      <c r="H270" s="201"/>
      <c r="I270" s="1"/>
    </row>
    <row r="271" spans="2:9" ht="18.75" x14ac:dyDescent="0.3">
      <c r="B271" s="1"/>
      <c r="C271" s="82"/>
      <c r="D271" s="2"/>
      <c r="E271" s="82"/>
      <c r="F271" s="1"/>
      <c r="G271" s="1"/>
      <c r="H271" s="201"/>
      <c r="I271" s="1"/>
    </row>
    <row r="272" spans="2:9" ht="18.75" x14ac:dyDescent="0.3">
      <c r="B272" s="1"/>
      <c r="C272" s="82"/>
      <c r="D272" s="2"/>
      <c r="E272" s="82"/>
      <c r="F272" s="1"/>
      <c r="G272" s="1"/>
      <c r="H272" s="201"/>
      <c r="I272" s="1"/>
    </row>
    <row r="273" spans="2:9" ht="18.75" x14ac:dyDescent="0.3">
      <c r="B273" s="1"/>
      <c r="C273" s="82"/>
      <c r="D273" s="2"/>
      <c r="E273" s="82"/>
      <c r="F273" s="1"/>
      <c r="G273" s="1"/>
      <c r="H273" s="201"/>
      <c r="I273" s="1"/>
    </row>
    <row r="274" spans="2:9" ht="18.75" x14ac:dyDescent="0.3">
      <c r="B274" s="1"/>
      <c r="C274" s="82"/>
      <c r="D274" s="2"/>
      <c r="E274" s="82"/>
      <c r="F274" s="1"/>
      <c r="G274" s="1"/>
      <c r="H274" s="201"/>
      <c r="I274" s="1"/>
    </row>
    <row r="275" spans="2:9" ht="18.75" x14ac:dyDescent="0.3">
      <c r="B275" s="1"/>
      <c r="C275" s="82"/>
      <c r="D275" s="2"/>
      <c r="E275" s="82"/>
      <c r="F275" s="1"/>
      <c r="G275" s="1"/>
      <c r="H275" s="201"/>
      <c r="I275" s="1"/>
    </row>
    <row r="276" spans="2:9" ht="18.75" x14ac:dyDescent="0.3">
      <c r="B276" s="1"/>
      <c r="C276" s="82"/>
      <c r="D276" s="2"/>
      <c r="E276" s="82"/>
      <c r="F276" s="1"/>
      <c r="G276" s="1"/>
      <c r="H276" s="201"/>
      <c r="I276" s="1"/>
    </row>
    <row r="277" spans="2:9" ht="18.75" x14ac:dyDescent="0.3">
      <c r="B277" s="1"/>
      <c r="C277" s="82"/>
      <c r="D277" s="2"/>
      <c r="E277" s="82"/>
      <c r="F277" s="1"/>
      <c r="G277" s="1"/>
      <c r="H277" s="201"/>
      <c r="I277" s="1"/>
    </row>
    <row r="278" spans="2:9" ht="18.75" x14ac:dyDescent="0.3">
      <c r="B278" s="1"/>
      <c r="C278" s="82"/>
      <c r="D278" s="2"/>
      <c r="E278" s="82"/>
      <c r="F278" s="1"/>
      <c r="G278" s="1"/>
      <c r="H278" s="201"/>
      <c r="I278" s="1"/>
    </row>
    <row r="279" spans="2:9" ht="18.75" x14ac:dyDescent="0.3">
      <c r="B279" s="1"/>
      <c r="C279" s="82"/>
      <c r="D279" s="2"/>
      <c r="E279" s="82"/>
      <c r="F279" s="1"/>
      <c r="G279" s="1"/>
      <c r="H279" s="201"/>
      <c r="I279" s="1"/>
    </row>
    <row r="280" spans="2:9" ht="18.75" x14ac:dyDescent="0.3">
      <c r="B280" s="1"/>
      <c r="C280" s="82"/>
      <c r="D280" s="2"/>
      <c r="E280" s="82"/>
      <c r="F280" s="1"/>
      <c r="G280" s="1"/>
      <c r="H280" s="201"/>
      <c r="I280" s="1"/>
    </row>
    <row r="281" spans="2:9" ht="18.75" x14ac:dyDescent="0.3">
      <c r="B281" s="1"/>
      <c r="C281" s="82"/>
      <c r="D281" s="2"/>
      <c r="E281" s="82"/>
      <c r="F281" s="1"/>
      <c r="G281" s="1"/>
      <c r="H281" s="201"/>
      <c r="I281" s="1"/>
    </row>
    <row r="282" spans="2:9" ht="18.75" x14ac:dyDescent="0.3">
      <c r="B282" s="1"/>
      <c r="C282" s="82"/>
      <c r="D282" s="2"/>
      <c r="E282" s="82"/>
      <c r="F282" s="1"/>
      <c r="G282" s="1"/>
      <c r="H282" s="201"/>
      <c r="I282" s="1"/>
    </row>
    <row r="283" spans="2:9" ht="18.75" x14ac:dyDescent="0.3">
      <c r="B283" s="1"/>
      <c r="C283" s="82"/>
      <c r="D283" s="2"/>
      <c r="E283" s="82"/>
      <c r="F283" s="1"/>
      <c r="G283" s="1"/>
      <c r="H283" s="201"/>
      <c r="I283" s="1"/>
    </row>
    <row r="284" spans="2:9" ht="18.75" x14ac:dyDescent="0.3">
      <c r="B284" s="1"/>
      <c r="C284" s="82"/>
      <c r="D284" s="2"/>
      <c r="E284" s="82"/>
      <c r="F284" s="1"/>
      <c r="G284" s="1"/>
      <c r="H284" s="201"/>
      <c r="I284" s="1"/>
    </row>
    <row r="285" spans="2:9" ht="18.75" x14ac:dyDescent="0.3">
      <c r="B285" s="1"/>
      <c r="C285" s="82"/>
      <c r="D285" s="2"/>
      <c r="E285" s="82"/>
      <c r="F285" s="1"/>
      <c r="G285" s="1"/>
      <c r="H285" s="201"/>
      <c r="I285" s="1"/>
    </row>
    <row r="286" spans="2:9" ht="18.75" x14ac:dyDescent="0.3">
      <c r="B286" s="1"/>
      <c r="C286" s="82"/>
      <c r="D286" s="2"/>
      <c r="E286" s="82"/>
      <c r="F286" s="1"/>
      <c r="G286" s="1"/>
      <c r="H286" s="201"/>
      <c r="I286" s="1"/>
    </row>
    <row r="287" spans="2:9" ht="18.75" x14ac:dyDescent="0.3">
      <c r="B287" s="1"/>
      <c r="C287" s="82"/>
      <c r="D287" s="2"/>
      <c r="E287" s="82"/>
      <c r="F287" s="1"/>
      <c r="G287" s="1"/>
      <c r="H287" s="201"/>
      <c r="I287" s="1"/>
    </row>
    <row r="288" spans="2:9" ht="18.75" x14ac:dyDescent="0.3">
      <c r="B288" s="1"/>
      <c r="C288" s="82"/>
      <c r="D288" s="2"/>
      <c r="E288" s="82"/>
      <c r="F288" s="1"/>
      <c r="G288" s="1"/>
      <c r="H288" s="201"/>
      <c r="I288" s="1"/>
    </row>
    <row r="289" spans="2:9" ht="18.75" x14ac:dyDescent="0.3">
      <c r="B289" s="1"/>
      <c r="C289" s="82"/>
      <c r="D289" s="2"/>
      <c r="E289" s="82"/>
      <c r="F289" s="1"/>
      <c r="G289" s="1"/>
      <c r="H289" s="201"/>
      <c r="I289" s="1"/>
    </row>
    <row r="290" spans="2:9" ht="18.75" x14ac:dyDescent="0.3">
      <c r="B290" s="1"/>
      <c r="C290" s="82"/>
      <c r="D290" s="2"/>
      <c r="E290" s="82"/>
      <c r="F290" s="1"/>
      <c r="G290" s="1"/>
      <c r="H290" s="201"/>
      <c r="I290" s="1"/>
    </row>
    <row r="291" spans="2:9" ht="18.75" x14ac:dyDescent="0.3">
      <c r="B291" s="1"/>
      <c r="C291" s="82"/>
      <c r="D291" s="2"/>
      <c r="E291" s="82"/>
      <c r="F291" s="1"/>
      <c r="G291" s="1"/>
      <c r="H291" s="201"/>
      <c r="I291" s="1"/>
    </row>
    <row r="292" spans="2:9" ht="18.75" x14ac:dyDescent="0.3">
      <c r="B292" s="1"/>
      <c r="C292" s="82"/>
      <c r="D292" s="2"/>
      <c r="E292" s="82"/>
      <c r="F292" s="1"/>
      <c r="G292" s="1"/>
      <c r="H292" s="201"/>
      <c r="I292" s="1"/>
    </row>
    <row r="293" spans="2:9" ht="18.75" x14ac:dyDescent="0.3">
      <c r="B293" s="1"/>
      <c r="C293" s="82"/>
      <c r="D293" s="2"/>
      <c r="E293" s="82"/>
      <c r="F293" s="1"/>
      <c r="G293" s="1"/>
      <c r="H293" s="201"/>
      <c r="I293" s="1"/>
    </row>
    <row r="294" spans="2:9" ht="18.75" x14ac:dyDescent="0.3">
      <c r="B294" s="1"/>
      <c r="C294" s="82"/>
      <c r="D294" s="2"/>
      <c r="E294" s="82"/>
      <c r="F294" s="1"/>
      <c r="G294" s="1"/>
      <c r="H294" s="201"/>
      <c r="I294" s="1"/>
    </row>
    <row r="295" spans="2:9" ht="18.75" x14ac:dyDescent="0.3">
      <c r="B295" s="1"/>
      <c r="C295" s="82"/>
      <c r="D295" s="2"/>
      <c r="E295" s="82"/>
      <c r="F295" s="1"/>
      <c r="G295" s="1"/>
      <c r="H295" s="201"/>
      <c r="I295" s="1"/>
    </row>
    <row r="296" spans="2:9" ht="18.75" x14ac:dyDescent="0.3">
      <c r="B296" s="1"/>
      <c r="C296" s="82"/>
      <c r="D296" s="2"/>
      <c r="E296" s="82"/>
      <c r="F296" s="1"/>
      <c r="G296" s="1"/>
      <c r="H296" s="201"/>
      <c r="I296" s="1"/>
    </row>
    <row r="297" spans="2:9" ht="18.75" x14ac:dyDescent="0.3">
      <c r="B297" s="1"/>
      <c r="C297" s="82"/>
      <c r="D297" s="2"/>
      <c r="E297" s="82"/>
      <c r="F297" s="1"/>
      <c r="G297" s="1"/>
      <c r="H297" s="201"/>
      <c r="I297" s="1"/>
    </row>
    <row r="298" spans="2:9" ht="18.75" x14ac:dyDescent="0.3">
      <c r="B298" s="1"/>
      <c r="C298" s="82"/>
      <c r="D298" s="2"/>
      <c r="E298" s="82"/>
      <c r="F298" s="1"/>
      <c r="G298" s="1"/>
      <c r="H298" s="201"/>
      <c r="I298" s="1"/>
    </row>
    <row r="299" spans="2:9" ht="18.75" x14ac:dyDescent="0.3">
      <c r="B299" s="1"/>
      <c r="C299" s="82"/>
      <c r="D299" s="2"/>
      <c r="E299" s="82"/>
      <c r="F299" s="1"/>
      <c r="G299" s="1"/>
      <c r="H299" s="201"/>
      <c r="I299" s="1"/>
    </row>
    <row r="300" spans="2:9" ht="18.75" x14ac:dyDescent="0.3">
      <c r="B300" s="1"/>
      <c r="C300" s="82"/>
      <c r="D300" s="2"/>
      <c r="E300" s="82"/>
      <c r="F300" s="1"/>
      <c r="G300" s="1"/>
      <c r="H300" s="201"/>
      <c r="I300" s="1"/>
    </row>
    <row r="301" spans="2:9" ht="18.75" x14ac:dyDescent="0.3">
      <c r="B301" s="1"/>
      <c r="C301" s="82"/>
      <c r="D301" s="2"/>
      <c r="E301" s="82"/>
      <c r="F301" s="1"/>
      <c r="G301" s="1"/>
      <c r="H301" s="201"/>
      <c r="I301" s="1"/>
    </row>
    <row r="302" spans="2:9" ht="18.75" x14ac:dyDescent="0.3">
      <c r="B302" s="1"/>
      <c r="C302" s="82"/>
      <c r="D302" s="2"/>
      <c r="E302" s="82"/>
      <c r="F302" s="1"/>
      <c r="G302" s="1"/>
      <c r="H302" s="201"/>
      <c r="I302" s="1"/>
    </row>
    <row r="303" spans="2:9" ht="18.75" x14ac:dyDescent="0.3">
      <c r="B303" s="1"/>
      <c r="C303" s="82"/>
      <c r="D303" s="2"/>
      <c r="E303" s="82"/>
      <c r="F303" s="1"/>
      <c r="G303" s="1"/>
      <c r="H303" s="201"/>
      <c r="I303" s="1"/>
    </row>
    <row r="304" spans="2:9" ht="18.75" x14ac:dyDescent="0.3">
      <c r="B304" s="1"/>
      <c r="C304" s="82"/>
      <c r="D304" s="2"/>
      <c r="E304" s="82"/>
      <c r="F304" s="1"/>
      <c r="G304" s="1"/>
      <c r="H304" s="201"/>
      <c r="I304" s="1"/>
    </row>
    <row r="305" spans="2:9" ht="18.75" x14ac:dyDescent="0.3">
      <c r="B305" s="1"/>
      <c r="C305" s="82"/>
      <c r="D305" s="2"/>
      <c r="E305" s="82"/>
      <c r="F305" s="1"/>
      <c r="G305" s="1"/>
      <c r="H305" s="201"/>
      <c r="I305" s="1"/>
    </row>
    <row r="306" spans="2:9" ht="18.75" x14ac:dyDescent="0.3">
      <c r="B306" s="1"/>
      <c r="C306" s="82"/>
      <c r="D306" s="2"/>
      <c r="E306" s="82"/>
      <c r="F306" s="1"/>
      <c r="G306" s="1"/>
      <c r="H306" s="201"/>
      <c r="I306" s="1"/>
    </row>
    <row r="307" spans="2:9" ht="18.75" x14ac:dyDescent="0.3">
      <c r="B307" s="1"/>
      <c r="C307" s="82"/>
      <c r="D307" s="2"/>
      <c r="E307" s="82"/>
      <c r="F307" s="1"/>
      <c r="G307" s="1"/>
      <c r="H307" s="201"/>
      <c r="I307" s="1"/>
    </row>
    <row r="308" spans="2:9" ht="18.75" x14ac:dyDescent="0.3">
      <c r="B308" s="1"/>
      <c r="C308" s="82"/>
      <c r="D308" s="2"/>
      <c r="E308" s="82"/>
      <c r="F308" s="1"/>
      <c r="G308" s="1"/>
      <c r="H308" s="201"/>
      <c r="I308" s="1"/>
    </row>
    <row r="309" spans="2:9" ht="18.75" x14ac:dyDescent="0.3">
      <c r="B309" s="1"/>
      <c r="C309" s="82"/>
      <c r="D309" s="2"/>
      <c r="E309" s="82"/>
      <c r="F309" s="1"/>
      <c r="G309" s="1"/>
      <c r="H309" s="201"/>
      <c r="I309" s="1"/>
    </row>
    <row r="310" spans="2:9" ht="18.75" x14ac:dyDescent="0.3">
      <c r="B310" s="1"/>
      <c r="C310" s="82"/>
      <c r="D310" s="2"/>
      <c r="E310" s="82"/>
      <c r="F310" s="1"/>
      <c r="G310" s="1"/>
      <c r="H310" s="201"/>
      <c r="I310" s="1"/>
    </row>
    <row r="311" spans="2:9" ht="18.75" x14ac:dyDescent="0.3">
      <c r="B311" s="1"/>
      <c r="C311" s="82"/>
      <c r="D311" s="2"/>
      <c r="E311" s="82"/>
      <c r="F311" s="1"/>
      <c r="G311" s="1"/>
      <c r="H311" s="201"/>
      <c r="I311" s="1"/>
    </row>
    <row r="312" spans="2:9" ht="18.75" x14ac:dyDescent="0.3">
      <c r="B312" s="1"/>
      <c r="C312" s="82"/>
      <c r="D312" s="2"/>
      <c r="E312" s="82"/>
      <c r="F312" s="1"/>
      <c r="G312" s="1"/>
      <c r="H312" s="201"/>
      <c r="I312" s="1"/>
    </row>
    <row r="313" spans="2:9" ht="18.75" x14ac:dyDescent="0.3">
      <c r="B313" s="1"/>
      <c r="C313" s="82"/>
      <c r="D313" s="2"/>
      <c r="E313" s="82"/>
      <c r="F313" s="1"/>
      <c r="G313" s="1"/>
      <c r="H313" s="201"/>
      <c r="I313" s="1"/>
    </row>
    <row r="314" spans="2:9" ht="18.75" x14ac:dyDescent="0.3">
      <c r="B314" s="1"/>
      <c r="C314" s="82"/>
      <c r="D314" s="2"/>
      <c r="E314" s="82"/>
      <c r="F314" s="1"/>
      <c r="G314" s="1"/>
      <c r="H314" s="201"/>
      <c r="I314" s="1"/>
    </row>
    <row r="315" spans="2:9" ht="18.75" x14ac:dyDescent="0.3">
      <c r="B315" s="1"/>
      <c r="C315" s="82"/>
      <c r="D315" s="2"/>
      <c r="E315" s="82"/>
      <c r="F315" s="1"/>
      <c r="G315" s="1"/>
      <c r="H315" s="201"/>
      <c r="I315" s="1"/>
    </row>
    <row r="316" spans="2:9" ht="18.75" x14ac:dyDescent="0.3">
      <c r="B316" s="1"/>
      <c r="C316" s="82"/>
      <c r="D316" s="2"/>
      <c r="E316" s="82"/>
      <c r="F316" s="1"/>
      <c r="G316" s="1"/>
      <c r="H316" s="201"/>
      <c r="I316" s="1"/>
    </row>
    <row r="317" spans="2:9" ht="18.75" x14ac:dyDescent="0.3">
      <c r="B317" s="1"/>
      <c r="C317" s="82"/>
      <c r="D317" s="2"/>
      <c r="E317" s="82"/>
      <c r="F317" s="1"/>
      <c r="G317" s="1"/>
      <c r="H317" s="201"/>
      <c r="I317" s="1"/>
    </row>
    <row r="318" spans="2:9" ht="18.75" x14ac:dyDescent="0.3">
      <c r="B318" s="1"/>
      <c r="C318" s="82"/>
      <c r="D318" s="2"/>
      <c r="E318" s="82"/>
      <c r="F318" s="1"/>
      <c r="G318" s="1"/>
      <c r="H318" s="201"/>
      <c r="I318" s="1"/>
    </row>
    <row r="319" spans="2:9" ht="18.75" x14ac:dyDescent="0.3">
      <c r="B319" s="1"/>
      <c r="C319" s="82"/>
      <c r="D319" s="2"/>
      <c r="E319" s="82"/>
      <c r="F319" s="1"/>
      <c r="G319" s="1"/>
      <c r="H319" s="201"/>
      <c r="I319" s="1"/>
    </row>
    <row r="320" spans="2:9" ht="18.75" x14ac:dyDescent="0.3">
      <c r="B320" s="1"/>
      <c r="C320" s="82"/>
      <c r="D320" s="2"/>
      <c r="E320" s="82"/>
      <c r="F320" s="1"/>
      <c r="G320" s="1"/>
      <c r="H320" s="201"/>
      <c r="I320" s="1"/>
    </row>
    <row r="321" spans="2:9" ht="18.75" x14ac:dyDescent="0.3">
      <c r="B321" s="1"/>
      <c r="C321" s="82"/>
      <c r="D321" s="2"/>
      <c r="E321" s="82"/>
      <c r="F321" s="1"/>
      <c r="G321" s="1"/>
      <c r="H321" s="201"/>
      <c r="I321" s="1"/>
    </row>
    <row r="322" spans="2:9" ht="18.75" x14ac:dyDescent="0.3">
      <c r="B322" s="1"/>
      <c r="C322" s="82"/>
      <c r="D322" s="2"/>
      <c r="E322" s="82"/>
      <c r="F322" s="1"/>
      <c r="G322" s="1"/>
      <c r="H322" s="201"/>
      <c r="I322" s="1"/>
    </row>
    <row r="323" spans="2:9" ht="18.75" x14ac:dyDescent="0.3">
      <c r="B323" s="1"/>
      <c r="C323" s="82"/>
      <c r="D323" s="2"/>
      <c r="E323" s="82"/>
      <c r="F323" s="1"/>
      <c r="G323" s="1"/>
      <c r="H323" s="201"/>
      <c r="I323" s="1"/>
    </row>
    <row r="324" spans="2:9" ht="18.75" x14ac:dyDescent="0.3">
      <c r="B324" s="1"/>
      <c r="C324" s="82"/>
      <c r="D324" s="2"/>
      <c r="E324" s="82"/>
      <c r="F324" s="1"/>
      <c r="G324" s="1"/>
      <c r="H324" s="201"/>
      <c r="I324" s="1"/>
    </row>
    <row r="325" spans="2:9" ht="18.75" x14ac:dyDescent="0.3">
      <c r="B325" s="1"/>
      <c r="C325" s="82"/>
      <c r="D325" s="2"/>
      <c r="E325" s="82"/>
      <c r="F325" s="1"/>
      <c r="G325" s="1"/>
      <c r="H325" s="201"/>
      <c r="I325" s="1"/>
    </row>
    <row r="326" spans="2:9" ht="18.75" x14ac:dyDescent="0.3">
      <c r="B326" s="1"/>
      <c r="C326" s="82"/>
      <c r="D326" s="2"/>
      <c r="E326" s="82"/>
      <c r="F326" s="1"/>
      <c r="G326" s="1"/>
      <c r="H326" s="201"/>
      <c r="I326" s="1"/>
    </row>
    <row r="327" spans="2:9" ht="18.75" x14ac:dyDescent="0.3">
      <c r="B327" s="1"/>
      <c r="C327" s="82"/>
      <c r="D327" s="2"/>
      <c r="E327" s="82"/>
      <c r="F327" s="1"/>
      <c r="G327" s="1"/>
      <c r="H327" s="201"/>
      <c r="I327" s="1"/>
    </row>
    <row r="328" spans="2:9" ht="18.75" x14ac:dyDescent="0.3">
      <c r="B328" s="1"/>
      <c r="C328" s="82"/>
      <c r="D328" s="2"/>
      <c r="E328" s="82"/>
      <c r="F328" s="1"/>
      <c r="G328" s="1"/>
      <c r="H328" s="201"/>
      <c r="I328" s="1"/>
    </row>
    <row r="329" spans="2:9" ht="18.75" x14ac:dyDescent="0.3">
      <c r="B329" s="1"/>
      <c r="C329" s="82"/>
      <c r="D329" s="2"/>
      <c r="E329" s="82"/>
      <c r="F329" s="1"/>
      <c r="G329" s="1"/>
      <c r="H329" s="201"/>
      <c r="I329" s="1"/>
    </row>
    <row r="330" spans="2:9" ht="18.75" x14ac:dyDescent="0.3">
      <c r="B330" s="1"/>
      <c r="C330" s="82"/>
      <c r="D330" s="2"/>
      <c r="E330" s="82"/>
      <c r="F330" s="1"/>
      <c r="G330" s="1"/>
      <c r="H330" s="201"/>
      <c r="I330" s="1"/>
    </row>
    <row r="331" spans="2:9" ht="18.75" x14ac:dyDescent="0.3">
      <c r="B331" s="1"/>
      <c r="C331" s="82"/>
      <c r="D331" s="2"/>
      <c r="E331" s="82"/>
      <c r="F331" s="1"/>
      <c r="G331" s="1"/>
      <c r="H331" s="201"/>
      <c r="I331" s="1"/>
    </row>
    <row r="332" spans="2:9" ht="18.75" x14ac:dyDescent="0.3">
      <c r="B332" s="1"/>
      <c r="C332" s="82"/>
      <c r="D332" s="2"/>
      <c r="E332" s="82"/>
      <c r="F332" s="1"/>
      <c r="G332" s="1"/>
      <c r="H332" s="201"/>
      <c r="I332" s="1"/>
    </row>
    <row r="333" spans="2:9" ht="18.75" x14ac:dyDescent="0.3">
      <c r="B333" s="1"/>
      <c r="C333" s="82"/>
      <c r="D333" s="2"/>
      <c r="E333" s="82"/>
      <c r="F333" s="1"/>
      <c r="G333" s="1"/>
      <c r="H333" s="201"/>
      <c r="I333" s="1"/>
    </row>
    <row r="334" spans="2:9" ht="18.75" x14ac:dyDescent="0.3">
      <c r="B334" s="1"/>
      <c r="C334" s="82"/>
      <c r="D334" s="2"/>
      <c r="E334" s="82"/>
      <c r="F334" s="1"/>
      <c r="G334" s="1"/>
      <c r="H334" s="201"/>
      <c r="I334" s="1"/>
    </row>
    <row r="335" spans="2:9" ht="18.75" x14ac:dyDescent="0.3">
      <c r="B335" s="1"/>
      <c r="C335" s="82"/>
      <c r="D335" s="2"/>
      <c r="E335" s="82"/>
      <c r="F335" s="1"/>
      <c r="G335" s="1"/>
      <c r="H335" s="201"/>
      <c r="I335" s="1"/>
    </row>
    <row r="336" spans="2:9" ht="18.75" x14ac:dyDescent="0.3">
      <c r="B336" s="1"/>
      <c r="C336" s="82"/>
      <c r="D336" s="2"/>
      <c r="E336" s="82"/>
      <c r="F336" s="1"/>
      <c r="G336" s="1"/>
      <c r="H336" s="201"/>
      <c r="I336" s="1"/>
    </row>
    <row r="337" spans="2:9" ht="18.75" x14ac:dyDescent="0.3">
      <c r="B337" s="1"/>
      <c r="C337" s="82"/>
      <c r="D337" s="2"/>
      <c r="E337" s="82"/>
      <c r="F337" s="1"/>
      <c r="G337" s="1"/>
      <c r="H337" s="201"/>
      <c r="I337" s="1"/>
    </row>
    <row r="338" spans="2:9" ht="18.75" x14ac:dyDescent="0.3">
      <c r="B338" s="1"/>
      <c r="C338" s="82"/>
      <c r="D338" s="2"/>
      <c r="E338" s="82"/>
      <c r="F338" s="1"/>
      <c r="G338" s="1"/>
      <c r="H338" s="201"/>
      <c r="I338" s="1"/>
    </row>
    <row r="339" spans="2:9" ht="18.75" x14ac:dyDescent="0.3">
      <c r="B339" s="1"/>
      <c r="C339" s="82"/>
      <c r="D339" s="2"/>
      <c r="E339" s="82"/>
      <c r="F339" s="1"/>
      <c r="G339" s="1"/>
      <c r="H339" s="201"/>
      <c r="I339" s="1"/>
    </row>
    <row r="340" spans="2:9" ht="18.75" x14ac:dyDescent="0.3">
      <c r="B340" s="1"/>
      <c r="C340" s="82"/>
      <c r="D340" s="2"/>
      <c r="E340" s="82"/>
      <c r="F340" s="1"/>
      <c r="G340" s="1"/>
      <c r="H340" s="201"/>
      <c r="I340" s="1"/>
    </row>
    <row r="341" spans="2:9" ht="18.75" x14ac:dyDescent="0.3">
      <c r="B341" s="1"/>
      <c r="C341" s="82"/>
      <c r="D341" s="2"/>
      <c r="E341" s="82"/>
      <c r="F341" s="1"/>
      <c r="G341" s="1"/>
      <c r="H341" s="201"/>
      <c r="I341" s="1"/>
    </row>
    <row r="342" spans="2:9" ht="18.75" x14ac:dyDescent="0.3">
      <c r="B342" s="1"/>
      <c r="C342" s="82"/>
      <c r="D342" s="2"/>
      <c r="E342" s="82"/>
      <c r="F342" s="1"/>
      <c r="G342" s="1"/>
      <c r="H342" s="201"/>
      <c r="I342" s="1"/>
    </row>
    <row r="343" spans="2:9" ht="18.75" x14ac:dyDescent="0.3">
      <c r="B343" s="1"/>
      <c r="C343" s="82"/>
      <c r="D343" s="2"/>
      <c r="E343" s="82"/>
      <c r="F343" s="1"/>
      <c r="G343" s="1"/>
      <c r="H343" s="201"/>
      <c r="I343" s="1"/>
    </row>
    <row r="344" spans="2:9" ht="18.75" x14ac:dyDescent="0.3">
      <c r="B344" s="1"/>
      <c r="C344" s="82"/>
      <c r="D344" s="2"/>
      <c r="E344" s="82"/>
      <c r="F344" s="1"/>
      <c r="G344" s="1"/>
      <c r="H344" s="201"/>
      <c r="I344" s="1"/>
    </row>
    <row r="345" spans="2:9" ht="18.75" x14ac:dyDescent="0.3">
      <c r="B345" s="1"/>
      <c r="C345" s="82"/>
      <c r="D345" s="2"/>
      <c r="E345" s="82"/>
      <c r="F345" s="1"/>
      <c r="G345" s="1"/>
      <c r="H345" s="201"/>
      <c r="I345" s="1"/>
    </row>
    <row r="346" spans="2:9" ht="18.75" x14ac:dyDescent="0.3">
      <c r="B346" s="1"/>
      <c r="C346" s="82"/>
      <c r="D346" s="2"/>
      <c r="E346" s="82"/>
      <c r="F346" s="1"/>
      <c r="G346" s="1"/>
      <c r="H346" s="201"/>
      <c r="I346" s="1"/>
    </row>
    <row r="347" spans="2:9" ht="18.75" x14ac:dyDescent="0.3">
      <c r="B347" s="1"/>
      <c r="C347" s="82"/>
      <c r="D347" s="2"/>
      <c r="E347" s="82"/>
      <c r="F347" s="1"/>
      <c r="G347" s="1"/>
      <c r="H347" s="201"/>
      <c r="I347" s="1"/>
    </row>
    <row r="348" spans="2:9" ht="18.75" x14ac:dyDescent="0.3">
      <c r="B348" s="1"/>
      <c r="C348" s="82"/>
      <c r="D348" s="2"/>
      <c r="E348" s="82"/>
      <c r="F348" s="1"/>
      <c r="G348" s="1"/>
      <c r="H348" s="201"/>
      <c r="I348" s="1"/>
    </row>
    <row r="349" spans="2:9" ht="18.75" x14ac:dyDescent="0.3">
      <c r="B349" s="1"/>
      <c r="C349" s="82"/>
      <c r="D349" s="2"/>
      <c r="E349" s="82"/>
      <c r="F349" s="1"/>
      <c r="G349" s="1"/>
      <c r="H349" s="201"/>
      <c r="I349" s="1"/>
    </row>
    <row r="350" spans="2:9" ht="18.75" x14ac:dyDescent="0.3">
      <c r="B350" s="1"/>
      <c r="C350" s="82"/>
      <c r="D350" s="2"/>
      <c r="E350" s="82"/>
      <c r="F350" s="1"/>
      <c r="G350" s="1"/>
      <c r="H350" s="201"/>
      <c r="I350" s="1"/>
    </row>
    <row r="351" spans="2:9" ht="18.75" x14ac:dyDescent="0.3">
      <c r="B351" s="1"/>
      <c r="C351" s="82"/>
      <c r="D351" s="2"/>
      <c r="E351" s="82"/>
      <c r="F351" s="1"/>
      <c r="G351" s="1"/>
      <c r="H351" s="201"/>
      <c r="I351" s="1"/>
    </row>
    <row r="352" spans="2:9" ht="18.75" x14ac:dyDescent="0.3">
      <c r="B352" s="1"/>
      <c r="C352" s="82"/>
      <c r="D352" s="2"/>
      <c r="E352" s="82"/>
      <c r="F352" s="1"/>
      <c r="G352" s="1"/>
      <c r="H352" s="201"/>
      <c r="I352" s="1"/>
    </row>
    <row r="353" spans="2:9" ht="18.75" x14ac:dyDescent="0.3">
      <c r="B353" s="1"/>
      <c r="C353" s="82"/>
      <c r="D353" s="2"/>
      <c r="E353" s="82"/>
      <c r="F353" s="1"/>
      <c r="G353" s="1"/>
      <c r="H353" s="201"/>
      <c r="I353" s="1"/>
    </row>
    <row r="354" spans="2:9" ht="18.75" x14ac:dyDescent="0.3">
      <c r="B354" s="1"/>
      <c r="C354" s="82"/>
      <c r="D354" s="2"/>
      <c r="E354" s="82"/>
      <c r="F354" s="1"/>
      <c r="G354" s="1"/>
      <c r="H354" s="201"/>
      <c r="I354" s="1"/>
    </row>
    <row r="355" spans="2:9" ht="18.75" x14ac:dyDescent="0.3">
      <c r="B355" s="1"/>
      <c r="C355" s="82"/>
      <c r="D355" s="2"/>
      <c r="E355" s="82"/>
      <c r="F355" s="1"/>
      <c r="G355" s="1"/>
      <c r="H355" s="201"/>
      <c r="I355" s="1"/>
    </row>
    <row r="356" spans="2:9" ht="18.75" x14ac:dyDescent="0.3">
      <c r="B356" s="1"/>
      <c r="C356" s="82"/>
      <c r="D356" s="2"/>
      <c r="E356" s="82"/>
      <c r="F356" s="1"/>
      <c r="G356" s="1"/>
      <c r="H356" s="201"/>
      <c r="I356" s="1"/>
    </row>
    <row r="357" spans="2:9" ht="18.75" x14ac:dyDescent="0.3">
      <c r="B357" s="1"/>
      <c r="C357" s="82"/>
      <c r="D357" s="1"/>
      <c r="E357" s="82"/>
      <c r="F357" s="1"/>
      <c r="G357" s="1"/>
      <c r="H357" s="201"/>
      <c r="I357" s="1"/>
    </row>
    <row r="358" spans="2:9" ht="18.75" x14ac:dyDescent="0.3">
      <c r="B358" s="1"/>
      <c r="C358" s="82"/>
      <c r="D358" s="1"/>
      <c r="E358" s="82"/>
      <c r="F358" s="1"/>
      <c r="G358" s="1"/>
      <c r="H358" s="201"/>
      <c r="I358" s="1"/>
    </row>
    <row r="359" spans="2:9" ht="18.75" x14ac:dyDescent="0.3">
      <c r="B359" s="1"/>
      <c r="C359" s="82"/>
      <c r="D359" s="1"/>
      <c r="E359" s="82"/>
      <c r="F359" s="1"/>
      <c r="G359" s="1"/>
      <c r="H359" s="201"/>
      <c r="I359" s="1"/>
    </row>
    <row r="360" spans="2:9" ht="18.75" x14ac:dyDescent="0.3">
      <c r="B360" s="1"/>
      <c r="C360" s="82"/>
      <c r="D360" s="1"/>
      <c r="E360" s="82"/>
      <c r="F360" s="1"/>
      <c r="G360" s="1"/>
      <c r="H360" s="201"/>
      <c r="I360" s="1"/>
    </row>
    <row r="361" spans="2:9" ht="18.75" x14ac:dyDescent="0.3">
      <c r="B361" s="1"/>
      <c r="C361" s="82"/>
      <c r="D361" s="1"/>
      <c r="E361" s="82"/>
      <c r="F361" s="1"/>
      <c r="G361" s="1"/>
      <c r="H361" s="201"/>
      <c r="I361" s="1"/>
    </row>
    <row r="362" spans="2:9" ht="18.75" x14ac:dyDescent="0.3">
      <c r="B362" s="1"/>
      <c r="C362" s="82"/>
      <c r="D362" s="1"/>
      <c r="E362" s="82"/>
      <c r="F362" s="1"/>
      <c r="G362" s="1"/>
      <c r="H362" s="201"/>
      <c r="I362" s="1"/>
    </row>
    <row r="363" spans="2:9" ht="18.75" x14ac:dyDescent="0.3">
      <c r="B363" s="1"/>
      <c r="C363" s="82"/>
      <c r="D363" s="1"/>
      <c r="E363" s="82"/>
      <c r="F363" s="1"/>
      <c r="G363" s="1"/>
      <c r="H363" s="201"/>
      <c r="I363" s="1"/>
    </row>
    <row r="364" spans="2:9" ht="18.75" x14ac:dyDescent="0.3">
      <c r="B364" s="1"/>
      <c r="C364" s="82"/>
      <c r="D364" s="1"/>
      <c r="E364" s="82"/>
      <c r="F364" s="1"/>
      <c r="G364" s="1"/>
      <c r="H364" s="201"/>
      <c r="I364" s="1"/>
    </row>
    <row r="365" spans="2:9" ht="18.75" x14ac:dyDescent="0.3">
      <c r="B365" s="1"/>
      <c r="C365" s="82"/>
      <c r="D365" s="1"/>
      <c r="E365" s="82"/>
      <c r="F365" s="1"/>
      <c r="G365" s="1"/>
      <c r="H365" s="201"/>
      <c r="I365" s="1"/>
    </row>
    <row r="366" spans="2:9" ht="18.75" x14ac:dyDescent="0.3">
      <c r="B366" s="1"/>
      <c r="C366" s="82"/>
      <c r="D366" s="1"/>
      <c r="E366" s="82"/>
      <c r="F366" s="1"/>
      <c r="G366" s="1"/>
      <c r="H366" s="201"/>
      <c r="I366" s="1"/>
    </row>
    <row r="367" spans="2:9" ht="18.75" x14ac:dyDescent="0.3">
      <c r="B367" s="1"/>
      <c r="C367" s="82"/>
      <c r="D367" s="1"/>
      <c r="E367" s="82"/>
      <c r="F367" s="1"/>
      <c r="G367" s="1"/>
      <c r="H367" s="201"/>
      <c r="I367" s="1"/>
    </row>
    <row r="368" spans="2:9" ht="18.75" x14ac:dyDescent="0.3">
      <c r="B368" s="1"/>
      <c r="C368" s="82"/>
      <c r="D368" s="1"/>
      <c r="E368" s="82"/>
      <c r="F368" s="1"/>
      <c r="G368" s="1"/>
      <c r="H368" s="201"/>
      <c r="I368" s="1"/>
    </row>
    <row r="369" spans="2:9" ht="18.75" x14ac:dyDescent="0.3">
      <c r="B369" s="1"/>
      <c r="C369" s="82"/>
      <c r="D369" s="1"/>
      <c r="E369" s="82"/>
      <c r="F369" s="1"/>
      <c r="G369" s="1"/>
      <c r="H369" s="201"/>
      <c r="I369" s="1"/>
    </row>
    <row r="370" spans="2:9" ht="18.75" x14ac:dyDescent="0.3">
      <c r="B370" s="1"/>
      <c r="C370" s="82"/>
      <c r="D370" s="1"/>
      <c r="E370" s="82"/>
      <c r="F370" s="1"/>
      <c r="G370" s="1"/>
      <c r="H370" s="201"/>
      <c r="I370" s="1"/>
    </row>
    <row r="371" spans="2:9" ht="18.75" x14ac:dyDescent="0.3">
      <c r="B371" s="1"/>
      <c r="C371" s="82"/>
      <c r="D371" s="1"/>
      <c r="E371" s="82"/>
      <c r="F371" s="1"/>
      <c r="G371" s="1"/>
      <c r="H371" s="201"/>
      <c r="I371" s="1"/>
    </row>
    <row r="372" spans="2:9" ht="18.75" x14ac:dyDescent="0.3">
      <c r="B372" s="1"/>
      <c r="C372" s="82"/>
      <c r="D372" s="1"/>
      <c r="E372" s="82"/>
      <c r="F372" s="1"/>
      <c r="G372" s="1"/>
      <c r="H372" s="201"/>
      <c r="I372" s="1"/>
    </row>
    <row r="373" spans="2:9" ht="18.75" x14ac:dyDescent="0.3">
      <c r="B373" s="1"/>
      <c r="C373" s="82"/>
      <c r="D373" s="1"/>
      <c r="E373" s="82"/>
      <c r="F373" s="1"/>
      <c r="G373" s="1"/>
      <c r="H373" s="201"/>
      <c r="I373" s="1"/>
    </row>
    <row r="374" spans="2:9" ht="18.75" x14ac:dyDescent="0.3">
      <c r="B374" s="1"/>
      <c r="C374" s="82"/>
      <c r="D374" s="1"/>
      <c r="E374" s="82"/>
      <c r="F374" s="1"/>
      <c r="G374" s="1"/>
      <c r="H374" s="201"/>
      <c r="I374" s="1"/>
    </row>
    <row r="375" spans="2:9" ht="18.75" x14ac:dyDescent="0.3">
      <c r="B375" s="1"/>
      <c r="C375" s="82"/>
      <c r="D375" s="1"/>
      <c r="E375" s="82"/>
      <c r="F375" s="1"/>
      <c r="G375" s="1"/>
      <c r="H375" s="201"/>
      <c r="I375" s="1"/>
    </row>
    <row r="376" spans="2:9" ht="18.75" x14ac:dyDescent="0.3">
      <c r="B376" s="1"/>
      <c r="C376" s="82"/>
      <c r="D376" s="1"/>
      <c r="E376" s="82"/>
      <c r="F376" s="1"/>
      <c r="G376" s="1"/>
      <c r="H376" s="201"/>
      <c r="I376" s="1"/>
    </row>
    <row r="377" spans="2:9" ht="18.75" x14ac:dyDescent="0.3">
      <c r="B377" s="1"/>
      <c r="C377" s="82"/>
      <c r="D377" s="1"/>
      <c r="E377" s="82"/>
      <c r="F377" s="1"/>
      <c r="G377" s="1"/>
      <c r="H377" s="201"/>
      <c r="I377" s="1"/>
    </row>
    <row r="378" spans="2:9" ht="18.75" x14ac:dyDescent="0.3">
      <c r="B378" s="1"/>
      <c r="C378" s="82"/>
      <c r="D378" s="1"/>
      <c r="E378" s="82"/>
      <c r="F378" s="1"/>
      <c r="G378" s="1"/>
      <c r="H378" s="201"/>
      <c r="I378" s="1"/>
    </row>
    <row r="379" spans="2:9" ht="18.75" x14ac:dyDescent="0.3">
      <c r="B379" s="1"/>
      <c r="C379" s="82"/>
      <c r="D379" s="1"/>
      <c r="E379" s="82"/>
      <c r="F379" s="1"/>
      <c r="G379" s="1"/>
      <c r="H379" s="201"/>
      <c r="I379" s="1"/>
    </row>
    <row r="380" spans="2:9" ht="18.75" x14ac:dyDescent="0.3">
      <c r="B380" s="1"/>
      <c r="C380" s="82"/>
      <c r="D380" s="1"/>
      <c r="E380" s="82"/>
      <c r="F380" s="1"/>
      <c r="G380" s="1"/>
      <c r="H380" s="201"/>
      <c r="I380" s="1"/>
    </row>
    <row r="381" spans="2:9" ht="18.75" x14ac:dyDescent="0.3">
      <c r="B381" s="1"/>
      <c r="C381" s="82"/>
      <c r="D381" s="1"/>
      <c r="E381" s="82"/>
      <c r="F381" s="1"/>
      <c r="G381" s="1"/>
      <c r="H381" s="201"/>
      <c r="I381" s="1"/>
    </row>
    <row r="382" spans="2:9" ht="18.75" x14ac:dyDescent="0.3">
      <c r="B382" s="1"/>
      <c r="C382" s="82"/>
      <c r="D382" s="1"/>
      <c r="E382" s="82"/>
      <c r="F382" s="1"/>
      <c r="G382" s="1"/>
      <c r="H382" s="201"/>
      <c r="I382" s="1"/>
    </row>
    <row r="383" spans="2:9" ht="18.75" x14ac:dyDescent="0.3">
      <c r="B383" s="1"/>
      <c r="C383" s="82"/>
      <c r="D383" s="1"/>
      <c r="E383" s="82"/>
      <c r="F383" s="1"/>
      <c r="G383" s="1"/>
      <c r="H383" s="201"/>
      <c r="I383" s="1"/>
    </row>
    <row r="384" spans="2:9" ht="18.75" x14ac:dyDescent="0.3">
      <c r="B384" s="1"/>
      <c r="C384" s="82"/>
      <c r="D384" s="1"/>
      <c r="E384" s="82"/>
      <c r="F384" s="1"/>
      <c r="G384" s="1"/>
      <c r="H384" s="201"/>
      <c r="I384" s="1"/>
    </row>
    <row r="385" spans="2:9" ht="18.75" x14ac:dyDescent="0.3">
      <c r="B385" s="1"/>
      <c r="C385" s="82"/>
      <c r="D385" s="1"/>
      <c r="E385" s="82"/>
      <c r="F385" s="1"/>
      <c r="G385" s="1"/>
      <c r="H385" s="201"/>
      <c r="I385" s="1"/>
    </row>
    <row r="386" spans="2:9" ht="18.75" x14ac:dyDescent="0.3">
      <c r="B386" s="1"/>
      <c r="C386" s="82"/>
      <c r="D386" s="1"/>
      <c r="E386" s="82"/>
      <c r="F386" s="1"/>
      <c r="G386" s="1"/>
      <c r="H386" s="201"/>
      <c r="I386" s="1"/>
    </row>
    <row r="387" spans="2:9" ht="18.75" x14ac:dyDescent="0.3">
      <c r="B387" s="1"/>
      <c r="C387" s="82"/>
      <c r="D387" s="1"/>
      <c r="E387" s="82"/>
      <c r="F387" s="1"/>
      <c r="G387" s="1"/>
      <c r="H387" s="201"/>
      <c r="I387" s="1"/>
    </row>
    <row r="388" spans="2:9" ht="18.75" x14ac:dyDescent="0.3">
      <c r="B388" s="1"/>
      <c r="C388" s="82"/>
      <c r="D388" s="1"/>
      <c r="E388" s="82"/>
      <c r="F388" s="1"/>
      <c r="G388" s="1"/>
      <c r="H388" s="201"/>
      <c r="I388" s="1"/>
    </row>
    <row r="389" spans="2:9" ht="18.75" x14ac:dyDescent="0.3">
      <c r="B389" s="1"/>
      <c r="C389" s="82"/>
      <c r="D389" s="1"/>
      <c r="E389" s="82"/>
      <c r="F389" s="1"/>
      <c r="G389" s="1"/>
      <c r="H389" s="201"/>
      <c r="I389" s="1"/>
    </row>
    <row r="390" spans="2:9" ht="18.75" x14ac:dyDescent="0.3">
      <c r="B390" s="1"/>
      <c r="C390" s="82"/>
      <c r="D390" s="1"/>
      <c r="E390" s="82"/>
      <c r="F390" s="1"/>
      <c r="G390" s="1"/>
      <c r="H390" s="201"/>
      <c r="I390" s="1"/>
    </row>
    <row r="391" spans="2:9" ht="18.75" x14ac:dyDescent="0.3">
      <c r="B391" s="1"/>
      <c r="C391" s="82"/>
      <c r="D391" s="1"/>
      <c r="E391" s="82"/>
      <c r="F391" s="1"/>
      <c r="G391" s="1"/>
      <c r="H391" s="201"/>
      <c r="I391" s="1"/>
    </row>
    <row r="392" spans="2:9" ht="18.75" x14ac:dyDescent="0.3">
      <c r="B392" s="1"/>
      <c r="C392" s="82"/>
      <c r="D392" s="1"/>
      <c r="E392" s="82"/>
      <c r="F392" s="1"/>
      <c r="G392" s="1"/>
      <c r="H392" s="201"/>
      <c r="I392" s="1"/>
    </row>
    <row r="393" spans="2:9" ht="18.75" x14ac:dyDescent="0.3">
      <c r="B393" s="1"/>
      <c r="C393" s="82"/>
      <c r="D393" s="1"/>
      <c r="E393" s="82"/>
      <c r="F393" s="1"/>
      <c r="G393" s="1"/>
      <c r="H393" s="201"/>
      <c r="I393" s="1"/>
    </row>
    <row r="394" spans="2:9" ht="18.75" x14ac:dyDescent="0.3">
      <c r="B394" s="1"/>
      <c r="C394" s="82"/>
      <c r="D394" s="1"/>
      <c r="E394" s="82"/>
      <c r="F394" s="1"/>
      <c r="G394" s="1"/>
      <c r="H394" s="201"/>
      <c r="I394" s="1"/>
    </row>
    <row r="395" spans="2:9" ht="18.75" x14ac:dyDescent="0.3">
      <c r="B395" s="1"/>
      <c r="C395" s="82"/>
      <c r="D395" s="1"/>
      <c r="E395" s="82"/>
      <c r="F395" s="1"/>
      <c r="G395" s="1"/>
      <c r="H395" s="201"/>
      <c r="I395" s="1"/>
    </row>
    <row r="396" spans="2:9" ht="18.75" x14ac:dyDescent="0.3">
      <c r="B396" s="1"/>
      <c r="C396" s="82"/>
      <c r="D396" s="1"/>
      <c r="E396" s="82"/>
      <c r="F396" s="1"/>
      <c r="G396" s="1"/>
      <c r="H396" s="201"/>
      <c r="I396" s="1"/>
    </row>
    <row r="397" spans="2:9" ht="18.75" x14ac:dyDescent="0.3">
      <c r="B397" s="1"/>
      <c r="C397" s="82"/>
      <c r="D397" s="1"/>
      <c r="E397" s="82"/>
      <c r="F397" s="1"/>
      <c r="G397" s="1"/>
      <c r="H397" s="201"/>
      <c r="I397" s="1"/>
    </row>
    <row r="398" spans="2:9" ht="18.75" x14ac:dyDescent="0.3">
      <c r="B398" s="1"/>
      <c r="C398" s="82"/>
      <c r="D398" s="1"/>
      <c r="E398" s="82"/>
      <c r="F398" s="1"/>
      <c r="G398" s="1"/>
      <c r="H398" s="201"/>
      <c r="I398" s="1"/>
    </row>
    <row r="399" spans="2:9" ht="18.75" x14ac:dyDescent="0.3">
      <c r="B399" s="1"/>
      <c r="C399" s="82"/>
      <c r="D399" s="1"/>
      <c r="E399" s="82"/>
      <c r="F399" s="1"/>
      <c r="G399" s="1"/>
      <c r="H399" s="201"/>
      <c r="I399" s="1"/>
    </row>
    <row r="400" spans="2:9" ht="18.75" x14ac:dyDescent="0.3">
      <c r="B400" s="1"/>
      <c r="C400" s="82"/>
      <c r="D400" s="1"/>
      <c r="E400" s="82"/>
      <c r="F400" s="1"/>
      <c r="G400" s="1"/>
      <c r="H400" s="201"/>
      <c r="I400" s="1"/>
    </row>
    <row r="401" spans="2:9" ht="18.75" x14ac:dyDescent="0.3">
      <c r="B401" s="1"/>
      <c r="C401" s="82"/>
      <c r="D401" s="1"/>
      <c r="E401" s="82"/>
      <c r="F401" s="1"/>
      <c r="G401" s="1"/>
      <c r="H401" s="201"/>
      <c r="I401" s="1"/>
    </row>
    <row r="402" spans="2:9" ht="18.75" x14ac:dyDescent="0.3">
      <c r="B402" s="1"/>
      <c r="C402" s="82"/>
      <c r="D402" s="1"/>
      <c r="E402" s="82"/>
      <c r="F402" s="1"/>
      <c r="G402" s="1"/>
      <c r="H402" s="201"/>
      <c r="I402" s="1"/>
    </row>
    <row r="403" spans="2:9" ht="18.75" x14ac:dyDescent="0.3">
      <c r="B403" s="1"/>
      <c r="C403" s="82"/>
      <c r="D403" s="1"/>
      <c r="E403" s="82"/>
      <c r="F403" s="1"/>
      <c r="G403" s="1"/>
      <c r="H403" s="201"/>
      <c r="I403" s="1"/>
    </row>
    <row r="404" spans="2:9" ht="18.75" x14ac:dyDescent="0.3">
      <c r="B404" s="1"/>
      <c r="C404" s="82"/>
      <c r="D404" s="1"/>
      <c r="E404" s="82"/>
      <c r="F404" s="1"/>
      <c r="G404" s="1"/>
      <c r="H404" s="201"/>
      <c r="I404" s="1"/>
    </row>
    <row r="405" spans="2:9" ht="18.75" x14ac:dyDescent="0.3">
      <c r="B405" s="1"/>
      <c r="C405" s="82"/>
      <c r="D405" s="1"/>
      <c r="E405" s="82"/>
      <c r="F405" s="1"/>
      <c r="G405" s="1"/>
      <c r="H405" s="201"/>
      <c r="I405" s="1"/>
    </row>
    <row r="406" spans="2:9" ht="18.75" x14ac:dyDescent="0.3">
      <c r="B406" s="1"/>
      <c r="C406" s="82"/>
      <c r="D406" s="1"/>
      <c r="E406" s="82"/>
      <c r="F406" s="1"/>
      <c r="G406" s="1"/>
      <c r="H406" s="201"/>
      <c r="I406" s="1"/>
    </row>
    <row r="407" spans="2:9" ht="18.75" x14ac:dyDescent="0.3">
      <c r="B407" s="1"/>
      <c r="C407" s="82"/>
      <c r="D407" s="1"/>
      <c r="E407" s="82"/>
      <c r="F407" s="1"/>
      <c r="G407" s="1"/>
      <c r="H407" s="201"/>
      <c r="I407" s="1"/>
    </row>
    <row r="408" spans="2:9" ht="18.75" x14ac:dyDescent="0.3">
      <c r="B408" s="1"/>
      <c r="C408" s="82"/>
      <c r="D408" s="1"/>
      <c r="E408" s="82"/>
      <c r="F408" s="1"/>
      <c r="G408" s="1"/>
      <c r="H408" s="201"/>
      <c r="I408" s="1"/>
    </row>
    <row r="409" spans="2:9" ht="18.75" x14ac:dyDescent="0.3">
      <c r="B409" s="1"/>
      <c r="C409" s="82"/>
      <c r="D409" s="1"/>
      <c r="E409" s="82"/>
      <c r="F409" s="1"/>
      <c r="G409" s="1"/>
      <c r="H409" s="201"/>
      <c r="I409" s="1"/>
    </row>
    <row r="410" spans="2:9" ht="18.75" x14ac:dyDescent="0.3">
      <c r="B410" s="1"/>
      <c r="C410" s="82"/>
      <c r="D410" s="1"/>
      <c r="E410" s="82"/>
      <c r="F410" s="1"/>
      <c r="G410" s="1"/>
      <c r="H410" s="201"/>
      <c r="I410" s="1"/>
    </row>
    <row r="411" spans="2:9" ht="18.75" x14ac:dyDescent="0.3">
      <c r="B411" s="1"/>
      <c r="C411" s="82"/>
      <c r="D411" s="1"/>
      <c r="E411" s="82"/>
      <c r="F411" s="1"/>
      <c r="G411" s="1"/>
      <c r="H411" s="201"/>
      <c r="I411" s="1"/>
    </row>
    <row r="412" spans="2:9" ht="18.75" x14ac:dyDescent="0.3">
      <c r="B412" s="1"/>
      <c r="C412" s="82"/>
      <c r="D412" s="1"/>
      <c r="E412" s="82"/>
      <c r="F412" s="1"/>
      <c r="G412" s="1"/>
      <c r="H412" s="201"/>
      <c r="I412" s="1"/>
    </row>
    <row r="413" spans="2:9" ht="18.75" x14ac:dyDescent="0.3">
      <c r="B413" s="1"/>
      <c r="C413" s="82"/>
      <c r="D413" s="1"/>
      <c r="E413" s="82"/>
      <c r="F413" s="1"/>
      <c r="G413" s="1"/>
      <c r="H413" s="201"/>
      <c r="I413" s="1"/>
    </row>
    <row r="414" spans="2:9" ht="18.75" x14ac:dyDescent="0.3">
      <c r="B414" s="1"/>
      <c r="C414" s="82"/>
      <c r="D414" s="1"/>
      <c r="E414" s="82"/>
      <c r="F414" s="1"/>
      <c r="G414" s="1"/>
      <c r="H414" s="201"/>
      <c r="I414" s="1"/>
    </row>
    <row r="415" spans="2:9" ht="18.75" x14ac:dyDescent="0.3">
      <c r="B415" s="1"/>
      <c r="C415" s="82"/>
      <c r="D415" s="1"/>
      <c r="E415" s="82"/>
      <c r="F415" s="1"/>
      <c r="G415" s="1"/>
      <c r="H415" s="201"/>
      <c r="I415" s="1"/>
    </row>
    <row r="416" spans="2:9" ht="18.75" x14ac:dyDescent="0.3">
      <c r="B416" s="1"/>
      <c r="C416" s="82"/>
      <c r="D416" s="1"/>
      <c r="E416" s="82"/>
      <c r="F416" s="1"/>
      <c r="G416" s="1"/>
      <c r="H416" s="201"/>
      <c r="I416" s="1"/>
    </row>
    <row r="417" spans="2:9" ht="18.75" x14ac:dyDescent="0.3">
      <c r="B417" s="1"/>
      <c r="C417" s="82"/>
      <c r="D417" s="1"/>
      <c r="E417" s="82"/>
      <c r="F417" s="1"/>
      <c r="G417" s="1"/>
      <c r="H417" s="201"/>
      <c r="I417" s="1"/>
    </row>
    <row r="418" spans="2:9" ht="18.75" x14ac:dyDescent="0.3">
      <c r="B418" s="1"/>
      <c r="C418" s="82"/>
      <c r="D418" s="1"/>
      <c r="E418" s="82"/>
      <c r="F418" s="1"/>
      <c r="G418" s="1"/>
      <c r="H418" s="201"/>
      <c r="I418" s="1"/>
    </row>
    <row r="419" spans="2:9" ht="18.75" x14ac:dyDescent="0.3">
      <c r="B419" s="1"/>
      <c r="C419" s="82"/>
      <c r="D419" s="1"/>
      <c r="E419" s="82"/>
      <c r="F419" s="1"/>
      <c r="G419" s="1"/>
      <c r="H419" s="201"/>
      <c r="I419" s="1"/>
    </row>
    <row r="420" spans="2:9" ht="18.75" x14ac:dyDescent="0.3">
      <c r="B420" s="1"/>
      <c r="C420" s="82"/>
      <c r="D420" s="1"/>
      <c r="E420" s="82"/>
      <c r="F420" s="1"/>
      <c r="G420" s="1"/>
      <c r="H420" s="201"/>
      <c r="I420" s="1"/>
    </row>
    <row r="421" spans="2:9" ht="18.75" x14ac:dyDescent="0.3">
      <c r="B421" s="1"/>
      <c r="C421" s="82"/>
      <c r="D421" s="1"/>
      <c r="E421" s="82"/>
      <c r="F421" s="1"/>
      <c r="G421" s="1"/>
      <c r="H421" s="201"/>
      <c r="I421" s="1"/>
    </row>
    <row r="422" spans="2:9" ht="18.75" x14ac:dyDescent="0.3">
      <c r="B422" s="1"/>
      <c r="C422" s="82"/>
      <c r="D422" s="1"/>
      <c r="E422" s="82"/>
      <c r="F422" s="1"/>
      <c r="G422" s="1"/>
      <c r="H422" s="201"/>
      <c r="I422" s="1"/>
    </row>
    <row r="423" spans="2:9" ht="18.75" x14ac:dyDescent="0.3">
      <c r="B423" s="1"/>
      <c r="C423" s="82"/>
      <c r="D423" s="1"/>
      <c r="E423" s="82"/>
      <c r="F423" s="1"/>
      <c r="G423" s="1"/>
      <c r="H423" s="201"/>
      <c r="I423" s="1"/>
    </row>
    <row r="424" spans="2:9" ht="18.75" x14ac:dyDescent="0.3">
      <c r="B424" s="1"/>
      <c r="C424" s="82"/>
      <c r="D424" s="1"/>
      <c r="E424" s="82"/>
      <c r="F424" s="1"/>
      <c r="G424" s="1"/>
      <c r="H424" s="201"/>
      <c r="I424" s="1"/>
    </row>
    <row r="425" spans="2:9" ht="18.75" x14ac:dyDescent="0.3">
      <c r="B425" s="1"/>
      <c r="C425" s="82"/>
      <c r="D425" s="1"/>
      <c r="E425" s="82"/>
      <c r="F425" s="1"/>
      <c r="G425" s="1"/>
      <c r="H425" s="201"/>
      <c r="I425" s="1"/>
    </row>
    <row r="426" spans="2:9" ht="18.75" x14ac:dyDescent="0.3">
      <c r="B426" s="1"/>
      <c r="C426" s="82"/>
      <c r="D426" s="1"/>
      <c r="E426" s="82"/>
      <c r="F426" s="1"/>
      <c r="G426" s="1"/>
      <c r="H426" s="201"/>
      <c r="I426" s="1"/>
    </row>
    <row r="427" spans="2:9" ht="18.75" x14ac:dyDescent="0.3">
      <c r="B427" s="1"/>
      <c r="C427" s="82"/>
      <c r="D427" s="1"/>
      <c r="E427" s="82"/>
      <c r="F427" s="1"/>
      <c r="G427" s="1"/>
      <c r="H427" s="201"/>
      <c r="I427" s="1"/>
    </row>
    <row r="428" spans="2:9" ht="18.75" x14ac:dyDescent="0.3">
      <c r="B428" s="1"/>
      <c r="C428" s="82"/>
      <c r="D428" s="1"/>
      <c r="E428" s="82"/>
      <c r="F428" s="1"/>
      <c r="G428" s="1"/>
      <c r="H428" s="201"/>
      <c r="I428" s="1"/>
    </row>
    <row r="429" spans="2:9" ht="18.75" x14ac:dyDescent="0.3">
      <c r="B429" s="1"/>
      <c r="C429" s="82"/>
      <c r="D429" s="1"/>
      <c r="E429" s="82"/>
      <c r="F429" s="1"/>
      <c r="G429" s="1"/>
      <c r="H429" s="201"/>
      <c r="I429" s="1"/>
    </row>
    <row r="430" spans="2:9" ht="18.75" x14ac:dyDescent="0.3">
      <c r="B430" s="1"/>
      <c r="C430" s="82"/>
      <c r="D430" s="1"/>
      <c r="E430" s="82"/>
      <c r="F430" s="1"/>
      <c r="G430" s="1"/>
      <c r="H430" s="201"/>
      <c r="I430" s="1"/>
    </row>
    <row r="431" spans="2:9" ht="18.75" x14ac:dyDescent="0.3">
      <c r="B431" s="1"/>
      <c r="C431" s="82"/>
      <c r="D431" s="1"/>
      <c r="E431" s="82"/>
      <c r="F431" s="1"/>
      <c r="G431" s="1"/>
      <c r="H431" s="201"/>
      <c r="I431" s="1"/>
    </row>
    <row r="432" spans="2:9" ht="18.75" x14ac:dyDescent="0.3">
      <c r="B432" s="1"/>
      <c r="C432" s="82"/>
      <c r="D432" s="1"/>
      <c r="E432" s="82"/>
      <c r="F432" s="1"/>
      <c r="G432" s="1"/>
      <c r="H432" s="201"/>
      <c r="I432" s="1"/>
    </row>
    <row r="433" spans="2:9" ht="18.75" x14ac:dyDescent="0.3">
      <c r="B433" s="1"/>
      <c r="C433" s="82"/>
      <c r="D433" s="1"/>
      <c r="E433" s="82"/>
      <c r="F433" s="1"/>
      <c r="G433" s="1"/>
      <c r="H433" s="201"/>
      <c r="I433" s="1"/>
    </row>
    <row r="434" spans="2:9" ht="18.75" x14ac:dyDescent="0.3">
      <c r="B434" s="1"/>
      <c r="C434" s="82"/>
      <c r="D434" s="1"/>
      <c r="E434" s="82"/>
      <c r="F434" s="1"/>
      <c r="G434" s="1"/>
      <c r="H434" s="201"/>
      <c r="I434" s="1"/>
    </row>
    <row r="435" spans="2:9" ht="18.75" x14ac:dyDescent="0.3">
      <c r="B435" s="1"/>
      <c r="C435" s="82"/>
      <c r="D435" s="1"/>
      <c r="E435" s="82"/>
      <c r="F435" s="1"/>
      <c r="G435" s="1"/>
      <c r="H435" s="201"/>
      <c r="I435" s="1"/>
    </row>
    <row r="436" spans="2:9" ht="18.75" x14ac:dyDescent="0.3">
      <c r="B436" s="1"/>
      <c r="C436" s="82"/>
      <c r="D436" s="1"/>
      <c r="E436" s="82"/>
      <c r="F436" s="1"/>
      <c r="G436" s="1"/>
      <c r="H436" s="201"/>
      <c r="I436" s="1"/>
    </row>
    <row r="437" spans="2:9" ht="18.75" x14ac:dyDescent="0.3">
      <c r="B437" s="1"/>
      <c r="C437" s="82"/>
      <c r="D437" s="1"/>
      <c r="E437" s="82"/>
      <c r="F437" s="1"/>
      <c r="G437" s="1"/>
      <c r="H437" s="201"/>
      <c r="I437" s="1"/>
    </row>
    <row r="438" spans="2:9" ht="18.75" x14ac:dyDescent="0.3">
      <c r="B438" s="1"/>
      <c r="C438" s="82"/>
      <c r="D438" s="1"/>
      <c r="E438" s="82"/>
      <c r="F438" s="1"/>
      <c r="G438" s="1"/>
      <c r="H438" s="201"/>
      <c r="I438" s="1"/>
    </row>
    <row r="439" spans="2:9" ht="18.75" x14ac:dyDescent="0.3">
      <c r="B439" s="1"/>
      <c r="C439" s="82"/>
      <c r="D439" s="1"/>
      <c r="E439" s="82"/>
      <c r="F439" s="1"/>
      <c r="G439" s="1"/>
      <c r="H439" s="201"/>
      <c r="I439" s="1"/>
    </row>
    <row r="440" spans="2:9" ht="18.75" x14ac:dyDescent="0.3">
      <c r="B440" s="1"/>
      <c r="C440" s="82"/>
      <c r="D440" s="1"/>
      <c r="E440" s="82"/>
      <c r="F440" s="1"/>
      <c r="G440" s="1"/>
      <c r="H440" s="201"/>
      <c r="I440" s="1"/>
    </row>
    <row r="441" spans="2:9" ht="18.75" x14ac:dyDescent="0.3">
      <c r="B441" s="1"/>
      <c r="C441" s="82"/>
      <c r="D441" s="1"/>
      <c r="E441" s="82"/>
      <c r="F441" s="1"/>
      <c r="G441" s="1"/>
      <c r="H441" s="201"/>
      <c r="I441" s="1"/>
    </row>
    <row r="442" spans="2:9" ht="18.75" x14ac:dyDescent="0.3">
      <c r="B442" s="1"/>
      <c r="C442" s="82"/>
      <c r="D442" s="1"/>
      <c r="E442" s="82"/>
      <c r="F442" s="1"/>
      <c r="G442" s="1"/>
      <c r="H442" s="201"/>
      <c r="I442" s="1"/>
    </row>
    <row r="443" spans="2:9" ht="18.75" x14ac:dyDescent="0.3">
      <c r="B443" s="1"/>
      <c r="C443" s="82"/>
      <c r="D443" s="1"/>
      <c r="E443" s="82"/>
      <c r="F443" s="1"/>
      <c r="G443" s="1"/>
      <c r="H443" s="201"/>
      <c r="I443" s="1"/>
    </row>
    <row r="444" spans="2:9" ht="18.75" x14ac:dyDescent="0.3">
      <c r="B444" s="1"/>
      <c r="C444" s="82"/>
      <c r="D444" s="1"/>
      <c r="E444" s="82"/>
      <c r="F444" s="1"/>
      <c r="G444" s="1"/>
      <c r="H444" s="201"/>
      <c r="I444" s="1"/>
    </row>
    <row r="445" spans="2:9" ht="18.75" x14ac:dyDescent="0.3">
      <c r="B445" s="1"/>
      <c r="C445" s="82"/>
      <c r="D445" s="1"/>
      <c r="E445" s="82"/>
      <c r="F445" s="1"/>
      <c r="G445" s="1"/>
      <c r="H445" s="201"/>
      <c r="I445" s="1"/>
    </row>
    <row r="446" spans="2:9" ht="18.75" x14ac:dyDescent="0.3">
      <c r="B446" s="1"/>
      <c r="C446" s="82"/>
      <c r="D446" s="1"/>
      <c r="E446" s="82"/>
      <c r="F446" s="1"/>
      <c r="G446" s="1"/>
      <c r="H446" s="201"/>
      <c r="I446" s="1"/>
    </row>
    <row r="447" spans="2:9" ht="18.75" x14ac:dyDescent="0.3">
      <c r="B447" s="1"/>
      <c r="C447" s="82"/>
      <c r="D447" s="1"/>
      <c r="E447" s="82"/>
      <c r="F447" s="1"/>
      <c r="G447" s="1"/>
      <c r="H447" s="201"/>
      <c r="I447" s="1"/>
    </row>
    <row r="448" spans="2:9" ht="18.75" x14ac:dyDescent="0.3">
      <c r="B448" s="1"/>
      <c r="C448" s="82"/>
      <c r="D448" s="1"/>
      <c r="E448" s="82"/>
      <c r="F448" s="1"/>
      <c r="G448" s="1"/>
      <c r="H448" s="201"/>
      <c r="I448" s="1"/>
    </row>
    <row r="449" spans="2:9" ht="18.75" x14ac:dyDescent="0.3">
      <c r="B449" s="1"/>
      <c r="C449" s="82"/>
      <c r="D449" s="1"/>
      <c r="E449" s="82"/>
      <c r="F449" s="1"/>
      <c r="G449" s="1"/>
      <c r="H449" s="201"/>
      <c r="I449" s="1"/>
    </row>
    <row r="450" spans="2:9" ht="18.75" x14ac:dyDescent="0.3">
      <c r="B450" s="1"/>
      <c r="C450" s="82"/>
      <c r="D450" s="1"/>
      <c r="E450" s="82"/>
      <c r="F450" s="1"/>
      <c r="G450" s="1"/>
      <c r="H450" s="201"/>
      <c r="I450" s="1"/>
    </row>
    <row r="451" spans="2:9" ht="18.75" x14ac:dyDescent="0.3">
      <c r="B451" s="1"/>
      <c r="C451" s="82"/>
      <c r="D451" s="1"/>
      <c r="E451" s="82"/>
      <c r="F451" s="1"/>
      <c r="G451" s="1"/>
      <c r="H451" s="201"/>
      <c r="I451" s="1"/>
    </row>
    <row r="452" spans="2:9" ht="18.75" x14ac:dyDescent="0.3">
      <c r="B452" s="1"/>
      <c r="C452" s="82"/>
      <c r="D452" s="1"/>
      <c r="E452" s="82"/>
      <c r="F452" s="1"/>
      <c r="G452" s="1"/>
      <c r="H452" s="201"/>
      <c r="I452" s="1"/>
    </row>
    <row r="453" spans="2:9" ht="18.75" x14ac:dyDescent="0.3">
      <c r="B453" s="1"/>
      <c r="C453" s="82"/>
      <c r="D453" s="1"/>
      <c r="E453" s="82"/>
      <c r="F453" s="1"/>
      <c r="G453" s="1"/>
      <c r="H453" s="201"/>
      <c r="I453" s="1"/>
    </row>
    <row r="454" spans="2:9" ht="18.75" x14ac:dyDescent="0.3">
      <c r="B454" s="1"/>
      <c r="C454" s="82"/>
      <c r="D454" s="1"/>
      <c r="E454" s="82"/>
      <c r="F454" s="1"/>
      <c r="G454" s="1"/>
      <c r="H454" s="201"/>
      <c r="I454" s="1"/>
    </row>
    <row r="455" spans="2:9" ht="18.75" x14ac:dyDescent="0.3">
      <c r="B455" s="1"/>
      <c r="C455" s="82"/>
      <c r="D455" s="1"/>
      <c r="E455" s="82"/>
      <c r="F455" s="1"/>
      <c r="G455" s="1"/>
      <c r="H455" s="201"/>
      <c r="I455" s="1"/>
    </row>
    <row r="456" spans="2:9" ht="18.75" x14ac:dyDescent="0.3">
      <c r="B456" s="1"/>
      <c r="C456" s="82"/>
      <c r="D456" s="1"/>
      <c r="E456" s="82"/>
      <c r="F456" s="1"/>
      <c r="G456" s="1"/>
      <c r="H456" s="201"/>
      <c r="I456" s="1"/>
    </row>
    <row r="457" spans="2:9" ht="18.75" x14ac:dyDescent="0.3">
      <c r="B457" s="1"/>
      <c r="C457" s="82"/>
      <c r="D457" s="1"/>
      <c r="E457" s="82"/>
      <c r="F457" s="1"/>
      <c r="G457" s="1"/>
      <c r="H457" s="201"/>
      <c r="I457" s="1"/>
    </row>
    <row r="458" spans="2:9" ht="18.75" x14ac:dyDescent="0.3">
      <c r="B458" s="1"/>
      <c r="C458" s="82"/>
      <c r="D458" s="1"/>
      <c r="E458" s="82"/>
      <c r="F458" s="1"/>
      <c r="G458" s="1"/>
      <c r="H458" s="201"/>
      <c r="I458" s="1"/>
    </row>
    <row r="459" spans="2:9" ht="18.75" x14ac:dyDescent="0.3">
      <c r="B459" s="1"/>
      <c r="C459" s="82"/>
      <c r="D459" s="1"/>
      <c r="E459" s="82"/>
      <c r="F459" s="1"/>
      <c r="G459" s="1"/>
      <c r="H459" s="201"/>
      <c r="I459" s="1"/>
    </row>
    <row r="460" spans="2:9" ht="18.75" x14ac:dyDescent="0.3">
      <c r="B460" s="1"/>
      <c r="C460" s="82"/>
      <c r="D460" s="1"/>
      <c r="E460" s="82"/>
      <c r="F460" s="1"/>
      <c r="G460" s="1"/>
      <c r="H460" s="201"/>
      <c r="I460" s="1"/>
    </row>
    <row r="461" spans="2:9" ht="18.75" x14ac:dyDescent="0.3">
      <c r="B461" s="1"/>
      <c r="C461" s="82"/>
      <c r="D461" s="1"/>
      <c r="E461" s="82"/>
      <c r="F461" s="1"/>
      <c r="G461" s="1"/>
      <c r="H461" s="201"/>
      <c r="I461" s="1"/>
    </row>
    <row r="462" spans="2:9" ht="18.75" x14ac:dyDescent="0.3">
      <c r="B462" s="1"/>
      <c r="C462" s="82"/>
      <c r="D462" s="1"/>
      <c r="E462" s="82"/>
      <c r="F462" s="1"/>
      <c r="G462" s="1"/>
      <c r="H462" s="201"/>
      <c r="I462" s="1"/>
    </row>
    <row r="463" spans="2:9" ht="18.75" x14ac:dyDescent="0.3">
      <c r="B463" s="1"/>
      <c r="C463" s="82"/>
      <c r="D463" s="1"/>
      <c r="E463" s="82"/>
      <c r="F463" s="1"/>
      <c r="G463" s="1"/>
      <c r="H463" s="201"/>
      <c r="I463" s="1"/>
    </row>
    <row r="464" spans="2:9" ht="18.75" x14ac:dyDescent="0.3">
      <c r="B464" s="1"/>
      <c r="C464" s="82"/>
      <c r="D464" s="1"/>
      <c r="E464" s="82"/>
      <c r="F464" s="1"/>
      <c r="G464" s="1"/>
      <c r="H464" s="201"/>
      <c r="I464" s="1"/>
    </row>
    <row r="465" spans="2:9" ht="18.75" x14ac:dyDescent="0.3">
      <c r="B465" s="1"/>
      <c r="C465" s="82"/>
      <c r="D465" s="1"/>
      <c r="E465" s="82"/>
      <c r="F465" s="1"/>
      <c r="G465" s="1"/>
      <c r="H465" s="201"/>
      <c r="I465" s="1"/>
    </row>
    <row r="466" spans="2:9" ht="18.75" x14ac:dyDescent="0.3">
      <c r="B466" s="1"/>
      <c r="C466" s="82"/>
      <c r="D466" s="1"/>
      <c r="E466" s="82"/>
      <c r="F466" s="1"/>
      <c r="G466" s="1"/>
      <c r="H466" s="201"/>
      <c r="I466" s="1"/>
    </row>
    <row r="467" spans="2:9" ht="18.75" x14ac:dyDescent="0.3">
      <c r="B467" s="1"/>
      <c r="C467" s="82"/>
      <c r="D467" s="1"/>
      <c r="E467" s="82"/>
      <c r="F467" s="1"/>
      <c r="G467" s="1"/>
      <c r="H467" s="201"/>
      <c r="I467" s="1"/>
    </row>
    <row r="468" spans="2:9" ht="18.75" x14ac:dyDescent="0.3">
      <c r="B468" s="1"/>
      <c r="C468" s="82"/>
      <c r="D468" s="1"/>
      <c r="E468" s="82"/>
      <c r="F468" s="1"/>
      <c r="G468" s="1"/>
      <c r="H468" s="201"/>
      <c r="I468" s="1"/>
    </row>
    <row r="469" spans="2:9" ht="18.75" x14ac:dyDescent="0.3">
      <c r="B469" s="1"/>
      <c r="C469" s="82"/>
      <c r="D469" s="1"/>
      <c r="E469" s="82"/>
      <c r="F469" s="1"/>
      <c r="G469" s="1"/>
      <c r="H469" s="201"/>
      <c r="I469" s="1"/>
    </row>
    <row r="470" spans="2:9" ht="18.75" x14ac:dyDescent="0.3">
      <c r="B470" s="1"/>
      <c r="C470" s="82"/>
      <c r="D470" s="1"/>
      <c r="E470" s="82"/>
      <c r="F470" s="1"/>
      <c r="G470" s="1"/>
      <c r="H470" s="201"/>
      <c r="I470" s="1"/>
    </row>
    <row r="471" spans="2:9" ht="18.75" x14ac:dyDescent="0.3">
      <c r="B471" s="1"/>
      <c r="C471" s="82"/>
      <c r="D471" s="1"/>
      <c r="E471" s="82"/>
      <c r="F471" s="1"/>
      <c r="G471" s="1"/>
      <c r="H471" s="201"/>
      <c r="I471" s="1"/>
    </row>
    <row r="472" spans="2:9" ht="18.75" x14ac:dyDescent="0.3">
      <c r="B472" s="1"/>
      <c r="C472" s="82"/>
      <c r="D472" s="1"/>
      <c r="E472" s="82"/>
      <c r="F472" s="1"/>
      <c r="G472" s="1"/>
      <c r="H472" s="201"/>
      <c r="I472" s="1"/>
    </row>
    <row r="473" spans="2:9" ht="18.75" x14ac:dyDescent="0.3">
      <c r="B473" s="1"/>
      <c r="C473" s="82"/>
      <c r="D473" s="1"/>
      <c r="E473" s="82"/>
      <c r="F473" s="1"/>
      <c r="G473" s="1"/>
      <c r="H473" s="201"/>
      <c r="I473" s="1"/>
    </row>
    <row r="474" spans="2:9" ht="18.75" x14ac:dyDescent="0.3">
      <c r="B474" s="1"/>
      <c r="C474" s="82"/>
      <c r="D474" s="1"/>
      <c r="E474" s="82"/>
      <c r="F474" s="1"/>
      <c r="G474" s="1"/>
      <c r="H474" s="201"/>
      <c r="I474" s="1"/>
    </row>
    <row r="475" spans="2:9" ht="18.75" x14ac:dyDescent="0.3">
      <c r="B475" s="1"/>
      <c r="C475" s="82"/>
      <c r="D475" s="1"/>
      <c r="E475" s="82"/>
      <c r="F475" s="1"/>
      <c r="G475" s="1"/>
      <c r="H475" s="201"/>
      <c r="I475" s="1"/>
    </row>
    <row r="476" spans="2:9" ht="18.75" x14ac:dyDescent="0.3">
      <c r="B476" s="1"/>
      <c r="C476" s="82"/>
      <c r="D476" s="1"/>
      <c r="E476" s="82"/>
      <c r="F476" s="1"/>
      <c r="G476" s="1"/>
      <c r="H476" s="201"/>
      <c r="I476" s="1"/>
    </row>
    <row r="477" spans="2:9" ht="18.75" x14ac:dyDescent="0.3">
      <c r="B477" s="1"/>
      <c r="C477" s="82"/>
      <c r="D477" s="1"/>
      <c r="E477" s="82"/>
      <c r="F477" s="1"/>
      <c r="G477" s="1"/>
      <c r="H477" s="201"/>
      <c r="I477" s="1"/>
    </row>
    <row r="478" spans="2:9" ht="18.75" x14ac:dyDescent="0.3">
      <c r="B478" s="1"/>
      <c r="C478" s="82"/>
      <c r="D478" s="1"/>
      <c r="E478" s="82"/>
      <c r="F478" s="1"/>
      <c r="G478" s="1"/>
      <c r="H478" s="201"/>
      <c r="I478" s="1"/>
    </row>
    <row r="479" spans="2:9" ht="18.75" x14ac:dyDescent="0.3">
      <c r="B479" s="1"/>
      <c r="C479" s="82"/>
      <c r="D479" s="1"/>
      <c r="E479" s="82"/>
      <c r="F479" s="1"/>
      <c r="G479" s="1"/>
      <c r="H479" s="201"/>
      <c r="I479" s="1"/>
    </row>
    <row r="480" spans="2:9" ht="18.75" x14ac:dyDescent="0.3">
      <c r="B480" s="1"/>
      <c r="C480" s="82"/>
      <c r="D480" s="1"/>
      <c r="E480" s="82"/>
      <c r="F480" s="1"/>
      <c r="G480" s="1"/>
      <c r="H480" s="201"/>
      <c r="I480" s="1"/>
    </row>
    <row r="481" spans="2:9" ht="18.75" x14ac:dyDescent="0.3">
      <c r="B481" s="1"/>
      <c r="C481" s="82"/>
      <c r="D481" s="1"/>
      <c r="E481" s="82"/>
      <c r="F481" s="1"/>
      <c r="G481" s="1"/>
      <c r="H481" s="201"/>
      <c r="I481" s="1"/>
    </row>
    <row r="482" spans="2:9" ht="18.75" x14ac:dyDescent="0.3">
      <c r="B482" s="1"/>
      <c r="C482" s="82"/>
      <c r="D482" s="1"/>
      <c r="E482" s="82"/>
      <c r="F482" s="1"/>
      <c r="G482" s="1"/>
      <c r="H482" s="201"/>
      <c r="I482" s="1"/>
    </row>
    <row r="483" spans="2:9" ht="18.75" x14ac:dyDescent="0.3">
      <c r="B483" s="1"/>
      <c r="C483" s="82"/>
      <c r="D483" s="1"/>
      <c r="E483" s="82"/>
      <c r="F483" s="1"/>
      <c r="G483" s="1"/>
      <c r="H483" s="201"/>
      <c r="I483" s="1"/>
    </row>
    <row r="484" spans="2:9" ht="18.75" x14ac:dyDescent="0.3">
      <c r="B484" s="1"/>
      <c r="C484" s="82"/>
      <c r="D484" s="1"/>
      <c r="E484" s="82"/>
      <c r="F484" s="1"/>
      <c r="G484" s="1"/>
      <c r="H484" s="201"/>
      <c r="I484" s="1"/>
    </row>
    <row r="485" spans="2:9" ht="18.75" x14ac:dyDescent="0.3">
      <c r="B485" s="1"/>
      <c r="C485" s="82"/>
      <c r="D485" s="1"/>
      <c r="E485" s="82"/>
      <c r="F485" s="1"/>
      <c r="G485" s="1"/>
      <c r="H485" s="201"/>
      <c r="I485" s="1"/>
    </row>
    <row r="486" spans="2:9" ht="18.75" x14ac:dyDescent="0.3">
      <c r="B486" s="1"/>
      <c r="C486" s="82"/>
      <c r="D486" s="1"/>
      <c r="E486" s="82"/>
      <c r="F486" s="1"/>
      <c r="G486" s="1"/>
      <c r="H486" s="201"/>
      <c r="I486" s="1"/>
    </row>
    <row r="487" spans="2:9" ht="18.75" x14ac:dyDescent="0.3">
      <c r="B487" s="1"/>
      <c r="C487" s="82"/>
      <c r="D487" s="1"/>
      <c r="E487" s="82"/>
      <c r="F487" s="1"/>
      <c r="G487" s="1"/>
      <c r="H487" s="201"/>
      <c r="I487" s="1"/>
    </row>
    <row r="488" spans="2:9" ht="18.75" x14ac:dyDescent="0.3">
      <c r="B488" s="1"/>
      <c r="C488" s="82"/>
      <c r="D488" s="1"/>
      <c r="E488" s="82"/>
      <c r="F488" s="1"/>
      <c r="G488" s="1"/>
      <c r="H488" s="201"/>
      <c r="I488" s="1"/>
    </row>
    <row r="489" spans="2:9" ht="18.75" x14ac:dyDescent="0.3">
      <c r="B489" s="1"/>
      <c r="C489" s="82"/>
      <c r="D489" s="1"/>
      <c r="E489" s="82"/>
      <c r="F489" s="1"/>
      <c r="G489" s="1"/>
      <c r="H489" s="201"/>
      <c r="I489" s="1"/>
    </row>
    <row r="490" spans="2:9" ht="18.75" x14ac:dyDescent="0.3">
      <c r="B490" s="1"/>
      <c r="C490" s="82"/>
      <c r="D490" s="1"/>
      <c r="E490" s="82"/>
      <c r="F490" s="1"/>
      <c r="G490" s="1"/>
      <c r="H490" s="201"/>
      <c r="I490" s="1"/>
    </row>
    <row r="491" spans="2:9" ht="18.75" x14ac:dyDescent="0.3">
      <c r="B491" s="1"/>
      <c r="C491" s="82"/>
      <c r="D491" s="1"/>
      <c r="E491" s="82"/>
      <c r="F491" s="1"/>
      <c r="G491" s="1"/>
      <c r="H491" s="201"/>
      <c r="I491" s="1"/>
    </row>
    <row r="492" spans="2:9" ht="18.75" x14ac:dyDescent="0.3">
      <c r="B492" s="1"/>
      <c r="C492" s="82"/>
      <c r="D492" s="1"/>
      <c r="E492" s="82"/>
      <c r="F492" s="1"/>
      <c r="G492" s="1"/>
      <c r="H492" s="201"/>
      <c r="I492" s="1"/>
    </row>
    <row r="493" spans="2:9" ht="18.75" x14ac:dyDescent="0.3">
      <c r="B493" s="1"/>
      <c r="C493" s="82"/>
      <c r="D493" s="1"/>
      <c r="E493" s="82"/>
      <c r="F493" s="1"/>
      <c r="G493" s="1"/>
      <c r="H493" s="201"/>
      <c r="I493" s="1"/>
    </row>
    <row r="494" spans="2:9" ht="18.75" x14ac:dyDescent="0.3">
      <c r="B494" s="1"/>
      <c r="C494" s="82"/>
      <c r="D494" s="1"/>
      <c r="E494" s="82"/>
      <c r="F494" s="1"/>
      <c r="G494" s="1"/>
      <c r="H494" s="201"/>
      <c r="I494" s="1"/>
    </row>
    <row r="495" spans="2:9" ht="18.75" x14ac:dyDescent="0.3">
      <c r="B495" s="1"/>
      <c r="C495" s="82"/>
      <c r="D495" s="1"/>
      <c r="E495" s="82"/>
      <c r="F495" s="1"/>
      <c r="G495" s="1"/>
      <c r="H495" s="201"/>
      <c r="I495" s="1"/>
    </row>
    <row r="496" spans="2:9" ht="18.75" x14ac:dyDescent="0.3">
      <c r="B496" s="1"/>
      <c r="C496" s="82"/>
      <c r="D496" s="1"/>
      <c r="E496" s="82"/>
      <c r="F496" s="1"/>
      <c r="G496" s="1"/>
      <c r="H496" s="201"/>
      <c r="I496" s="1"/>
    </row>
    <row r="497" spans="2:9" ht="18.75" x14ac:dyDescent="0.3">
      <c r="B497" s="1"/>
      <c r="C497" s="82"/>
      <c r="D497" s="1"/>
      <c r="E497" s="82"/>
      <c r="F497" s="1"/>
      <c r="G497" s="1"/>
      <c r="H497" s="201"/>
      <c r="I497" s="1"/>
    </row>
    <row r="498" spans="2:9" ht="18.75" x14ac:dyDescent="0.3">
      <c r="B498" s="1"/>
      <c r="C498" s="82"/>
      <c r="D498" s="1"/>
      <c r="E498" s="82"/>
      <c r="F498" s="1"/>
      <c r="G498" s="1"/>
      <c r="H498" s="201"/>
      <c r="I498" s="1"/>
    </row>
    <row r="499" spans="2:9" ht="18.75" x14ac:dyDescent="0.3">
      <c r="B499" s="1"/>
      <c r="C499" s="82"/>
      <c r="D499" s="1"/>
      <c r="E499" s="82"/>
      <c r="F499" s="1"/>
      <c r="G499" s="1"/>
      <c r="H499" s="201"/>
      <c r="I499" s="1"/>
    </row>
    <row r="500" spans="2:9" ht="18.75" x14ac:dyDescent="0.3">
      <c r="B500" s="1"/>
      <c r="C500" s="82"/>
      <c r="D500" s="1"/>
      <c r="E500" s="82"/>
      <c r="F500" s="1"/>
      <c r="G500" s="1"/>
      <c r="H500" s="201"/>
      <c r="I500" s="1"/>
    </row>
    <row r="501" spans="2:9" ht="18.75" x14ac:dyDescent="0.3">
      <c r="B501" s="1"/>
      <c r="C501" s="82"/>
      <c r="D501" s="1"/>
      <c r="E501" s="82"/>
      <c r="F501" s="1"/>
      <c r="G501" s="1"/>
      <c r="H501" s="201"/>
      <c r="I501" s="1"/>
    </row>
    <row r="502" spans="2:9" ht="18.75" x14ac:dyDescent="0.3">
      <c r="B502" s="1"/>
      <c r="C502" s="82"/>
      <c r="D502" s="1"/>
      <c r="E502" s="82"/>
      <c r="F502" s="1"/>
      <c r="G502" s="1"/>
      <c r="H502" s="201"/>
      <c r="I502" s="1"/>
    </row>
    <row r="503" spans="2:9" ht="18.75" x14ac:dyDescent="0.3">
      <c r="B503" s="1"/>
      <c r="C503" s="82"/>
      <c r="D503" s="1"/>
      <c r="E503" s="82"/>
      <c r="F503" s="1"/>
      <c r="G503" s="1"/>
      <c r="H503" s="201"/>
      <c r="I503" s="1"/>
    </row>
    <row r="504" spans="2:9" ht="18.75" x14ac:dyDescent="0.3">
      <c r="B504" s="1"/>
      <c r="C504" s="82"/>
      <c r="D504" s="1"/>
      <c r="E504" s="82"/>
      <c r="F504" s="1"/>
      <c r="G504" s="1"/>
      <c r="H504" s="201"/>
      <c r="I504" s="1"/>
    </row>
    <row r="505" spans="2:9" ht="18.75" x14ac:dyDescent="0.3">
      <c r="B505" s="1"/>
      <c r="C505" s="82"/>
      <c r="D505" s="1"/>
      <c r="E505" s="82"/>
      <c r="F505" s="1"/>
      <c r="G505" s="1"/>
      <c r="H505" s="201"/>
      <c r="I505" s="1"/>
    </row>
    <row r="506" spans="2:9" ht="18.75" x14ac:dyDescent="0.3">
      <c r="B506" s="1"/>
      <c r="C506" s="82"/>
      <c r="D506" s="1"/>
      <c r="E506" s="82"/>
      <c r="F506" s="1"/>
      <c r="G506" s="1"/>
      <c r="H506" s="201"/>
      <c r="I506" s="1"/>
    </row>
    <row r="507" spans="2:9" ht="18.75" x14ac:dyDescent="0.3">
      <c r="B507" s="1"/>
      <c r="C507" s="82"/>
      <c r="D507" s="1"/>
      <c r="E507" s="82"/>
      <c r="F507" s="1"/>
      <c r="G507" s="1"/>
      <c r="H507" s="201"/>
      <c r="I507" s="1"/>
    </row>
    <row r="508" spans="2:9" ht="18.75" x14ac:dyDescent="0.3">
      <c r="B508" s="1"/>
      <c r="C508" s="82"/>
      <c r="D508" s="1"/>
      <c r="E508" s="82"/>
      <c r="F508" s="1"/>
      <c r="G508" s="1"/>
      <c r="H508" s="201"/>
      <c r="I508" s="1"/>
    </row>
    <row r="509" spans="2:9" ht="18.75" x14ac:dyDescent="0.3">
      <c r="B509" s="1"/>
      <c r="C509" s="82"/>
      <c r="D509" s="1"/>
      <c r="E509" s="82"/>
      <c r="F509" s="1"/>
      <c r="G509" s="1"/>
      <c r="H509" s="201"/>
      <c r="I509" s="1"/>
    </row>
    <row r="510" spans="2:9" ht="18.75" x14ac:dyDescent="0.3">
      <c r="B510" s="1"/>
      <c r="C510" s="82"/>
      <c r="D510" s="1"/>
      <c r="E510" s="82"/>
      <c r="F510" s="1"/>
      <c r="G510" s="1"/>
      <c r="H510" s="201"/>
      <c r="I510" s="1"/>
    </row>
    <row r="511" spans="2:9" ht="18.75" x14ac:dyDescent="0.3">
      <c r="B511" s="1"/>
      <c r="C511" s="82"/>
      <c r="D511" s="1"/>
      <c r="E511" s="82"/>
      <c r="F511" s="1"/>
      <c r="G511" s="1"/>
      <c r="H511" s="201"/>
      <c r="I511" s="1"/>
    </row>
    <row r="512" spans="2:9" ht="18.75" x14ac:dyDescent="0.3">
      <c r="B512" s="1"/>
      <c r="C512" s="82"/>
      <c r="D512" s="1"/>
      <c r="E512" s="82"/>
      <c r="F512" s="1"/>
      <c r="G512" s="1"/>
      <c r="H512" s="201"/>
      <c r="I512" s="1"/>
    </row>
    <row r="513" spans="2:9" ht="18.75" x14ac:dyDescent="0.3">
      <c r="B513" s="1"/>
      <c r="C513" s="82"/>
      <c r="D513" s="1"/>
      <c r="E513" s="82"/>
      <c r="F513" s="1"/>
      <c r="G513" s="1"/>
      <c r="H513" s="201"/>
      <c r="I513" s="1"/>
    </row>
    <row r="514" spans="2:9" ht="18.75" x14ac:dyDescent="0.3">
      <c r="B514" s="1"/>
      <c r="C514" s="82"/>
      <c r="D514" s="1"/>
      <c r="E514" s="82"/>
      <c r="F514" s="1"/>
      <c r="G514" s="1"/>
      <c r="H514" s="201"/>
      <c r="I514" s="1"/>
    </row>
    <row r="515" spans="2:9" ht="18.75" x14ac:dyDescent="0.3">
      <c r="B515" s="1"/>
      <c r="C515" s="82"/>
      <c r="D515" s="1"/>
      <c r="E515" s="82"/>
      <c r="F515" s="1"/>
      <c r="G515" s="1"/>
      <c r="H515" s="201"/>
      <c r="I515" s="1"/>
    </row>
    <row r="516" spans="2:9" ht="18.75" x14ac:dyDescent="0.3">
      <c r="B516" s="1"/>
      <c r="C516" s="82"/>
      <c r="D516" s="1"/>
      <c r="E516" s="82"/>
      <c r="F516" s="1"/>
      <c r="G516" s="1"/>
      <c r="H516" s="201"/>
      <c r="I516" s="1"/>
    </row>
    <row r="517" spans="2:9" ht="18.75" x14ac:dyDescent="0.3">
      <c r="B517" s="1"/>
      <c r="C517" s="82"/>
      <c r="D517" s="1"/>
      <c r="E517" s="82"/>
      <c r="F517" s="1"/>
      <c r="G517" s="1"/>
      <c r="H517" s="201"/>
      <c r="I517" s="1"/>
    </row>
    <row r="518" spans="2:9" ht="18.75" x14ac:dyDescent="0.3">
      <c r="B518" s="1"/>
      <c r="C518" s="82"/>
      <c r="D518" s="1"/>
      <c r="E518" s="82"/>
      <c r="F518" s="1"/>
      <c r="G518" s="1"/>
      <c r="H518" s="201"/>
      <c r="I518" s="1"/>
    </row>
    <row r="519" spans="2:9" ht="18.75" x14ac:dyDescent="0.3">
      <c r="B519" s="1"/>
      <c r="C519" s="82"/>
      <c r="D519" s="1"/>
      <c r="E519" s="82"/>
      <c r="F519" s="1"/>
      <c r="G519" s="1"/>
      <c r="H519" s="201"/>
      <c r="I519" s="1"/>
    </row>
    <row r="520" spans="2:9" ht="18.75" x14ac:dyDescent="0.3">
      <c r="B520" s="1"/>
      <c r="C520" s="82"/>
      <c r="D520" s="1"/>
      <c r="E520" s="82"/>
      <c r="F520" s="1"/>
      <c r="G520" s="1"/>
      <c r="H520" s="201"/>
      <c r="I520" s="1"/>
    </row>
    <row r="521" spans="2:9" ht="18.75" x14ac:dyDescent="0.3">
      <c r="B521" s="1"/>
      <c r="C521" s="82"/>
      <c r="D521" s="1"/>
      <c r="E521" s="82"/>
      <c r="F521" s="1"/>
      <c r="G521" s="1"/>
      <c r="H521" s="201"/>
      <c r="I521" s="1"/>
    </row>
    <row r="522" spans="2:9" ht="18.75" x14ac:dyDescent="0.3">
      <c r="B522" s="1"/>
      <c r="C522" s="82"/>
      <c r="D522" s="1"/>
      <c r="E522" s="82"/>
      <c r="F522" s="1"/>
      <c r="G522" s="1"/>
      <c r="H522" s="201"/>
      <c r="I522" s="1"/>
    </row>
    <row r="523" spans="2:9" ht="18.75" x14ac:dyDescent="0.3">
      <c r="B523" s="1"/>
      <c r="C523" s="82"/>
      <c r="D523" s="1"/>
      <c r="E523" s="82"/>
      <c r="F523" s="1"/>
      <c r="G523" s="1"/>
      <c r="H523" s="201"/>
      <c r="I523" s="1"/>
    </row>
    <row r="524" spans="2:9" ht="18.75" x14ac:dyDescent="0.3">
      <c r="B524" s="1"/>
      <c r="C524" s="82"/>
      <c r="D524" s="1"/>
      <c r="E524" s="82"/>
      <c r="F524" s="1"/>
      <c r="G524" s="1"/>
      <c r="H524" s="201"/>
      <c r="I524" s="1"/>
    </row>
    <row r="525" spans="2:9" ht="18.75" x14ac:dyDescent="0.3">
      <c r="B525" s="1"/>
      <c r="C525" s="82"/>
      <c r="D525" s="1"/>
      <c r="E525" s="82"/>
      <c r="F525" s="1"/>
      <c r="G525" s="1"/>
      <c r="H525" s="201"/>
      <c r="I525" s="1"/>
    </row>
    <row r="526" spans="2:9" ht="18.75" x14ac:dyDescent="0.3">
      <c r="B526" s="1"/>
      <c r="C526" s="82"/>
      <c r="D526" s="1"/>
      <c r="E526" s="82"/>
      <c r="F526" s="1"/>
      <c r="G526" s="1"/>
      <c r="H526" s="201"/>
      <c r="I526" s="1"/>
    </row>
    <row r="527" spans="2:9" ht="18.75" x14ac:dyDescent="0.3">
      <c r="B527" s="1"/>
      <c r="C527" s="82"/>
      <c r="D527" s="1"/>
      <c r="E527" s="82"/>
      <c r="F527" s="1"/>
      <c r="G527" s="1"/>
      <c r="H527" s="201"/>
      <c r="I527" s="1"/>
    </row>
    <row r="528" spans="2:9" ht="18.75" x14ac:dyDescent="0.3">
      <c r="B528" s="1"/>
      <c r="C528" s="82"/>
      <c r="D528" s="1"/>
      <c r="E528" s="82"/>
      <c r="F528" s="1"/>
      <c r="G528" s="1"/>
      <c r="H528" s="201"/>
      <c r="I528" s="1"/>
    </row>
    <row r="529" spans="2:9" ht="18.75" x14ac:dyDescent="0.3">
      <c r="B529" s="1"/>
      <c r="C529" s="82"/>
      <c r="D529" s="1"/>
      <c r="E529" s="82"/>
      <c r="F529" s="1"/>
      <c r="G529" s="1"/>
      <c r="H529" s="201"/>
      <c r="I529" s="1"/>
    </row>
    <row r="530" spans="2:9" ht="18.75" x14ac:dyDescent="0.3">
      <c r="B530" s="1"/>
      <c r="C530" s="82"/>
      <c r="D530" s="1"/>
      <c r="E530" s="82"/>
      <c r="F530" s="1"/>
      <c r="G530" s="1"/>
      <c r="H530" s="201"/>
      <c r="I530" s="1"/>
    </row>
    <row r="531" spans="2:9" ht="18.75" x14ac:dyDescent="0.3">
      <c r="B531" s="1"/>
      <c r="C531" s="82"/>
      <c r="D531" s="1"/>
      <c r="E531" s="82"/>
      <c r="F531" s="1"/>
      <c r="G531" s="1"/>
      <c r="H531" s="201"/>
      <c r="I531" s="1"/>
    </row>
    <row r="532" spans="2:9" ht="18.75" x14ac:dyDescent="0.3">
      <c r="B532" s="1"/>
      <c r="C532" s="82"/>
      <c r="D532" s="1"/>
      <c r="E532" s="82"/>
      <c r="F532" s="1"/>
      <c r="G532" s="1"/>
      <c r="H532" s="201"/>
      <c r="I532" s="1"/>
    </row>
  </sheetData>
  <mergeCells count="8">
    <mergeCell ref="B129:G129"/>
    <mergeCell ref="B1:G1"/>
    <mergeCell ref="B2:G2"/>
    <mergeCell ref="B3:G3"/>
    <mergeCell ref="B73:G73"/>
    <mergeCell ref="B74:G74"/>
    <mergeCell ref="B75:G75"/>
    <mergeCell ref="B55:G55"/>
  </mergeCells>
  <phoneticPr fontId="0" type="noConversion"/>
  <printOptions horizontalCentered="1"/>
  <pageMargins left="0.59055118110236227" right="0.78740157480314965" top="1.1399999999999999" bottom="0.38" header="0" footer="0.39"/>
  <pageSetup paperSize="9" scale="65" orientation="portrait" r:id="rId1"/>
  <headerFooter alignWithMargins="0">
    <oddFooter xml:space="preserve">&amp;C&amp;11 </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55"/>
  <sheetViews>
    <sheetView topLeftCell="A58" zoomScale="75" workbookViewId="0">
      <selection activeCell="A75" sqref="A75"/>
    </sheetView>
  </sheetViews>
  <sheetFormatPr baseColWidth="10" defaultRowHeight="18" x14ac:dyDescent="0.25"/>
  <cols>
    <col min="1" max="1" width="13.85546875" style="100" bestFit="1" customWidth="1"/>
    <col min="2" max="2" width="2" customWidth="1"/>
    <col min="3" max="3" width="57.42578125" customWidth="1"/>
    <col min="4" max="4" width="1.7109375" customWidth="1"/>
    <col min="5" max="5" width="24" style="72" customWidth="1"/>
    <col min="6" max="6" width="1" customWidth="1"/>
    <col min="7" max="7" width="24.7109375" bestFit="1" customWidth="1"/>
    <col min="8" max="8" width="20.28515625" style="27" hidden="1" customWidth="1"/>
    <col min="9" max="9" width="14.28515625" hidden="1" customWidth="1"/>
    <col min="10" max="10" width="1.7109375" customWidth="1"/>
    <col min="11" max="11" width="19" style="68" customWidth="1"/>
    <col min="12" max="12" width="20.42578125" style="68" bestFit="1" customWidth="1"/>
    <col min="13" max="13" width="11.5703125" style="68" bestFit="1" customWidth="1"/>
    <col min="14" max="14" width="20.5703125" style="68" bestFit="1" customWidth="1"/>
    <col min="15" max="15" width="20.7109375" style="68" bestFit="1" customWidth="1"/>
    <col min="16" max="16" width="11.5703125" style="68" bestFit="1" customWidth="1"/>
  </cols>
  <sheetData>
    <row r="1" spans="1:12" ht="22.5" x14ac:dyDescent="0.3">
      <c r="B1" s="432" t="s">
        <v>36</v>
      </c>
      <c r="C1" s="432"/>
      <c r="D1" s="432"/>
      <c r="E1" s="432"/>
      <c r="F1" s="432"/>
      <c r="G1" s="432"/>
    </row>
    <row r="2" spans="1:12" ht="20.25" x14ac:dyDescent="0.3">
      <c r="B2" s="433" t="s">
        <v>48</v>
      </c>
      <c r="C2" s="433"/>
      <c r="D2" s="433"/>
      <c r="E2" s="433"/>
      <c r="F2" s="433"/>
      <c r="G2" s="433"/>
    </row>
    <row r="3" spans="1:12" ht="20.25" x14ac:dyDescent="0.3">
      <c r="B3" s="433" t="s">
        <v>157</v>
      </c>
      <c r="C3" s="433"/>
      <c r="D3" s="433"/>
      <c r="E3" s="433"/>
      <c r="F3" s="433"/>
      <c r="G3" s="433"/>
    </row>
    <row r="4" spans="1:12" ht="18.75" x14ac:dyDescent="0.3">
      <c r="B4" s="434" t="s">
        <v>34</v>
      </c>
      <c r="C4" s="434"/>
      <c r="D4" s="434"/>
      <c r="E4" s="434"/>
      <c r="F4" s="434"/>
      <c r="G4" s="434"/>
    </row>
    <row r="5" spans="1:12" ht="7.5" customHeight="1" x14ac:dyDescent="0.3">
      <c r="B5" s="5"/>
      <c r="C5" s="5"/>
      <c r="D5" s="67"/>
      <c r="E5" s="70"/>
      <c r="F5" s="5"/>
      <c r="G5" s="5"/>
    </row>
    <row r="6" spans="1:12" ht="24.75" customHeight="1" x14ac:dyDescent="0.3">
      <c r="B6" s="1"/>
      <c r="C6" s="1"/>
      <c r="D6" s="1"/>
      <c r="E6" s="71">
        <v>44560</v>
      </c>
      <c r="F6" s="5"/>
      <c r="G6" s="66">
        <v>44195</v>
      </c>
      <c r="H6" s="5" t="s">
        <v>71</v>
      </c>
      <c r="I6" s="5" t="s">
        <v>80</v>
      </c>
      <c r="J6" s="5"/>
    </row>
    <row r="7" spans="1:12" ht="18.75" x14ac:dyDescent="0.3">
      <c r="B7" s="3" t="s">
        <v>17</v>
      </c>
      <c r="C7" s="1"/>
      <c r="D7" s="1"/>
      <c r="F7" s="2"/>
      <c r="H7" s="2"/>
      <c r="J7" s="2"/>
    </row>
    <row r="8" spans="1:12" ht="18.75" x14ac:dyDescent="0.3">
      <c r="B8" s="3"/>
      <c r="C8" s="1" t="s">
        <v>49</v>
      </c>
      <c r="D8" s="1"/>
      <c r="E8" s="73">
        <v>7547858900</v>
      </c>
      <c r="F8" s="21"/>
      <c r="G8" s="18">
        <v>13421348321.660002</v>
      </c>
      <c r="H8" s="21">
        <v>1059022976</v>
      </c>
      <c r="I8" s="43">
        <v>15.904105974276931</v>
      </c>
      <c r="J8" s="21"/>
    </row>
    <row r="9" spans="1:12" ht="18.75" x14ac:dyDescent="0.3">
      <c r="B9" s="1"/>
      <c r="C9" s="1" t="s">
        <v>50</v>
      </c>
      <c r="D9" s="1"/>
      <c r="E9" s="73">
        <v>221056423762</v>
      </c>
      <c r="F9" s="21"/>
      <c r="G9" s="18">
        <v>210838253809.99002</v>
      </c>
      <c r="H9" s="21">
        <v>2937456997.0599976</v>
      </c>
      <c r="I9" s="43">
        <v>2.831719341545508</v>
      </c>
      <c r="J9" s="21"/>
    </row>
    <row r="10" spans="1:12" ht="18.75" x14ac:dyDescent="0.3">
      <c r="B10" s="1"/>
      <c r="C10" s="1" t="s">
        <v>60</v>
      </c>
      <c r="D10" s="1"/>
      <c r="E10" s="73">
        <v>8310406091</v>
      </c>
      <c r="F10" s="21"/>
      <c r="G10" s="18">
        <v>3682424435.77</v>
      </c>
      <c r="H10" s="21">
        <v>-668533857.75999999</v>
      </c>
      <c r="I10" s="43">
        <v>-23.956963621038014</v>
      </c>
      <c r="J10" s="21"/>
    </row>
    <row r="11" spans="1:12" ht="37.5" x14ac:dyDescent="0.3">
      <c r="B11" s="1"/>
      <c r="C11" s="209" t="s">
        <v>163</v>
      </c>
      <c r="D11" s="1"/>
      <c r="E11" s="73">
        <v>4240389983635</v>
      </c>
      <c r="F11" s="21"/>
      <c r="G11" s="18">
        <v>1777314758748.45</v>
      </c>
      <c r="H11" s="21">
        <v>-1420446178015.3501</v>
      </c>
      <c r="I11" s="43">
        <v>-81.086546099723535</v>
      </c>
      <c r="J11" s="21"/>
    </row>
    <row r="12" spans="1:12" ht="18.75" x14ac:dyDescent="0.3">
      <c r="A12" s="114"/>
      <c r="C12" s="1" t="s">
        <v>143</v>
      </c>
      <c r="E12" s="141">
        <v>206011235</v>
      </c>
      <c r="G12" s="18">
        <v>324068</v>
      </c>
    </row>
    <row r="13" spans="1:12" ht="18.75" x14ac:dyDescent="0.3">
      <c r="B13" s="1"/>
      <c r="C13" s="1"/>
      <c r="D13" s="1"/>
      <c r="E13" s="74">
        <v>4477510683623</v>
      </c>
      <c r="F13" s="21"/>
      <c r="G13" s="129">
        <v>2005257109383.8699</v>
      </c>
      <c r="H13" s="20">
        <v>-1417118231900.05</v>
      </c>
      <c r="I13" s="45">
        <v>-75.986971527855474</v>
      </c>
      <c r="J13" s="20"/>
    </row>
    <row r="14" spans="1:12" ht="18.75" x14ac:dyDescent="0.3">
      <c r="B14" s="3" t="s">
        <v>51</v>
      </c>
      <c r="C14" s="1"/>
      <c r="D14" s="1"/>
      <c r="E14" s="75"/>
      <c r="F14" s="21"/>
      <c r="G14" s="54"/>
      <c r="H14" s="21"/>
      <c r="I14" s="43"/>
      <c r="J14" s="25"/>
    </row>
    <row r="15" spans="1:12" ht="18.75" x14ac:dyDescent="0.3">
      <c r="A15" s="99"/>
      <c r="B15" s="3"/>
      <c r="C15" s="1" t="s">
        <v>52</v>
      </c>
      <c r="D15" s="1"/>
      <c r="E15" s="73">
        <v>-12852949212</v>
      </c>
      <c r="F15" s="21"/>
      <c r="G15" s="18">
        <v>-14053304832.450001</v>
      </c>
      <c r="H15" s="21">
        <v>-864865389.71000004</v>
      </c>
      <c r="I15" s="43">
        <v>12.681326011982364</v>
      </c>
      <c r="J15" s="21"/>
      <c r="L15" s="104"/>
    </row>
    <row r="16" spans="1:12" ht="18.75" x14ac:dyDescent="0.3">
      <c r="A16" s="99"/>
      <c r="B16" s="3"/>
      <c r="C16" s="1" t="s">
        <v>18</v>
      </c>
      <c r="D16" s="1"/>
      <c r="E16" s="73">
        <v>-84653559523</v>
      </c>
      <c r="F16" s="21"/>
      <c r="G16" s="18">
        <v>-90065247148.630005</v>
      </c>
      <c r="H16" s="21">
        <v>-2306397709.1900024</v>
      </c>
      <c r="I16" s="43">
        <v>5.4715796671743391</v>
      </c>
      <c r="J16" s="21"/>
    </row>
    <row r="17" spans="1:10" ht="18.75" x14ac:dyDescent="0.3">
      <c r="A17" s="99"/>
      <c r="B17" s="3"/>
      <c r="C17" s="1" t="s">
        <v>67</v>
      </c>
      <c r="D17" s="1"/>
      <c r="E17" s="73">
        <v>-3692383808979</v>
      </c>
      <c r="F17" s="21"/>
      <c r="G17" s="18">
        <v>-1564375154493.8501</v>
      </c>
      <c r="H17" s="21">
        <v>1385067306955.95</v>
      </c>
      <c r="I17" s="43">
        <v>-79.094114457088182</v>
      </c>
      <c r="J17" s="21"/>
    </row>
    <row r="18" spans="1:10" ht="18.75" x14ac:dyDescent="0.3">
      <c r="A18" s="99"/>
      <c r="B18" s="3"/>
      <c r="C18" s="1"/>
      <c r="D18" s="1"/>
      <c r="E18" s="142">
        <v>-3789890317714</v>
      </c>
      <c r="F18" s="21"/>
      <c r="G18" s="129">
        <v>-1668493706474.9302</v>
      </c>
      <c r="H18" s="20">
        <v>1381896043857.05</v>
      </c>
      <c r="I18" s="45">
        <v>-76.76620802950859</v>
      </c>
      <c r="J18" s="20"/>
    </row>
    <row r="19" spans="1:10" ht="30" customHeight="1" x14ac:dyDescent="0.3">
      <c r="B19" s="3" t="s">
        <v>53</v>
      </c>
      <c r="C19" s="1"/>
      <c r="D19" s="1"/>
      <c r="E19" s="74">
        <v>687620365909</v>
      </c>
      <c r="F19" s="21"/>
      <c r="G19" s="129">
        <v>336763402908.9397</v>
      </c>
      <c r="H19" s="20">
        <v>-35222188043</v>
      </c>
      <c r="I19" s="45">
        <v>-54.344251087074753</v>
      </c>
      <c r="J19" s="20"/>
    </row>
    <row r="20" spans="1:10" ht="18.75" x14ac:dyDescent="0.3">
      <c r="B20" s="3"/>
      <c r="C20" s="1"/>
      <c r="D20" s="1"/>
      <c r="E20" s="76"/>
      <c r="F20" s="21"/>
      <c r="G20" s="20"/>
      <c r="H20" s="21"/>
      <c r="I20" s="43"/>
      <c r="J20" s="20"/>
    </row>
    <row r="21" spans="1:10" ht="18.75" x14ac:dyDescent="0.3">
      <c r="B21" s="3" t="s">
        <v>19</v>
      </c>
      <c r="C21" s="1"/>
      <c r="D21" s="1"/>
      <c r="E21" s="76"/>
      <c r="F21" s="21"/>
      <c r="G21" s="20"/>
      <c r="H21" s="21"/>
      <c r="I21" s="43"/>
      <c r="J21" s="20"/>
    </row>
    <row r="22" spans="1:10" ht="18.75" x14ac:dyDescent="0.3">
      <c r="A22" s="99"/>
      <c r="B22" s="3"/>
      <c r="C22" s="1" t="s">
        <v>152</v>
      </c>
      <c r="D22" s="1"/>
      <c r="E22" s="73">
        <v>-117535607348</v>
      </c>
      <c r="F22" s="21"/>
      <c r="G22" s="18">
        <v>-83142977813.570007</v>
      </c>
      <c r="H22" s="21">
        <v>-7209121360.6900024</v>
      </c>
      <c r="I22" s="43">
        <v>18.064181798218655</v>
      </c>
      <c r="J22" s="21"/>
    </row>
    <row r="23" spans="1:10" ht="18.75" x14ac:dyDescent="0.3">
      <c r="B23" s="3"/>
      <c r="C23" s="1" t="s">
        <v>153</v>
      </c>
      <c r="D23" s="1"/>
      <c r="E23" s="73">
        <v>69494656403</v>
      </c>
      <c r="F23" s="21"/>
      <c r="G23" s="18">
        <v>42132751959.209999</v>
      </c>
      <c r="H23" s="21">
        <v>1917898389.9000015</v>
      </c>
      <c r="I23" s="43">
        <v>10.153459794933198</v>
      </c>
      <c r="J23" s="21"/>
    </row>
    <row r="24" spans="1:10" ht="18.75" x14ac:dyDescent="0.3">
      <c r="A24" s="99"/>
      <c r="B24" s="3"/>
      <c r="C24" s="1"/>
      <c r="D24" s="1"/>
      <c r="E24" s="74">
        <v>-48040950945</v>
      </c>
      <c r="F24" s="21"/>
      <c r="G24" s="129">
        <v>-41010225854.360008</v>
      </c>
      <c r="H24" s="20">
        <v>-5291222970.7900009</v>
      </c>
      <c r="I24" s="55">
        <v>25.173209149834648</v>
      </c>
      <c r="J24" s="20"/>
    </row>
    <row r="25" spans="1:10" ht="29.25" customHeight="1" x14ac:dyDescent="0.3">
      <c r="B25" s="3" t="s">
        <v>54</v>
      </c>
      <c r="C25" s="1"/>
      <c r="D25" s="1"/>
      <c r="E25" s="74">
        <v>639579414964</v>
      </c>
      <c r="F25" s="21"/>
      <c r="G25" s="129">
        <v>295753177054.57971</v>
      </c>
      <c r="H25" s="20">
        <v>-40513411013.790001</v>
      </c>
      <c r="I25" s="55">
        <v>-92.509410796118445</v>
      </c>
      <c r="J25" s="20"/>
    </row>
    <row r="26" spans="1:10" ht="12" customHeight="1" x14ac:dyDescent="0.3">
      <c r="B26" s="3"/>
      <c r="C26" s="1"/>
      <c r="D26" s="1"/>
      <c r="E26" s="76"/>
      <c r="F26" s="21"/>
      <c r="G26" s="20"/>
      <c r="H26" s="21"/>
      <c r="I26" s="43"/>
      <c r="J26" s="20"/>
    </row>
    <row r="27" spans="1:10" ht="18.75" x14ac:dyDescent="0.3">
      <c r="B27" s="3" t="s">
        <v>20</v>
      </c>
      <c r="C27" s="1"/>
      <c r="D27" s="1"/>
      <c r="E27" s="77"/>
      <c r="F27" s="21"/>
      <c r="G27" s="21"/>
      <c r="H27" s="21"/>
      <c r="I27" s="43"/>
      <c r="J27" s="21"/>
    </row>
    <row r="28" spans="1:10" ht="18.75" x14ac:dyDescent="0.3">
      <c r="A28" s="99"/>
      <c r="B28" s="3"/>
      <c r="C28" s="1" t="s">
        <v>21</v>
      </c>
      <c r="D28" s="1"/>
      <c r="E28" s="73">
        <v>36628434694</v>
      </c>
      <c r="F28" s="21"/>
      <c r="G28" s="18">
        <v>25960264965.630001</v>
      </c>
      <c r="H28" s="21">
        <v>153255601.97999954</v>
      </c>
      <c r="I28" s="43">
        <v>1.2960044610609458</v>
      </c>
      <c r="J28" s="21"/>
    </row>
    <row r="29" spans="1:10" ht="18.75" x14ac:dyDescent="0.3">
      <c r="A29" s="99"/>
      <c r="B29" s="3"/>
      <c r="C29" s="1" t="s">
        <v>22</v>
      </c>
      <c r="D29" s="1"/>
      <c r="E29" s="73">
        <v>-13855207102</v>
      </c>
      <c r="F29" s="21"/>
      <c r="G29" s="50">
        <v>-9059770238.2999992</v>
      </c>
      <c r="H29" s="21">
        <v>-1196419874.2399998</v>
      </c>
      <c r="I29" s="43">
        <v>40.513286422600743</v>
      </c>
      <c r="J29" s="21"/>
    </row>
    <row r="30" spans="1:10" ht="18.75" x14ac:dyDescent="0.3">
      <c r="B30" s="3"/>
      <c r="C30" s="1"/>
      <c r="D30" s="1"/>
      <c r="E30" s="74">
        <v>22773227592</v>
      </c>
      <c r="F30" s="21"/>
      <c r="G30" s="129">
        <v>16900494727.330002</v>
      </c>
      <c r="H30" s="20">
        <v>-1043164272.2600002</v>
      </c>
      <c r="I30" s="55">
        <v>-11.757828292138754</v>
      </c>
      <c r="J30" s="20"/>
    </row>
    <row r="31" spans="1:10" ht="29.25" customHeight="1" x14ac:dyDescent="0.3">
      <c r="B31" s="3" t="s">
        <v>23</v>
      </c>
      <c r="C31" s="1"/>
      <c r="D31" s="1"/>
      <c r="E31" s="74">
        <v>662352642556</v>
      </c>
      <c r="F31" s="21"/>
      <c r="G31" s="129">
        <v>312653671781.90973</v>
      </c>
      <c r="H31" s="20">
        <v>-41556575286.050003</v>
      </c>
      <c r="I31" s="55">
        <v>-78.906024097188649</v>
      </c>
      <c r="J31" s="20"/>
    </row>
    <row r="32" spans="1:10" ht="10.5" customHeight="1" x14ac:dyDescent="0.3">
      <c r="B32" s="3"/>
      <c r="C32" s="1"/>
      <c r="D32" s="1"/>
      <c r="E32" s="77"/>
      <c r="F32" s="21"/>
      <c r="G32" s="21"/>
      <c r="H32" s="21"/>
      <c r="I32" s="43"/>
      <c r="J32" s="21"/>
    </row>
    <row r="33" spans="1:10" ht="18.75" x14ac:dyDescent="0.3">
      <c r="B33" s="3" t="s">
        <v>24</v>
      </c>
      <c r="C33" s="1"/>
      <c r="D33" s="1"/>
      <c r="E33" s="77"/>
      <c r="F33" s="21"/>
      <c r="G33" s="21"/>
      <c r="H33" s="21"/>
      <c r="I33" s="43"/>
      <c r="J33" s="21"/>
    </row>
    <row r="34" spans="1:10" ht="18.75" x14ac:dyDescent="0.3">
      <c r="A34" s="99"/>
      <c r="B34" s="3"/>
      <c r="C34" s="1" t="s">
        <v>25</v>
      </c>
      <c r="D34" s="1"/>
      <c r="E34" s="73">
        <v>148413918923</v>
      </c>
      <c r="F34" s="21"/>
      <c r="G34" s="18">
        <v>94325799133.169998</v>
      </c>
      <c r="H34" s="21">
        <v>17058652344.130001</v>
      </c>
      <c r="I34" s="43">
        <v>113.92978870530519</v>
      </c>
      <c r="J34" s="21"/>
    </row>
    <row r="35" spans="1:10" ht="18.75" x14ac:dyDescent="0.3">
      <c r="B35" s="3"/>
      <c r="C35" s="1" t="s">
        <v>88</v>
      </c>
      <c r="D35" s="1"/>
      <c r="E35" s="73">
        <v>0</v>
      </c>
      <c r="F35" s="21"/>
      <c r="G35" s="18">
        <v>0</v>
      </c>
      <c r="H35" s="21"/>
      <c r="I35" s="43"/>
      <c r="J35" s="21"/>
    </row>
    <row r="36" spans="1:10" ht="18.75" x14ac:dyDescent="0.3">
      <c r="A36" s="99"/>
      <c r="B36" s="3"/>
      <c r="C36" s="1" t="s">
        <v>64</v>
      </c>
      <c r="D36" s="1"/>
      <c r="E36" s="73">
        <v>22806491225</v>
      </c>
      <c r="F36" s="21"/>
      <c r="G36" s="18">
        <v>22876052954.330002</v>
      </c>
      <c r="H36" s="21">
        <v>1786428652525.4502</v>
      </c>
      <c r="I36" s="43">
        <v>15925.321447951967</v>
      </c>
      <c r="J36" s="21"/>
    </row>
    <row r="37" spans="1:10" ht="18.75" x14ac:dyDescent="0.3">
      <c r="A37" s="99"/>
      <c r="B37" s="3"/>
      <c r="C37" s="1" t="s">
        <v>141</v>
      </c>
      <c r="D37" s="1"/>
      <c r="E37" s="73">
        <v>8460390351081</v>
      </c>
      <c r="F37" s="21"/>
      <c r="G37" s="18">
        <v>4093282365781.4004</v>
      </c>
      <c r="H37" s="21"/>
      <c r="I37" s="43"/>
      <c r="J37" s="21"/>
    </row>
    <row r="38" spans="1:10" ht="18.75" x14ac:dyDescent="0.3">
      <c r="A38" s="102"/>
      <c r="B38" s="3"/>
      <c r="C38" s="1"/>
      <c r="D38" s="1"/>
      <c r="E38" s="74">
        <v>8631610761229</v>
      </c>
      <c r="F38" s="21"/>
      <c r="G38" s="129">
        <v>4210484217868.9004</v>
      </c>
      <c r="H38" s="20">
        <v>1803487304869.5801</v>
      </c>
      <c r="I38" s="55">
        <v>6886.03940857007</v>
      </c>
      <c r="J38" s="20"/>
    </row>
    <row r="39" spans="1:10" ht="18.75" x14ac:dyDescent="0.3">
      <c r="B39" s="3" t="s">
        <v>55</v>
      </c>
      <c r="C39" s="1"/>
      <c r="D39" s="1"/>
      <c r="E39" s="77"/>
      <c r="F39" s="21"/>
      <c r="G39" s="21"/>
      <c r="H39" s="21"/>
      <c r="I39" s="43"/>
      <c r="J39" s="21"/>
    </row>
    <row r="40" spans="1:10" ht="18.75" x14ac:dyDescent="0.3">
      <c r="A40" s="99"/>
      <c r="B40" s="3"/>
      <c r="C40" s="1" t="s">
        <v>26</v>
      </c>
      <c r="D40" s="1"/>
      <c r="E40" s="73">
        <v>-71688556758</v>
      </c>
      <c r="F40" s="21"/>
      <c r="G40" s="18">
        <v>-72951047833.559998</v>
      </c>
      <c r="H40" s="21">
        <v>-5392826743.4599991</v>
      </c>
      <c r="I40" s="43">
        <v>15.5216479009095</v>
      </c>
      <c r="J40" s="21"/>
    </row>
    <row r="41" spans="1:10" ht="18.75" x14ac:dyDescent="0.3">
      <c r="A41" s="99"/>
      <c r="B41" s="3"/>
      <c r="C41" s="1" t="s">
        <v>56</v>
      </c>
      <c r="D41" s="1"/>
      <c r="E41" s="73">
        <v>-66645669695</v>
      </c>
      <c r="F41" s="21"/>
      <c r="G41" s="18">
        <v>-57064523235.159996</v>
      </c>
      <c r="H41" s="21">
        <v>-1116900940.1800003</v>
      </c>
      <c r="I41" s="43">
        <v>4.4531243336117683</v>
      </c>
      <c r="J41" s="21"/>
    </row>
    <row r="42" spans="1:10" ht="18.75" x14ac:dyDescent="0.3">
      <c r="A42" s="99"/>
      <c r="B42" s="3"/>
      <c r="C42" s="1" t="s">
        <v>27</v>
      </c>
      <c r="D42" s="1"/>
      <c r="E42" s="73">
        <v>-2526928464</v>
      </c>
      <c r="F42" s="21"/>
      <c r="G42" s="18">
        <v>-2536427563.5999999</v>
      </c>
      <c r="H42" s="21">
        <v>108797047.69000006</v>
      </c>
      <c r="I42" s="43">
        <v>-6.525210445111739</v>
      </c>
      <c r="J42" s="21"/>
    </row>
    <row r="43" spans="1:10" ht="18.75" x14ac:dyDescent="0.3">
      <c r="A43" s="99"/>
      <c r="B43" s="3"/>
      <c r="C43" s="1" t="s">
        <v>28</v>
      </c>
      <c r="D43" s="1"/>
      <c r="E43" s="73">
        <v>-1879643457</v>
      </c>
      <c r="F43" s="21"/>
      <c r="G43" s="18">
        <v>-2888914111.6599998</v>
      </c>
      <c r="H43" s="21">
        <v>185668061.82999992</v>
      </c>
      <c r="I43" s="43">
        <v>-10.622409418271715</v>
      </c>
      <c r="J43" s="21"/>
    </row>
    <row r="44" spans="1:10" ht="18.75" x14ac:dyDescent="0.3">
      <c r="A44" s="102"/>
      <c r="B44" s="3"/>
      <c r="C44" s="1" t="s">
        <v>154</v>
      </c>
      <c r="D44" s="1"/>
      <c r="E44" s="73">
        <v>-9122609872670</v>
      </c>
      <c r="F44" s="21"/>
      <c r="G44" s="18">
        <v>-4390990645686.3608</v>
      </c>
      <c r="H44" s="21">
        <v>-1773186427179.8901</v>
      </c>
      <c r="I44" s="43">
        <v>23779.211261970679</v>
      </c>
      <c r="J44" s="21"/>
    </row>
    <row r="45" spans="1:10" ht="18.75" x14ac:dyDescent="0.3">
      <c r="B45" s="3"/>
      <c r="C45" s="1"/>
      <c r="D45" s="1"/>
      <c r="E45" s="74">
        <v>-9265350671044</v>
      </c>
      <c r="F45" s="21"/>
      <c r="G45" s="129">
        <v>-4526431558430.3408</v>
      </c>
      <c r="H45" s="20">
        <v>-1779401689754.0103</v>
      </c>
      <c r="I45" s="55">
        <v>2516.9303824219564</v>
      </c>
      <c r="J45" s="20"/>
    </row>
    <row r="46" spans="1:10" ht="30" customHeight="1" x14ac:dyDescent="0.3">
      <c r="B46" s="3" t="s">
        <v>29</v>
      </c>
      <c r="C46" s="3"/>
      <c r="D46" s="3"/>
      <c r="E46" s="74">
        <v>28612732741</v>
      </c>
      <c r="F46" s="20"/>
      <c r="G46" s="129">
        <v>-3293668779.5302734</v>
      </c>
      <c r="H46" s="20">
        <v>-17470960170.480225</v>
      </c>
      <c r="I46" s="55">
        <v>-214.12845374514649</v>
      </c>
      <c r="J46" s="20"/>
    </row>
    <row r="47" spans="1:10" ht="10.5" customHeight="1" x14ac:dyDescent="0.3">
      <c r="B47" s="3"/>
      <c r="C47" s="3"/>
      <c r="D47" s="3"/>
      <c r="E47" s="76"/>
      <c r="F47" s="20"/>
      <c r="G47" s="20"/>
      <c r="H47" s="21"/>
      <c r="I47" s="43"/>
      <c r="J47" s="20"/>
    </row>
    <row r="48" spans="1:10" ht="18.75" x14ac:dyDescent="0.3">
      <c r="B48" s="3" t="s">
        <v>30</v>
      </c>
      <c r="C48" s="1"/>
      <c r="D48" s="1"/>
      <c r="E48" s="77"/>
      <c r="F48" s="21"/>
      <c r="G48" s="21"/>
      <c r="H48" s="21"/>
      <c r="I48" s="43"/>
      <c r="J48" s="21"/>
    </row>
    <row r="49" spans="1:16" ht="18.75" x14ac:dyDescent="0.3">
      <c r="A49" s="99"/>
      <c r="B49" s="3"/>
      <c r="C49" s="1" t="s">
        <v>31</v>
      </c>
      <c r="D49" s="1"/>
      <c r="E49" s="73">
        <v>221936044</v>
      </c>
      <c r="F49" s="21"/>
      <c r="G49" s="130">
        <v>1086972304.5800002</v>
      </c>
      <c r="H49" s="21">
        <v>720274730.40999997</v>
      </c>
      <c r="I49" s="43">
        <v>14010.251405791223</v>
      </c>
      <c r="J49" s="21"/>
    </row>
    <row r="50" spans="1:16" ht="18.75" x14ac:dyDescent="0.3">
      <c r="A50" s="99"/>
      <c r="B50" s="3"/>
      <c r="C50" s="1" t="s">
        <v>65</v>
      </c>
      <c r="D50" s="1"/>
      <c r="E50" s="73">
        <v>-3726383168</v>
      </c>
      <c r="F50" s="21"/>
      <c r="G50" s="131">
        <v>-388318033</v>
      </c>
      <c r="H50" s="21">
        <v>-136454680</v>
      </c>
      <c r="I50" s="43" t="e">
        <v>#DIV/0!</v>
      </c>
      <c r="J50" s="21"/>
    </row>
    <row r="51" spans="1:16" ht="18.75" x14ac:dyDescent="0.3">
      <c r="B51" s="3"/>
      <c r="C51" s="1"/>
      <c r="D51" s="1"/>
      <c r="E51" s="74">
        <v>-3504447124</v>
      </c>
      <c r="F51" s="21"/>
      <c r="G51" s="129">
        <v>698654271.58000016</v>
      </c>
      <c r="H51" s="20">
        <v>583820050.40999997</v>
      </c>
      <c r="I51" s="55">
        <v>11356.035879989613</v>
      </c>
      <c r="J51" s="20"/>
    </row>
    <row r="52" spans="1:16" ht="18.75" x14ac:dyDescent="0.3">
      <c r="B52" s="3"/>
      <c r="C52" s="1"/>
      <c r="D52" s="1"/>
      <c r="E52" s="76"/>
      <c r="F52" s="21"/>
      <c r="G52" s="20"/>
      <c r="H52" s="21"/>
      <c r="I52" s="43"/>
      <c r="J52" s="26"/>
    </row>
    <row r="53" spans="1:16" ht="29.25" customHeight="1" x14ac:dyDescent="0.3">
      <c r="B53" s="3" t="s">
        <v>32</v>
      </c>
      <c r="C53" s="1"/>
      <c r="D53" s="1"/>
      <c r="E53" s="78">
        <v>25108285617</v>
      </c>
      <c r="F53" s="21"/>
      <c r="G53" s="132">
        <v>-2595014507.9502735</v>
      </c>
      <c r="H53" s="21">
        <v>-16887140120.070225</v>
      </c>
      <c r="I53" s="45">
        <v>-206.842677629413</v>
      </c>
      <c r="J53" s="20"/>
    </row>
    <row r="54" spans="1:16" ht="18.75" x14ac:dyDescent="0.3">
      <c r="B54" s="3"/>
      <c r="C54" s="1"/>
      <c r="D54" s="1"/>
      <c r="E54" s="77"/>
      <c r="F54" s="21"/>
      <c r="G54" s="20"/>
      <c r="H54" s="21"/>
      <c r="I54" s="43"/>
      <c r="J54" s="21"/>
    </row>
    <row r="55" spans="1:16" ht="18.75" x14ac:dyDescent="0.3">
      <c r="B55" s="3"/>
      <c r="C55" s="1" t="s">
        <v>33</v>
      </c>
      <c r="D55" s="1"/>
      <c r="E55" s="203">
        <v>0</v>
      </c>
      <c r="F55" s="21"/>
      <c r="G55" s="78">
        <v>0</v>
      </c>
      <c r="H55" s="21">
        <v>0</v>
      </c>
      <c r="I55" s="56" t="e">
        <v>#DIV/0!</v>
      </c>
      <c r="J55" s="21"/>
    </row>
    <row r="56" spans="1:16" ht="15.75" customHeight="1" x14ac:dyDescent="0.3">
      <c r="B56" s="3"/>
      <c r="C56" s="1"/>
      <c r="D56" s="1"/>
      <c r="E56" s="77"/>
      <c r="F56" s="21"/>
      <c r="G56" s="21"/>
      <c r="H56" s="21"/>
      <c r="I56" s="43"/>
      <c r="J56" s="21"/>
    </row>
    <row r="57" spans="1:16" ht="19.5" thickBot="1" x14ac:dyDescent="0.35">
      <c r="B57" s="3" t="s">
        <v>57</v>
      </c>
      <c r="C57" s="1"/>
      <c r="D57" s="1"/>
      <c r="E57" s="79">
        <v>25108285617</v>
      </c>
      <c r="F57" s="21"/>
      <c r="G57" s="79">
        <v>-2595014507.9502735</v>
      </c>
      <c r="H57" s="20">
        <v>-16887140120.070225</v>
      </c>
      <c r="I57" s="55">
        <v>-206.842677629413</v>
      </c>
      <c r="J57" s="20"/>
    </row>
    <row r="58" spans="1:16" ht="19.5" thickTop="1" x14ac:dyDescent="0.3">
      <c r="B58" s="3"/>
      <c r="C58" s="1"/>
      <c r="D58" s="1"/>
      <c r="E58" s="77"/>
      <c r="F58" s="21"/>
      <c r="G58" s="77"/>
    </row>
    <row r="59" spans="1:16" ht="18.75" x14ac:dyDescent="0.3">
      <c r="A59" s="434" t="s">
        <v>74</v>
      </c>
      <c r="B59" s="434"/>
      <c r="C59" s="434"/>
      <c r="D59" s="434"/>
      <c r="E59" s="434"/>
      <c r="F59" s="434"/>
      <c r="G59" s="434"/>
      <c r="H59" s="434"/>
      <c r="I59" s="434"/>
      <c r="J59" s="434"/>
      <c r="K59" s="434"/>
    </row>
    <row r="60" spans="1:16" ht="18.75" x14ac:dyDescent="0.3">
      <c r="B60" s="5"/>
      <c r="C60" s="5"/>
      <c r="D60" s="67"/>
      <c r="E60" s="70"/>
      <c r="F60" s="5"/>
      <c r="G60" s="133"/>
    </row>
    <row r="61" spans="1:16" s="84" customFormat="1" ht="18.75" x14ac:dyDescent="0.3">
      <c r="A61" s="101"/>
      <c r="B61" s="96"/>
      <c r="C61" s="95"/>
      <c r="D61" s="95"/>
      <c r="E61" s="95"/>
      <c r="F61" s="86"/>
      <c r="G61" s="115"/>
      <c r="I61" s="97"/>
      <c r="J61" s="97"/>
      <c r="K61" s="116"/>
      <c r="L61" s="116"/>
      <c r="M61" s="103"/>
      <c r="N61" s="103"/>
      <c r="O61" s="103"/>
      <c r="P61" s="103"/>
    </row>
    <row r="62" spans="1:16" s="84" customFormat="1" ht="11.25" customHeight="1" x14ac:dyDescent="0.3">
      <c r="A62" s="101"/>
      <c r="B62" s="98"/>
      <c r="F62" s="86"/>
      <c r="G62" s="5"/>
      <c r="I62" s="97"/>
      <c r="J62" s="97"/>
      <c r="K62" s="116"/>
      <c r="L62" s="116"/>
      <c r="M62" s="103"/>
      <c r="N62" s="103"/>
      <c r="O62" s="103"/>
      <c r="P62" s="103"/>
    </row>
    <row r="63" spans="1:16" ht="11.25" customHeight="1" x14ac:dyDescent="0.3">
      <c r="B63" s="31"/>
      <c r="G63" s="84"/>
      <c r="H63"/>
      <c r="I63" s="58"/>
      <c r="J63" s="1"/>
    </row>
    <row r="64" spans="1:16" ht="18.75" x14ac:dyDescent="0.3">
      <c r="B64" s="31"/>
      <c r="E64" s="80"/>
      <c r="F64" s="35"/>
      <c r="G64" s="84"/>
      <c r="H64" s="36"/>
      <c r="I64" s="37"/>
      <c r="J64" s="37"/>
    </row>
    <row r="65" spans="1:10" ht="18.75" x14ac:dyDescent="0.3">
      <c r="B65" s="29"/>
      <c r="C65" s="30"/>
      <c r="D65" s="30"/>
      <c r="E65" s="80"/>
      <c r="F65" s="35"/>
      <c r="H65" s="36"/>
      <c r="I65" s="37"/>
      <c r="J65" s="37"/>
    </row>
    <row r="66" spans="1:10" ht="18.75" x14ac:dyDescent="0.3">
      <c r="B66" s="33"/>
      <c r="C66" s="34"/>
      <c r="D66" s="34"/>
      <c r="E66" s="80"/>
      <c r="F66" s="35"/>
      <c r="G66" s="35"/>
      <c r="H66" s="36"/>
      <c r="I66" s="37"/>
      <c r="J66" s="37"/>
    </row>
    <row r="67" spans="1:10" ht="18.75" x14ac:dyDescent="0.3">
      <c r="B67" s="3"/>
      <c r="C67" s="1"/>
      <c r="D67" s="1"/>
      <c r="E67" s="81"/>
      <c r="F67" s="2"/>
      <c r="G67" s="35"/>
    </row>
    <row r="68" spans="1:10" ht="18.75" x14ac:dyDescent="0.3">
      <c r="B68" s="3"/>
      <c r="C68" s="1"/>
      <c r="D68" s="1"/>
      <c r="E68" s="81"/>
      <c r="F68" s="2"/>
      <c r="G68" s="35"/>
    </row>
    <row r="69" spans="1:10" ht="18.75" x14ac:dyDescent="0.3">
      <c r="B69" s="3"/>
      <c r="C69" s="1"/>
      <c r="D69" s="1"/>
      <c r="E69" s="81"/>
      <c r="F69" s="2"/>
      <c r="G69" s="2"/>
    </row>
    <row r="70" spans="1:10" ht="19.5" customHeight="1" x14ac:dyDescent="0.3">
      <c r="B70" s="3"/>
      <c r="C70" s="1"/>
      <c r="D70" s="1"/>
      <c r="E70" s="81"/>
      <c r="F70" s="2"/>
      <c r="G70" s="2"/>
    </row>
    <row r="71" spans="1:10" ht="18.75" x14ac:dyDescent="0.3">
      <c r="B71" s="3"/>
      <c r="C71" s="1"/>
      <c r="D71" s="1"/>
      <c r="E71" s="81"/>
      <c r="F71" s="2"/>
      <c r="G71" s="2"/>
    </row>
    <row r="72" spans="1:10" ht="18.75" x14ac:dyDescent="0.3">
      <c r="B72" s="3"/>
      <c r="C72" s="1"/>
      <c r="D72" s="1"/>
      <c r="E72" s="81"/>
      <c r="F72" s="2"/>
      <c r="G72" s="2"/>
    </row>
    <row r="73" spans="1:10" ht="18.75" x14ac:dyDescent="0.3">
      <c r="B73" s="3"/>
      <c r="C73" s="1"/>
      <c r="D73" s="1"/>
      <c r="E73" s="81"/>
      <c r="F73" s="2"/>
      <c r="G73" s="2"/>
    </row>
    <row r="74" spans="1:10" ht="18.75" x14ac:dyDescent="0.3">
      <c r="B74" s="3"/>
      <c r="C74" s="1"/>
      <c r="D74" s="1"/>
      <c r="E74" s="81"/>
      <c r="F74" s="2"/>
      <c r="G74" s="2"/>
    </row>
    <row r="75" spans="1:10" ht="18.75" x14ac:dyDescent="0.3">
      <c r="A75" s="429"/>
      <c r="B75" s="3"/>
      <c r="D75" s="1"/>
      <c r="E75" s="81"/>
      <c r="F75" s="2"/>
      <c r="G75" s="2"/>
    </row>
    <row r="76" spans="1:10" ht="18.75" x14ac:dyDescent="0.3">
      <c r="B76" s="3"/>
      <c r="C76" s="1"/>
      <c r="D76" s="1"/>
      <c r="E76" s="81"/>
      <c r="F76" s="2"/>
      <c r="G76" s="2"/>
    </row>
    <row r="77" spans="1:10" ht="18.75" x14ac:dyDescent="0.3">
      <c r="B77" s="1"/>
      <c r="C77" s="1"/>
      <c r="D77" s="1"/>
      <c r="E77" s="81"/>
      <c r="F77" s="2"/>
      <c r="G77" s="2"/>
    </row>
    <row r="78" spans="1:10" ht="18.75" x14ac:dyDescent="0.3">
      <c r="B78" s="1"/>
      <c r="C78" s="1"/>
      <c r="D78" s="1"/>
      <c r="E78" s="81"/>
      <c r="F78" s="2"/>
      <c r="G78" s="2"/>
    </row>
    <row r="79" spans="1:10" ht="18.75" x14ac:dyDescent="0.3">
      <c r="B79" s="1"/>
      <c r="C79" s="1"/>
      <c r="D79" s="1"/>
      <c r="E79" s="81"/>
      <c r="F79" s="2"/>
      <c r="G79" s="2"/>
    </row>
    <row r="80" spans="1:10" ht="18.75" x14ac:dyDescent="0.3">
      <c r="B80" s="1"/>
      <c r="C80" s="1"/>
      <c r="D80" s="1"/>
      <c r="E80" s="81"/>
      <c r="F80" s="2"/>
      <c r="G80" s="2"/>
    </row>
    <row r="81" spans="2:7" ht="18.75" x14ac:dyDescent="0.3">
      <c r="B81" s="1"/>
      <c r="C81" s="1"/>
      <c r="D81" s="1"/>
      <c r="E81" s="81"/>
      <c r="F81" s="2"/>
      <c r="G81" s="2"/>
    </row>
    <row r="82" spans="2:7" ht="18.75" x14ac:dyDescent="0.3">
      <c r="B82" s="1"/>
      <c r="C82" s="1"/>
      <c r="D82" s="1"/>
      <c r="E82" s="81"/>
      <c r="F82" s="2"/>
      <c r="G82" s="2"/>
    </row>
    <row r="83" spans="2:7" ht="18.75" x14ac:dyDescent="0.3">
      <c r="B83" s="1"/>
      <c r="C83" s="1"/>
      <c r="D83" s="1"/>
      <c r="E83" s="81"/>
      <c r="F83" s="2"/>
      <c r="G83" s="2"/>
    </row>
    <row r="84" spans="2:7" ht="18.75" x14ac:dyDescent="0.3">
      <c r="B84" s="1"/>
      <c r="C84" s="1"/>
      <c r="D84" s="1"/>
      <c r="E84" s="81"/>
      <c r="F84" s="2"/>
      <c r="G84" s="2"/>
    </row>
    <row r="85" spans="2:7" ht="18.75" x14ac:dyDescent="0.3">
      <c r="B85" s="1"/>
      <c r="C85" s="1"/>
      <c r="D85" s="1"/>
      <c r="E85" s="81"/>
      <c r="F85" s="2"/>
      <c r="G85" s="2"/>
    </row>
    <row r="86" spans="2:7" ht="18.75" x14ac:dyDescent="0.3">
      <c r="B86" s="1"/>
      <c r="C86" s="1"/>
      <c r="D86" s="1"/>
      <c r="E86" s="81"/>
      <c r="F86" s="2"/>
      <c r="G86" s="2"/>
    </row>
    <row r="87" spans="2:7" ht="18.75" x14ac:dyDescent="0.3">
      <c r="B87" s="1"/>
      <c r="C87" s="1"/>
      <c r="D87" s="1"/>
      <c r="E87" s="81"/>
      <c r="F87" s="2"/>
      <c r="G87" s="2"/>
    </row>
    <row r="88" spans="2:7" ht="18.75" x14ac:dyDescent="0.3">
      <c r="B88" s="1"/>
      <c r="C88" s="1"/>
      <c r="D88" s="1"/>
      <c r="E88" s="81"/>
      <c r="F88" s="2"/>
      <c r="G88" s="2"/>
    </row>
    <row r="89" spans="2:7" ht="18.75" x14ac:dyDescent="0.3">
      <c r="B89" s="1"/>
      <c r="C89" s="1"/>
      <c r="D89" s="1"/>
      <c r="E89" s="81"/>
      <c r="F89" s="2"/>
      <c r="G89" s="2"/>
    </row>
    <row r="90" spans="2:7" ht="18.75" x14ac:dyDescent="0.3">
      <c r="B90" s="1"/>
      <c r="C90" s="1"/>
      <c r="D90" s="1"/>
      <c r="E90" s="81"/>
      <c r="F90" s="2"/>
      <c r="G90" s="2"/>
    </row>
    <row r="91" spans="2:7" ht="18.75" x14ac:dyDescent="0.3">
      <c r="B91" s="1"/>
      <c r="C91" s="1"/>
      <c r="D91" s="1"/>
      <c r="E91" s="81"/>
      <c r="F91" s="2"/>
      <c r="G91" s="2"/>
    </row>
    <row r="92" spans="2:7" ht="18.75" x14ac:dyDescent="0.3">
      <c r="B92" s="1"/>
      <c r="C92" s="1"/>
      <c r="D92" s="1"/>
      <c r="E92" s="81"/>
      <c r="F92" s="2"/>
      <c r="G92" s="2"/>
    </row>
    <row r="93" spans="2:7" ht="18.75" x14ac:dyDescent="0.3">
      <c r="B93" s="1"/>
      <c r="C93" s="1"/>
      <c r="D93" s="1"/>
      <c r="E93" s="81"/>
      <c r="F93" s="2"/>
      <c r="G93" s="2"/>
    </row>
    <row r="94" spans="2:7" ht="18.75" x14ac:dyDescent="0.3">
      <c r="B94" s="1"/>
      <c r="C94" s="1"/>
      <c r="D94" s="1"/>
      <c r="E94" s="81"/>
      <c r="F94" s="2"/>
      <c r="G94" s="2"/>
    </row>
    <row r="95" spans="2:7" ht="18.75" x14ac:dyDescent="0.3">
      <c r="B95" s="1"/>
      <c r="C95" s="1"/>
      <c r="D95" s="1"/>
      <c r="E95" s="81"/>
      <c r="F95" s="2"/>
      <c r="G95" s="2"/>
    </row>
    <row r="96" spans="2:7" ht="18.75" x14ac:dyDescent="0.3">
      <c r="B96" s="1"/>
      <c r="C96" s="1"/>
      <c r="D96" s="1"/>
      <c r="E96" s="81"/>
      <c r="F96" s="2"/>
      <c r="G96" s="2"/>
    </row>
    <row r="97" spans="2:7" ht="18.75" x14ac:dyDescent="0.3">
      <c r="B97" s="1"/>
      <c r="C97" s="1"/>
      <c r="D97" s="1"/>
      <c r="E97" s="81"/>
      <c r="F97" s="2"/>
      <c r="G97" s="2"/>
    </row>
    <row r="98" spans="2:7" ht="18.75" x14ac:dyDescent="0.3">
      <c r="B98" s="1"/>
      <c r="C98" s="1"/>
      <c r="D98" s="1"/>
      <c r="E98" s="81"/>
      <c r="F98" s="2"/>
      <c r="G98" s="2"/>
    </row>
    <row r="99" spans="2:7" ht="18.75" x14ac:dyDescent="0.3">
      <c r="B99" s="1"/>
      <c r="C99" s="1"/>
      <c r="D99" s="1"/>
      <c r="E99" s="81"/>
      <c r="F99" s="2"/>
      <c r="G99" s="2"/>
    </row>
    <row r="100" spans="2:7" ht="18.75" x14ac:dyDescent="0.3">
      <c r="B100" s="1"/>
      <c r="C100" s="1"/>
      <c r="D100" s="1"/>
      <c r="E100" s="81"/>
      <c r="F100" s="2"/>
      <c r="G100" s="2"/>
    </row>
    <row r="101" spans="2:7" ht="18.75" x14ac:dyDescent="0.3">
      <c r="B101" s="1"/>
      <c r="C101" s="1"/>
      <c r="D101" s="1"/>
      <c r="E101" s="81"/>
      <c r="F101" s="2"/>
      <c r="G101" s="2"/>
    </row>
    <row r="102" spans="2:7" ht="18.75" x14ac:dyDescent="0.3">
      <c r="B102" s="1"/>
      <c r="C102" s="1"/>
      <c r="D102" s="1"/>
      <c r="E102" s="81"/>
      <c r="F102" s="2"/>
      <c r="G102" s="2"/>
    </row>
    <row r="103" spans="2:7" ht="18.75" x14ac:dyDescent="0.3">
      <c r="B103" s="1"/>
      <c r="C103" s="1"/>
      <c r="D103" s="1"/>
      <c r="E103" s="81"/>
      <c r="F103" s="2"/>
      <c r="G103" s="2"/>
    </row>
    <row r="104" spans="2:7" ht="18.75" x14ac:dyDescent="0.3">
      <c r="B104" s="1"/>
      <c r="C104" s="1"/>
      <c r="D104" s="1"/>
      <c r="E104" s="81"/>
      <c r="F104" s="2"/>
      <c r="G104" s="2"/>
    </row>
    <row r="105" spans="2:7" ht="18.75" x14ac:dyDescent="0.3">
      <c r="B105" s="1"/>
      <c r="C105" s="1"/>
      <c r="D105" s="1"/>
      <c r="E105" s="81"/>
      <c r="F105" s="2"/>
      <c r="G105" s="2"/>
    </row>
    <row r="106" spans="2:7" ht="18.75" x14ac:dyDescent="0.3">
      <c r="B106" s="1"/>
      <c r="C106" s="1"/>
      <c r="D106" s="1"/>
      <c r="E106" s="81"/>
      <c r="F106" s="2"/>
      <c r="G106" s="2"/>
    </row>
    <row r="107" spans="2:7" ht="18.75" x14ac:dyDescent="0.3">
      <c r="B107" s="1"/>
      <c r="C107" s="1"/>
      <c r="D107" s="1"/>
      <c r="E107" s="81"/>
      <c r="F107" s="2"/>
      <c r="G107" s="2"/>
    </row>
    <row r="108" spans="2:7" ht="18.75" x14ac:dyDescent="0.3">
      <c r="B108" s="1"/>
      <c r="C108" s="1"/>
      <c r="D108" s="1"/>
      <c r="E108" s="81"/>
      <c r="F108" s="2"/>
      <c r="G108" s="2"/>
    </row>
    <row r="109" spans="2:7" ht="18.75" x14ac:dyDescent="0.3">
      <c r="B109" s="1"/>
      <c r="C109" s="1"/>
      <c r="D109" s="1"/>
      <c r="E109" s="81"/>
      <c r="F109" s="2"/>
      <c r="G109" s="2"/>
    </row>
    <row r="110" spans="2:7" ht="18.75" x14ac:dyDescent="0.3">
      <c r="B110" s="1"/>
      <c r="C110" s="1"/>
      <c r="D110" s="1"/>
      <c r="E110" s="81"/>
      <c r="F110" s="2"/>
      <c r="G110" s="2"/>
    </row>
    <row r="111" spans="2:7" ht="18.75" x14ac:dyDescent="0.3">
      <c r="B111" s="1"/>
      <c r="C111" s="1"/>
      <c r="D111" s="1"/>
      <c r="E111" s="81"/>
      <c r="F111" s="2"/>
      <c r="G111" s="2"/>
    </row>
    <row r="112" spans="2:7" ht="18.75" x14ac:dyDescent="0.3">
      <c r="B112" s="1"/>
      <c r="C112" s="1"/>
      <c r="D112" s="1"/>
      <c r="E112" s="81"/>
      <c r="F112" s="2"/>
      <c r="G112" s="2"/>
    </row>
    <row r="113" spans="2:7" ht="18.75" x14ac:dyDescent="0.3">
      <c r="B113" s="1"/>
      <c r="C113" s="1"/>
      <c r="D113" s="1"/>
      <c r="E113" s="81"/>
      <c r="F113" s="2"/>
      <c r="G113" s="2"/>
    </row>
    <row r="114" spans="2:7" ht="18.75" x14ac:dyDescent="0.3">
      <c r="B114" s="1"/>
      <c r="C114" s="1"/>
      <c r="D114" s="1"/>
      <c r="E114" s="81"/>
      <c r="F114" s="2"/>
      <c r="G114" s="2"/>
    </row>
    <row r="115" spans="2:7" ht="18.75" x14ac:dyDescent="0.3">
      <c r="B115" s="1"/>
      <c r="C115" s="1"/>
      <c r="D115" s="1"/>
      <c r="E115" s="81"/>
      <c r="F115" s="2"/>
      <c r="G115" s="2"/>
    </row>
    <row r="116" spans="2:7" ht="18.75" x14ac:dyDescent="0.3">
      <c r="B116" s="1"/>
      <c r="C116" s="1"/>
      <c r="D116" s="1"/>
      <c r="E116" s="81"/>
      <c r="F116" s="2"/>
      <c r="G116" s="2"/>
    </row>
    <row r="117" spans="2:7" ht="18.75" x14ac:dyDescent="0.3">
      <c r="B117" s="1"/>
      <c r="C117" s="1"/>
      <c r="D117" s="1"/>
      <c r="E117" s="81"/>
      <c r="F117" s="2"/>
      <c r="G117" s="2"/>
    </row>
    <row r="118" spans="2:7" ht="18.75" x14ac:dyDescent="0.3">
      <c r="B118" s="1"/>
      <c r="C118" s="1"/>
      <c r="D118" s="1"/>
      <c r="E118" s="81"/>
      <c r="F118" s="2"/>
      <c r="G118" s="2"/>
    </row>
    <row r="119" spans="2:7" ht="18.75" x14ac:dyDescent="0.3">
      <c r="B119" s="1"/>
      <c r="C119" s="1"/>
      <c r="D119" s="1"/>
      <c r="E119" s="81"/>
      <c r="F119" s="2"/>
      <c r="G119" s="2"/>
    </row>
    <row r="120" spans="2:7" ht="18.75" x14ac:dyDescent="0.3">
      <c r="B120" s="1"/>
      <c r="C120" s="1"/>
      <c r="D120" s="1"/>
      <c r="E120" s="81"/>
      <c r="F120" s="2"/>
      <c r="G120" s="2"/>
    </row>
    <row r="121" spans="2:7" ht="18.75" x14ac:dyDescent="0.3">
      <c r="B121" s="1"/>
      <c r="C121" s="1"/>
      <c r="D121" s="1"/>
      <c r="E121" s="81"/>
      <c r="F121" s="2"/>
      <c r="G121" s="2"/>
    </row>
    <row r="122" spans="2:7" ht="18.75" x14ac:dyDescent="0.3">
      <c r="B122" s="1"/>
      <c r="C122" s="1"/>
      <c r="D122" s="1"/>
      <c r="E122" s="81"/>
      <c r="F122" s="2"/>
      <c r="G122" s="2"/>
    </row>
    <row r="123" spans="2:7" ht="18.75" x14ac:dyDescent="0.3">
      <c r="B123" s="1"/>
      <c r="C123" s="1"/>
      <c r="D123" s="1"/>
      <c r="E123" s="81"/>
      <c r="F123" s="2"/>
      <c r="G123" s="2"/>
    </row>
    <row r="124" spans="2:7" ht="18.75" x14ac:dyDescent="0.3">
      <c r="B124" s="1"/>
      <c r="C124" s="1"/>
      <c r="D124" s="1"/>
      <c r="E124" s="81"/>
      <c r="F124" s="2"/>
      <c r="G124" s="2"/>
    </row>
    <row r="125" spans="2:7" ht="18.75" x14ac:dyDescent="0.3">
      <c r="B125" s="1"/>
      <c r="C125" s="1"/>
      <c r="D125" s="1"/>
      <c r="E125" s="81"/>
      <c r="F125" s="2"/>
      <c r="G125" s="2"/>
    </row>
    <row r="126" spans="2:7" ht="18.75" x14ac:dyDescent="0.3">
      <c r="B126" s="1"/>
      <c r="C126" s="1"/>
      <c r="D126" s="1"/>
      <c r="E126" s="81"/>
      <c r="F126" s="2"/>
      <c r="G126" s="2"/>
    </row>
    <row r="127" spans="2:7" ht="18.75" x14ac:dyDescent="0.3">
      <c r="B127" s="1"/>
      <c r="C127" s="1"/>
      <c r="D127" s="1"/>
      <c r="E127" s="81"/>
      <c r="F127" s="2"/>
      <c r="G127" s="2"/>
    </row>
    <row r="128" spans="2:7" ht="18.75" x14ac:dyDescent="0.3">
      <c r="B128" s="1"/>
      <c r="C128" s="1"/>
      <c r="D128" s="1"/>
      <c r="E128" s="81"/>
      <c r="F128" s="2"/>
      <c r="G128" s="2"/>
    </row>
    <row r="129" spans="2:7" ht="18.75" x14ac:dyDescent="0.3">
      <c r="B129" s="1"/>
      <c r="C129" s="1"/>
      <c r="D129" s="1"/>
      <c r="E129" s="81"/>
      <c r="F129" s="2"/>
      <c r="G129" s="2"/>
    </row>
    <row r="130" spans="2:7" ht="18.75" x14ac:dyDescent="0.3">
      <c r="B130" s="1"/>
      <c r="C130" s="1"/>
      <c r="D130" s="1"/>
      <c r="E130" s="81"/>
      <c r="F130" s="2"/>
      <c r="G130" s="2"/>
    </row>
    <row r="131" spans="2:7" ht="18.75" x14ac:dyDescent="0.3">
      <c r="B131" s="1"/>
      <c r="C131" s="1"/>
      <c r="D131" s="1"/>
      <c r="E131" s="81"/>
      <c r="F131" s="2"/>
      <c r="G131" s="2"/>
    </row>
    <row r="132" spans="2:7" ht="18.75" x14ac:dyDescent="0.3">
      <c r="B132" s="1"/>
      <c r="C132" s="1"/>
      <c r="D132" s="1"/>
      <c r="E132" s="81"/>
      <c r="F132" s="2"/>
      <c r="G132" s="2"/>
    </row>
    <row r="133" spans="2:7" ht="18.75" x14ac:dyDescent="0.3">
      <c r="B133" s="1"/>
      <c r="C133" s="1"/>
      <c r="D133" s="1"/>
      <c r="E133" s="81"/>
      <c r="F133" s="2"/>
      <c r="G133" s="2"/>
    </row>
    <row r="134" spans="2:7" ht="18.75" x14ac:dyDescent="0.3">
      <c r="B134" s="1"/>
      <c r="C134" s="1"/>
      <c r="D134" s="1"/>
      <c r="E134" s="81"/>
      <c r="F134" s="2"/>
      <c r="G134" s="2"/>
    </row>
    <row r="135" spans="2:7" ht="18.75" x14ac:dyDescent="0.3">
      <c r="B135" s="1"/>
      <c r="C135" s="1"/>
      <c r="D135" s="1"/>
      <c r="E135" s="81"/>
      <c r="F135" s="2"/>
      <c r="G135" s="2"/>
    </row>
    <row r="136" spans="2:7" ht="18.75" x14ac:dyDescent="0.3">
      <c r="B136" s="1"/>
      <c r="C136" s="1"/>
      <c r="D136" s="1"/>
      <c r="E136" s="81"/>
      <c r="F136" s="2"/>
      <c r="G136" s="2"/>
    </row>
    <row r="137" spans="2:7" ht="18.75" x14ac:dyDescent="0.3">
      <c r="B137" s="1"/>
      <c r="C137" s="1"/>
      <c r="D137" s="1"/>
      <c r="E137" s="81"/>
      <c r="F137" s="2"/>
      <c r="G137" s="2"/>
    </row>
    <row r="138" spans="2:7" ht="18.75" x14ac:dyDescent="0.3">
      <c r="B138" s="1"/>
      <c r="C138" s="1"/>
      <c r="D138" s="1"/>
      <c r="E138" s="81"/>
      <c r="F138" s="2"/>
      <c r="G138" s="2"/>
    </row>
    <row r="139" spans="2:7" ht="18.75" x14ac:dyDescent="0.3">
      <c r="B139" s="1"/>
      <c r="C139" s="1"/>
      <c r="D139" s="1"/>
      <c r="E139" s="81"/>
      <c r="F139" s="2"/>
      <c r="G139" s="2"/>
    </row>
    <row r="140" spans="2:7" ht="18.75" x14ac:dyDescent="0.3">
      <c r="B140" s="1"/>
      <c r="C140" s="1"/>
      <c r="D140" s="1"/>
      <c r="E140" s="81"/>
      <c r="F140" s="2"/>
      <c r="G140" s="2"/>
    </row>
    <row r="141" spans="2:7" ht="18.75" x14ac:dyDescent="0.3">
      <c r="B141" s="1"/>
      <c r="C141" s="1"/>
      <c r="D141" s="1"/>
      <c r="E141" s="81"/>
      <c r="F141" s="2"/>
      <c r="G141" s="2"/>
    </row>
    <row r="142" spans="2:7" ht="18.75" x14ac:dyDescent="0.3">
      <c r="B142" s="1"/>
      <c r="C142" s="1"/>
      <c r="D142" s="1"/>
      <c r="E142" s="81"/>
      <c r="F142" s="2"/>
      <c r="G142" s="2"/>
    </row>
    <row r="143" spans="2:7" ht="18.75" x14ac:dyDescent="0.3">
      <c r="B143" s="1"/>
      <c r="C143" s="1"/>
      <c r="D143" s="1"/>
      <c r="E143" s="81"/>
      <c r="F143" s="2"/>
      <c r="G143" s="2"/>
    </row>
    <row r="144" spans="2:7" ht="18.75" x14ac:dyDescent="0.3">
      <c r="B144" s="1"/>
      <c r="C144" s="1"/>
      <c r="D144" s="1"/>
      <c r="E144" s="81"/>
      <c r="F144" s="2"/>
      <c r="G144" s="2"/>
    </row>
    <row r="145" spans="2:7" ht="18.75" x14ac:dyDescent="0.3">
      <c r="B145" s="1"/>
      <c r="C145" s="1"/>
      <c r="D145" s="1"/>
      <c r="E145" s="81"/>
      <c r="F145" s="2"/>
      <c r="G145" s="2"/>
    </row>
    <row r="146" spans="2:7" ht="18.75" x14ac:dyDescent="0.3">
      <c r="B146" s="1"/>
      <c r="C146" s="1"/>
      <c r="D146" s="1"/>
      <c r="E146" s="81"/>
      <c r="F146" s="2"/>
      <c r="G146" s="2"/>
    </row>
    <row r="147" spans="2:7" ht="18.75" x14ac:dyDescent="0.3">
      <c r="B147" s="1"/>
      <c r="C147" s="1"/>
      <c r="D147" s="1"/>
      <c r="E147" s="81"/>
      <c r="F147" s="2"/>
      <c r="G147" s="2"/>
    </row>
    <row r="148" spans="2:7" ht="18.75" x14ac:dyDescent="0.3">
      <c r="B148" s="1"/>
      <c r="C148" s="1"/>
      <c r="D148" s="1"/>
      <c r="E148" s="81"/>
      <c r="F148" s="2"/>
      <c r="G148" s="2"/>
    </row>
    <row r="149" spans="2:7" ht="18.75" x14ac:dyDescent="0.3">
      <c r="B149" s="1"/>
      <c r="C149" s="1"/>
      <c r="D149" s="1"/>
      <c r="E149" s="81"/>
      <c r="F149" s="2"/>
      <c r="G149" s="2"/>
    </row>
    <row r="150" spans="2:7" ht="18.75" x14ac:dyDescent="0.3">
      <c r="B150" s="1"/>
      <c r="C150" s="1"/>
      <c r="D150" s="1"/>
      <c r="E150" s="81"/>
      <c r="F150" s="2"/>
      <c r="G150" s="2"/>
    </row>
    <row r="151" spans="2:7" ht="18.75" x14ac:dyDescent="0.3">
      <c r="B151" s="1"/>
      <c r="C151" s="1"/>
      <c r="D151" s="1"/>
      <c r="E151" s="81"/>
      <c r="F151" s="2"/>
      <c r="G151" s="2"/>
    </row>
    <row r="152" spans="2:7" ht="18.75" x14ac:dyDescent="0.3">
      <c r="B152" s="1"/>
      <c r="C152" s="1"/>
      <c r="D152" s="1"/>
      <c r="E152" s="81"/>
      <c r="F152" s="2"/>
      <c r="G152" s="2"/>
    </row>
    <row r="153" spans="2:7" ht="18.75" x14ac:dyDescent="0.3">
      <c r="B153" s="1"/>
      <c r="C153" s="1"/>
      <c r="D153" s="1"/>
      <c r="E153" s="81"/>
      <c r="F153" s="2"/>
      <c r="G153" s="2"/>
    </row>
    <row r="154" spans="2:7" ht="18.75" x14ac:dyDescent="0.3">
      <c r="B154" s="1"/>
      <c r="C154" s="1"/>
      <c r="D154" s="1"/>
      <c r="E154" s="81"/>
      <c r="F154" s="2"/>
      <c r="G154" s="2"/>
    </row>
    <row r="155" spans="2:7" ht="18.75" x14ac:dyDescent="0.3">
      <c r="B155" s="1"/>
      <c r="C155" s="1"/>
      <c r="D155" s="1"/>
      <c r="E155" s="81"/>
      <c r="F155" s="2"/>
      <c r="G155" s="2"/>
    </row>
    <row r="156" spans="2:7" ht="18.75" x14ac:dyDescent="0.3">
      <c r="B156" s="1"/>
      <c r="C156" s="1"/>
      <c r="D156" s="1"/>
      <c r="E156" s="81"/>
      <c r="F156" s="2"/>
      <c r="G156" s="2"/>
    </row>
    <row r="157" spans="2:7" ht="18.75" x14ac:dyDescent="0.3">
      <c r="B157" s="1"/>
      <c r="C157" s="1"/>
      <c r="D157" s="1"/>
      <c r="E157" s="81"/>
      <c r="F157" s="2"/>
      <c r="G157" s="2"/>
    </row>
    <row r="158" spans="2:7" ht="18.75" x14ac:dyDescent="0.3">
      <c r="B158" s="1"/>
      <c r="C158" s="1"/>
      <c r="D158" s="1"/>
      <c r="E158" s="81"/>
      <c r="F158" s="2"/>
      <c r="G158" s="2"/>
    </row>
    <row r="159" spans="2:7" ht="18.75" x14ac:dyDescent="0.3">
      <c r="B159" s="1"/>
      <c r="C159" s="1"/>
      <c r="D159" s="1"/>
      <c r="E159" s="81"/>
      <c r="F159" s="2"/>
      <c r="G159" s="2"/>
    </row>
    <row r="160" spans="2:7" ht="18.75" x14ac:dyDescent="0.3">
      <c r="B160" s="1"/>
      <c r="C160" s="1"/>
      <c r="D160" s="1"/>
      <c r="E160" s="81"/>
      <c r="F160" s="2"/>
      <c r="G160" s="2"/>
    </row>
    <row r="161" spans="2:7" ht="18.75" x14ac:dyDescent="0.3">
      <c r="B161" s="1"/>
      <c r="C161" s="1"/>
      <c r="D161" s="1"/>
      <c r="E161" s="81"/>
      <c r="F161" s="2"/>
      <c r="G161" s="2"/>
    </row>
    <row r="162" spans="2:7" ht="18.75" x14ac:dyDescent="0.3">
      <c r="B162" s="1"/>
      <c r="C162" s="1"/>
      <c r="D162" s="1"/>
      <c r="E162" s="81"/>
      <c r="F162" s="2"/>
      <c r="G162" s="2"/>
    </row>
    <row r="163" spans="2:7" ht="18.75" x14ac:dyDescent="0.3">
      <c r="B163" s="1"/>
      <c r="C163" s="1"/>
      <c r="D163" s="1"/>
      <c r="E163" s="81"/>
      <c r="F163" s="2"/>
      <c r="G163" s="2"/>
    </row>
    <row r="164" spans="2:7" ht="18.75" x14ac:dyDescent="0.3">
      <c r="B164" s="1"/>
      <c r="C164" s="1"/>
      <c r="D164" s="1"/>
      <c r="E164" s="81"/>
      <c r="F164" s="2"/>
      <c r="G164" s="2"/>
    </row>
    <row r="165" spans="2:7" ht="18.75" x14ac:dyDescent="0.3">
      <c r="B165" s="1"/>
      <c r="C165" s="1"/>
      <c r="D165" s="1"/>
      <c r="E165" s="81"/>
      <c r="F165" s="2"/>
      <c r="G165" s="2"/>
    </row>
    <row r="166" spans="2:7" ht="18.75" x14ac:dyDescent="0.3">
      <c r="B166" s="1"/>
      <c r="C166" s="1"/>
      <c r="D166" s="1"/>
      <c r="E166" s="81"/>
      <c r="F166" s="2"/>
      <c r="G166" s="2"/>
    </row>
    <row r="167" spans="2:7" ht="18.75" x14ac:dyDescent="0.3">
      <c r="B167" s="1"/>
      <c r="C167" s="1"/>
      <c r="D167" s="1"/>
      <c r="E167" s="81"/>
      <c r="F167" s="2"/>
      <c r="G167" s="2"/>
    </row>
    <row r="168" spans="2:7" ht="18.75" x14ac:dyDescent="0.3">
      <c r="B168" s="1"/>
      <c r="C168" s="1"/>
      <c r="D168" s="1"/>
      <c r="E168" s="81"/>
      <c r="F168" s="2"/>
      <c r="G168" s="2"/>
    </row>
    <row r="169" spans="2:7" ht="18.75" x14ac:dyDescent="0.3">
      <c r="B169" s="1"/>
      <c r="C169" s="1"/>
      <c r="D169" s="1"/>
      <c r="E169" s="81"/>
      <c r="F169" s="2"/>
      <c r="G169" s="2"/>
    </row>
    <row r="170" spans="2:7" ht="18.75" x14ac:dyDescent="0.3">
      <c r="B170" s="1"/>
      <c r="C170" s="1"/>
      <c r="D170" s="1"/>
      <c r="E170" s="81"/>
      <c r="F170" s="2"/>
      <c r="G170" s="2"/>
    </row>
    <row r="171" spans="2:7" ht="18.75" x14ac:dyDescent="0.3">
      <c r="B171" s="1"/>
      <c r="C171" s="1"/>
      <c r="D171" s="1"/>
      <c r="E171" s="81"/>
      <c r="F171" s="2"/>
      <c r="G171" s="2"/>
    </row>
    <row r="172" spans="2:7" ht="18.75" x14ac:dyDescent="0.3">
      <c r="B172" s="1"/>
      <c r="C172" s="1"/>
      <c r="D172" s="1"/>
      <c r="E172" s="81"/>
      <c r="F172" s="2"/>
      <c r="G172" s="2"/>
    </row>
    <row r="173" spans="2:7" ht="18.75" x14ac:dyDescent="0.3">
      <c r="B173" s="1"/>
      <c r="C173" s="1"/>
      <c r="D173" s="1"/>
      <c r="E173" s="81"/>
      <c r="F173" s="2"/>
      <c r="G173" s="2"/>
    </row>
    <row r="174" spans="2:7" ht="18.75" x14ac:dyDescent="0.3">
      <c r="B174" s="1"/>
      <c r="C174" s="1"/>
      <c r="D174" s="1"/>
      <c r="E174" s="81"/>
      <c r="F174" s="2"/>
      <c r="G174" s="2"/>
    </row>
    <row r="175" spans="2:7" ht="18.75" x14ac:dyDescent="0.3">
      <c r="B175" s="1"/>
      <c r="C175" s="1"/>
      <c r="D175" s="1"/>
      <c r="E175" s="81"/>
      <c r="F175" s="2"/>
      <c r="G175" s="2"/>
    </row>
    <row r="176" spans="2:7" ht="18.75" x14ac:dyDescent="0.3">
      <c r="B176" s="1"/>
      <c r="C176" s="1"/>
      <c r="D176" s="1"/>
      <c r="E176" s="81"/>
      <c r="F176" s="2"/>
      <c r="G176" s="2"/>
    </row>
    <row r="177" spans="2:7" ht="18.75" x14ac:dyDescent="0.3">
      <c r="B177" s="1"/>
      <c r="C177" s="1"/>
      <c r="D177" s="1"/>
      <c r="E177" s="81"/>
      <c r="F177" s="2"/>
      <c r="G177" s="2"/>
    </row>
    <row r="178" spans="2:7" ht="18.75" x14ac:dyDescent="0.3">
      <c r="B178" s="1"/>
      <c r="C178" s="1"/>
      <c r="D178" s="1"/>
      <c r="E178" s="81"/>
      <c r="F178" s="2"/>
      <c r="G178" s="2"/>
    </row>
    <row r="179" spans="2:7" ht="18.75" x14ac:dyDescent="0.3">
      <c r="B179" s="1"/>
      <c r="C179" s="1"/>
      <c r="D179" s="1"/>
      <c r="E179" s="81"/>
      <c r="F179" s="2"/>
      <c r="G179" s="2"/>
    </row>
    <row r="180" spans="2:7" ht="18.75" x14ac:dyDescent="0.3">
      <c r="B180" s="1"/>
      <c r="C180" s="1"/>
      <c r="D180" s="1"/>
      <c r="E180" s="81"/>
      <c r="F180" s="2"/>
      <c r="G180" s="2"/>
    </row>
    <row r="181" spans="2:7" ht="18.75" x14ac:dyDescent="0.3">
      <c r="B181" s="1"/>
      <c r="C181" s="1"/>
      <c r="D181" s="1"/>
      <c r="E181" s="81"/>
      <c r="F181" s="2"/>
      <c r="G181" s="2"/>
    </row>
    <row r="182" spans="2:7" ht="18.75" x14ac:dyDescent="0.3">
      <c r="B182" s="1"/>
      <c r="C182" s="1"/>
      <c r="D182" s="1"/>
      <c r="E182" s="81"/>
      <c r="F182" s="2"/>
      <c r="G182" s="2"/>
    </row>
    <row r="183" spans="2:7" ht="18.75" x14ac:dyDescent="0.3">
      <c r="B183" s="1"/>
      <c r="C183" s="1"/>
      <c r="D183" s="1"/>
      <c r="E183" s="81"/>
      <c r="F183" s="2"/>
      <c r="G183" s="2"/>
    </row>
    <row r="184" spans="2:7" ht="18.75" x14ac:dyDescent="0.3">
      <c r="B184" s="1"/>
      <c r="C184" s="1"/>
      <c r="D184" s="1"/>
      <c r="E184" s="81"/>
      <c r="F184" s="2"/>
      <c r="G184" s="2"/>
    </row>
    <row r="185" spans="2:7" ht="18.75" x14ac:dyDescent="0.3">
      <c r="B185" s="1"/>
      <c r="C185" s="1"/>
      <c r="D185" s="1"/>
      <c r="E185" s="81"/>
      <c r="F185" s="2"/>
      <c r="G185" s="2"/>
    </row>
    <row r="186" spans="2:7" ht="18.75" x14ac:dyDescent="0.3">
      <c r="B186" s="1"/>
      <c r="C186" s="1"/>
      <c r="D186" s="1"/>
      <c r="E186" s="81"/>
      <c r="F186" s="2"/>
      <c r="G186" s="2"/>
    </row>
    <row r="187" spans="2:7" ht="18.75" x14ac:dyDescent="0.3">
      <c r="B187" s="1"/>
      <c r="C187" s="1"/>
      <c r="D187" s="1"/>
      <c r="E187" s="81"/>
      <c r="F187" s="2"/>
      <c r="G187" s="2"/>
    </row>
    <row r="188" spans="2:7" ht="18.75" x14ac:dyDescent="0.3">
      <c r="B188" s="1"/>
      <c r="C188" s="1"/>
      <c r="D188" s="1"/>
      <c r="E188" s="81"/>
      <c r="F188" s="2"/>
      <c r="G188" s="2"/>
    </row>
    <row r="189" spans="2:7" ht="18.75" x14ac:dyDescent="0.3">
      <c r="B189" s="1"/>
      <c r="C189" s="1"/>
      <c r="D189" s="1"/>
      <c r="E189" s="81"/>
      <c r="F189" s="2"/>
      <c r="G189" s="2"/>
    </row>
    <row r="190" spans="2:7" ht="18.75" x14ac:dyDescent="0.3">
      <c r="B190" s="1"/>
      <c r="C190" s="1"/>
      <c r="D190" s="1"/>
      <c r="E190" s="81"/>
      <c r="F190" s="2"/>
      <c r="G190" s="2"/>
    </row>
    <row r="191" spans="2:7" ht="18.75" x14ac:dyDescent="0.3">
      <c r="B191" s="1"/>
      <c r="C191" s="1"/>
      <c r="D191" s="1"/>
      <c r="E191" s="81"/>
      <c r="F191" s="2"/>
      <c r="G191" s="2"/>
    </row>
    <row r="192" spans="2:7" ht="18.75" x14ac:dyDescent="0.3">
      <c r="B192" s="1"/>
      <c r="C192" s="1"/>
      <c r="D192" s="1"/>
      <c r="E192" s="81"/>
      <c r="F192" s="2"/>
      <c r="G192" s="2"/>
    </row>
    <row r="193" spans="2:7" ht="18.75" x14ac:dyDescent="0.3">
      <c r="B193" s="1"/>
      <c r="C193" s="1"/>
      <c r="D193" s="1"/>
      <c r="E193" s="81"/>
      <c r="F193" s="2"/>
      <c r="G193" s="2"/>
    </row>
    <row r="194" spans="2:7" ht="18.75" x14ac:dyDescent="0.3">
      <c r="B194" s="1"/>
      <c r="C194" s="1"/>
      <c r="D194" s="1"/>
      <c r="E194" s="81"/>
      <c r="F194" s="2"/>
      <c r="G194" s="2"/>
    </row>
    <row r="195" spans="2:7" ht="18.75" x14ac:dyDescent="0.3">
      <c r="B195" s="1"/>
      <c r="C195" s="1"/>
      <c r="D195" s="1"/>
      <c r="E195" s="81"/>
      <c r="F195" s="2"/>
      <c r="G195" s="2"/>
    </row>
    <row r="196" spans="2:7" ht="18.75" x14ac:dyDescent="0.3">
      <c r="B196" s="1"/>
      <c r="C196" s="1"/>
      <c r="D196" s="1"/>
      <c r="E196" s="81"/>
      <c r="F196" s="2"/>
      <c r="G196" s="2"/>
    </row>
    <row r="197" spans="2:7" ht="18.75" x14ac:dyDescent="0.3">
      <c r="B197" s="1"/>
      <c r="C197" s="1"/>
      <c r="D197" s="1"/>
      <c r="E197" s="81"/>
      <c r="F197" s="2"/>
      <c r="G197" s="2"/>
    </row>
    <row r="198" spans="2:7" ht="18.75" x14ac:dyDescent="0.3">
      <c r="B198" s="1"/>
      <c r="C198" s="1"/>
      <c r="D198" s="1"/>
      <c r="E198" s="81"/>
      <c r="F198" s="2"/>
      <c r="G198" s="2"/>
    </row>
    <row r="199" spans="2:7" ht="18.75" x14ac:dyDescent="0.3">
      <c r="B199" s="1"/>
      <c r="C199" s="1"/>
      <c r="D199" s="1"/>
      <c r="E199" s="81"/>
      <c r="F199" s="2"/>
      <c r="G199" s="2"/>
    </row>
    <row r="200" spans="2:7" ht="18.75" x14ac:dyDescent="0.3">
      <c r="B200" s="1"/>
      <c r="C200" s="1"/>
      <c r="D200" s="1"/>
      <c r="E200" s="81"/>
      <c r="F200" s="2"/>
      <c r="G200" s="2"/>
    </row>
    <row r="201" spans="2:7" ht="18.75" x14ac:dyDescent="0.3">
      <c r="B201" s="1"/>
      <c r="C201" s="1"/>
      <c r="D201" s="1"/>
      <c r="E201" s="81"/>
      <c r="F201" s="2"/>
      <c r="G201" s="2"/>
    </row>
    <row r="202" spans="2:7" ht="18.75" x14ac:dyDescent="0.3">
      <c r="B202" s="1"/>
      <c r="C202" s="1"/>
      <c r="D202" s="1"/>
      <c r="E202" s="81"/>
      <c r="F202" s="2"/>
      <c r="G202" s="2"/>
    </row>
    <row r="203" spans="2:7" ht="18.75" x14ac:dyDescent="0.3">
      <c r="B203" s="1"/>
      <c r="C203" s="1"/>
      <c r="D203" s="1"/>
      <c r="E203" s="81"/>
      <c r="F203" s="2"/>
      <c r="G203" s="2"/>
    </row>
    <row r="204" spans="2:7" ht="18.75" x14ac:dyDescent="0.3">
      <c r="B204" s="1"/>
      <c r="C204" s="1"/>
      <c r="D204" s="1"/>
      <c r="E204" s="81"/>
      <c r="F204" s="2"/>
      <c r="G204" s="2"/>
    </row>
    <row r="205" spans="2:7" ht="18.75" x14ac:dyDescent="0.3">
      <c r="B205" s="1"/>
      <c r="C205" s="1"/>
      <c r="D205" s="1"/>
      <c r="E205" s="81"/>
      <c r="F205" s="2"/>
      <c r="G205" s="2"/>
    </row>
    <row r="206" spans="2:7" ht="18.75" x14ac:dyDescent="0.3">
      <c r="B206" s="1"/>
      <c r="C206" s="1"/>
      <c r="D206" s="1"/>
      <c r="E206" s="81"/>
      <c r="F206" s="2"/>
      <c r="G206" s="2"/>
    </row>
    <row r="207" spans="2:7" ht="18.75" x14ac:dyDescent="0.3">
      <c r="B207" s="1"/>
      <c r="C207" s="1"/>
      <c r="D207" s="1"/>
      <c r="E207" s="81"/>
      <c r="F207" s="2"/>
      <c r="G207" s="2"/>
    </row>
    <row r="208" spans="2:7" ht="18.75" x14ac:dyDescent="0.3">
      <c r="B208" s="1"/>
      <c r="C208" s="1"/>
      <c r="D208" s="1"/>
      <c r="E208" s="81"/>
      <c r="F208" s="2"/>
      <c r="G208" s="2"/>
    </row>
    <row r="209" spans="2:7" ht="18.75" x14ac:dyDescent="0.3">
      <c r="B209" s="1"/>
      <c r="C209" s="1"/>
      <c r="D209" s="1"/>
      <c r="E209" s="81"/>
      <c r="F209" s="2"/>
      <c r="G209" s="2"/>
    </row>
    <row r="210" spans="2:7" ht="18.75" x14ac:dyDescent="0.3">
      <c r="B210" s="1"/>
      <c r="C210" s="1"/>
      <c r="D210" s="1"/>
      <c r="E210" s="81"/>
      <c r="F210" s="2"/>
      <c r="G210" s="2"/>
    </row>
    <row r="211" spans="2:7" ht="18.75" x14ac:dyDescent="0.3">
      <c r="B211" s="1"/>
      <c r="C211" s="1"/>
      <c r="D211" s="1"/>
      <c r="E211" s="81"/>
      <c r="F211" s="2"/>
      <c r="G211" s="2"/>
    </row>
    <row r="212" spans="2:7" ht="18.75" x14ac:dyDescent="0.3">
      <c r="B212" s="1"/>
      <c r="C212" s="1"/>
      <c r="D212" s="1"/>
      <c r="E212" s="81"/>
      <c r="F212" s="2"/>
      <c r="G212" s="2"/>
    </row>
    <row r="213" spans="2:7" ht="18.75" x14ac:dyDescent="0.3">
      <c r="B213" s="1"/>
      <c r="C213" s="1"/>
      <c r="D213" s="1"/>
      <c r="E213" s="81"/>
      <c r="F213" s="2"/>
      <c r="G213" s="2"/>
    </row>
    <row r="214" spans="2:7" ht="18.75" x14ac:dyDescent="0.3">
      <c r="B214" s="1"/>
      <c r="C214" s="1"/>
      <c r="D214" s="1"/>
      <c r="E214" s="81"/>
      <c r="F214" s="2"/>
      <c r="G214" s="2"/>
    </row>
    <row r="215" spans="2:7" ht="18.75" x14ac:dyDescent="0.3">
      <c r="B215" s="1"/>
      <c r="C215" s="1"/>
      <c r="D215" s="1"/>
      <c r="E215" s="81"/>
      <c r="F215" s="2"/>
      <c r="G215" s="2"/>
    </row>
    <row r="216" spans="2:7" ht="18.75" x14ac:dyDescent="0.3">
      <c r="B216" s="1"/>
      <c r="C216" s="1"/>
      <c r="D216" s="1"/>
      <c r="E216" s="81"/>
      <c r="F216" s="2"/>
      <c r="G216" s="2"/>
    </row>
    <row r="217" spans="2:7" ht="18.75" x14ac:dyDescent="0.3">
      <c r="B217" s="1"/>
      <c r="C217" s="1"/>
      <c r="D217" s="1"/>
      <c r="E217" s="81"/>
      <c r="F217" s="2"/>
      <c r="G217" s="2"/>
    </row>
    <row r="218" spans="2:7" ht="18.75" x14ac:dyDescent="0.3">
      <c r="B218" s="1"/>
      <c r="C218" s="1"/>
      <c r="D218" s="1"/>
      <c r="E218" s="81"/>
      <c r="F218" s="2"/>
      <c r="G218" s="2"/>
    </row>
    <row r="219" spans="2:7" ht="18.75" x14ac:dyDescent="0.3">
      <c r="B219" s="1"/>
      <c r="C219" s="1"/>
      <c r="D219" s="1"/>
      <c r="E219" s="81"/>
      <c r="F219" s="2"/>
      <c r="G219" s="2"/>
    </row>
    <row r="220" spans="2:7" ht="18.75" x14ac:dyDescent="0.3">
      <c r="B220" s="1"/>
      <c r="C220" s="1"/>
      <c r="D220" s="1"/>
      <c r="E220" s="81"/>
      <c r="F220" s="2"/>
      <c r="G220" s="2"/>
    </row>
    <row r="221" spans="2:7" ht="18.75" x14ac:dyDescent="0.3">
      <c r="B221" s="1"/>
      <c r="C221" s="1"/>
      <c r="D221" s="1"/>
      <c r="E221" s="81"/>
      <c r="F221" s="2"/>
      <c r="G221" s="2"/>
    </row>
    <row r="222" spans="2:7" ht="18.75" x14ac:dyDescent="0.3">
      <c r="B222" s="1"/>
      <c r="C222" s="1"/>
      <c r="D222" s="1"/>
      <c r="E222" s="81"/>
      <c r="F222" s="2"/>
      <c r="G222" s="2"/>
    </row>
    <row r="223" spans="2:7" ht="18.75" x14ac:dyDescent="0.3">
      <c r="B223" s="1"/>
      <c r="C223" s="1"/>
      <c r="D223" s="1"/>
      <c r="E223" s="81"/>
      <c r="F223" s="2"/>
      <c r="G223" s="2"/>
    </row>
    <row r="224" spans="2:7" ht="18.75" x14ac:dyDescent="0.3">
      <c r="B224" s="1"/>
      <c r="C224" s="1"/>
      <c r="D224" s="1"/>
      <c r="E224" s="81"/>
      <c r="F224" s="2"/>
      <c r="G224" s="2"/>
    </row>
    <row r="225" spans="2:7" ht="18.75" x14ac:dyDescent="0.3">
      <c r="B225" s="1"/>
      <c r="C225" s="1"/>
      <c r="D225" s="1"/>
      <c r="E225" s="81"/>
      <c r="F225" s="2"/>
      <c r="G225" s="2"/>
    </row>
    <row r="226" spans="2:7" ht="18.75" x14ac:dyDescent="0.3">
      <c r="B226" s="1"/>
      <c r="C226" s="1"/>
      <c r="D226" s="1"/>
      <c r="E226" s="81"/>
      <c r="F226" s="2"/>
      <c r="G226" s="2"/>
    </row>
    <row r="227" spans="2:7" ht="18.75" x14ac:dyDescent="0.3">
      <c r="B227" s="1"/>
      <c r="C227" s="1"/>
      <c r="D227" s="1"/>
      <c r="E227" s="81"/>
      <c r="F227" s="2"/>
      <c r="G227" s="2"/>
    </row>
    <row r="228" spans="2:7" ht="18.75" x14ac:dyDescent="0.3">
      <c r="B228" s="1"/>
      <c r="C228" s="1"/>
      <c r="D228" s="1"/>
      <c r="E228" s="81"/>
      <c r="F228" s="2"/>
      <c r="G228" s="2"/>
    </row>
    <row r="229" spans="2:7" ht="18.75" x14ac:dyDescent="0.3">
      <c r="B229" s="1"/>
      <c r="C229" s="1"/>
      <c r="D229" s="1"/>
      <c r="E229" s="81"/>
      <c r="F229" s="2"/>
      <c r="G229" s="2"/>
    </row>
    <row r="230" spans="2:7" ht="18.75" x14ac:dyDescent="0.3">
      <c r="B230" s="1"/>
      <c r="C230" s="1"/>
      <c r="D230" s="1"/>
      <c r="E230" s="81"/>
      <c r="F230" s="2"/>
      <c r="G230" s="2"/>
    </row>
    <row r="231" spans="2:7" ht="18.75" x14ac:dyDescent="0.3">
      <c r="B231" s="1"/>
      <c r="C231" s="1"/>
      <c r="D231" s="1"/>
      <c r="E231" s="81"/>
      <c r="F231" s="2"/>
      <c r="G231" s="2"/>
    </row>
    <row r="232" spans="2:7" ht="18.75" x14ac:dyDescent="0.3">
      <c r="B232" s="1"/>
      <c r="C232" s="1"/>
      <c r="D232" s="1"/>
      <c r="E232" s="81"/>
      <c r="F232" s="2"/>
      <c r="G232" s="2"/>
    </row>
    <row r="233" spans="2:7" ht="18.75" x14ac:dyDescent="0.3">
      <c r="B233" s="1"/>
      <c r="C233" s="1"/>
      <c r="D233" s="1"/>
      <c r="E233" s="81"/>
      <c r="F233" s="2"/>
      <c r="G233" s="2"/>
    </row>
    <row r="234" spans="2:7" ht="18.75" x14ac:dyDescent="0.3">
      <c r="B234" s="1"/>
      <c r="C234" s="1"/>
      <c r="D234" s="1"/>
      <c r="E234" s="81"/>
      <c r="F234" s="2"/>
      <c r="G234" s="2"/>
    </row>
    <row r="235" spans="2:7" ht="18.75" x14ac:dyDescent="0.3">
      <c r="B235" s="1"/>
      <c r="C235" s="1"/>
      <c r="D235" s="1"/>
      <c r="E235" s="81"/>
      <c r="F235" s="2"/>
      <c r="G235" s="2"/>
    </row>
    <row r="236" spans="2:7" ht="18.75" x14ac:dyDescent="0.3">
      <c r="B236" s="1"/>
      <c r="C236" s="1"/>
      <c r="D236" s="1"/>
      <c r="E236" s="81"/>
      <c r="F236" s="2"/>
      <c r="G236" s="2"/>
    </row>
    <row r="237" spans="2:7" ht="18.75" x14ac:dyDescent="0.3">
      <c r="B237" s="1"/>
      <c r="C237" s="1"/>
      <c r="D237" s="1"/>
      <c r="E237" s="81"/>
      <c r="F237" s="2"/>
      <c r="G237" s="2"/>
    </row>
    <row r="238" spans="2:7" ht="18.75" x14ac:dyDescent="0.3">
      <c r="B238" s="1"/>
      <c r="C238" s="1"/>
      <c r="D238" s="1"/>
      <c r="E238" s="81"/>
      <c r="F238" s="2"/>
      <c r="G238" s="2"/>
    </row>
    <row r="239" spans="2:7" ht="18.75" x14ac:dyDescent="0.3">
      <c r="B239" s="1"/>
      <c r="C239" s="1"/>
      <c r="D239" s="1"/>
      <c r="E239" s="81"/>
      <c r="F239" s="2"/>
      <c r="G239" s="2"/>
    </row>
    <row r="240" spans="2:7" ht="18.75" x14ac:dyDescent="0.3">
      <c r="B240" s="1"/>
      <c r="C240" s="1"/>
      <c r="D240" s="1"/>
      <c r="E240" s="81"/>
      <c r="F240" s="2"/>
      <c r="G240" s="2"/>
    </row>
    <row r="241" spans="2:7" ht="18.75" x14ac:dyDescent="0.3">
      <c r="B241" s="1"/>
      <c r="C241" s="1"/>
      <c r="D241" s="1"/>
      <c r="E241" s="81"/>
      <c r="F241" s="2"/>
      <c r="G241" s="2"/>
    </row>
    <row r="242" spans="2:7" ht="18.75" x14ac:dyDescent="0.3">
      <c r="B242" s="1"/>
      <c r="C242" s="1"/>
      <c r="D242" s="1"/>
      <c r="E242" s="81"/>
      <c r="F242" s="2"/>
      <c r="G242" s="2"/>
    </row>
    <row r="243" spans="2:7" ht="18.75" x14ac:dyDescent="0.3">
      <c r="B243" s="1"/>
      <c r="C243" s="1"/>
      <c r="D243" s="1"/>
      <c r="E243" s="81"/>
      <c r="F243" s="2"/>
      <c r="G243" s="2"/>
    </row>
    <row r="244" spans="2:7" ht="18.75" x14ac:dyDescent="0.3">
      <c r="B244" s="1"/>
      <c r="C244" s="1"/>
      <c r="D244" s="1"/>
      <c r="E244" s="81"/>
      <c r="F244" s="2"/>
      <c r="G244" s="2"/>
    </row>
    <row r="245" spans="2:7" ht="18.75" x14ac:dyDescent="0.3">
      <c r="B245" s="1"/>
      <c r="C245" s="1"/>
      <c r="D245" s="1"/>
      <c r="E245" s="81"/>
      <c r="F245" s="2"/>
      <c r="G245" s="2"/>
    </row>
    <row r="246" spans="2:7" ht="18.75" x14ac:dyDescent="0.3">
      <c r="B246" s="1"/>
      <c r="C246" s="1"/>
      <c r="D246" s="1"/>
      <c r="E246" s="81"/>
      <c r="F246" s="2"/>
      <c r="G246" s="2"/>
    </row>
    <row r="247" spans="2:7" ht="18.75" x14ac:dyDescent="0.3">
      <c r="B247" s="1"/>
      <c r="C247" s="1"/>
      <c r="D247" s="1"/>
      <c r="E247" s="81"/>
      <c r="F247" s="2"/>
      <c r="G247" s="2"/>
    </row>
    <row r="248" spans="2:7" ht="18.75" x14ac:dyDescent="0.3">
      <c r="B248" s="1"/>
      <c r="C248" s="1"/>
      <c r="D248" s="1"/>
      <c r="E248" s="81"/>
      <c r="F248" s="2"/>
      <c r="G248" s="2"/>
    </row>
    <row r="249" spans="2:7" ht="18.75" x14ac:dyDescent="0.3">
      <c r="B249" s="1"/>
      <c r="C249" s="1"/>
      <c r="D249" s="1"/>
      <c r="E249" s="81"/>
      <c r="F249" s="2"/>
      <c r="G249" s="2"/>
    </row>
    <row r="250" spans="2:7" ht="18.75" x14ac:dyDescent="0.3">
      <c r="B250" s="1"/>
      <c r="C250" s="1"/>
      <c r="D250" s="1"/>
      <c r="E250" s="81"/>
      <c r="F250" s="2"/>
      <c r="G250" s="2"/>
    </row>
    <row r="251" spans="2:7" ht="18.75" x14ac:dyDescent="0.3">
      <c r="B251" s="1"/>
      <c r="C251" s="1"/>
      <c r="D251" s="1"/>
      <c r="E251" s="81"/>
      <c r="F251" s="2"/>
      <c r="G251" s="2"/>
    </row>
    <row r="252" spans="2:7" ht="18.75" x14ac:dyDescent="0.3">
      <c r="B252" s="1"/>
      <c r="C252" s="1"/>
      <c r="D252" s="1"/>
      <c r="E252" s="81"/>
      <c r="F252" s="2"/>
      <c r="G252" s="2"/>
    </row>
    <row r="253" spans="2:7" ht="18.75" x14ac:dyDescent="0.3">
      <c r="B253" s="1"/>
      <c r="C253" s="1"/>
      <c r="D253" s="1"/>
      <c r="E253" s="81"/>
      <c r="F253" s="2"/>
      <c r="G253" s="2"/>
    </row>
    <row r="254" spans="2:7" ht="18.75" x14ac:dyDescent="0.3">
      <c r="B254" s="1"/>
      <c r="C254" s="1"/>
      <c r="D254" s="1"/>
      <c r="E254" s="81"/>
      <c r="F254" s="2"/>
      <c r="G254" s="2"/>
    </row>
    <row r="255" spans="2:7" ht="18.75" x14ac:dyDescent="0.3">
      <c r="B255" s="1"/>
      <c r="C255" s="1"/>
      <c r="D255" s="1"/>
      <c r="E255" s="81"/>
      <c r="F255" s="2"/>
      <c r="G255" s="2"/>
    </row>
    <row r="256" spans="2:7" ht="18.75" x14ac:dyDescent="0.3">
      <c r="B256" s="1"/>
      <c r="C256" s="1"/>
      <c r="D256" s="1"/>
      <c r="E256" s="81"/>
      <c r="F256" s="2"/>
      <c r="G256" s="2"/>
    </row>
    <row r="257" spans="2:7" ht="18.75" x14ac:dyDescent="0.3">
      <c r="B257" s="1"/>
      <c r="C257" s="1"/>
      <c r="D257" s="1"/>
      <c r="E257" s="81"/>
      <c r="F257" s="2"/>
      <c r="G257" s="2"/>
    </row>
    <row r="258" spans="2:7" ht="18.75" x14ac:dyDescent="0.3">
      <c r="B258" s="1"/>
      <c r="C258" s="1"/>
      <c r="D258" s="1"/>
      <c r="E258" s="81"/>
      <c r="F258" s="2"/>
      <c r="G258" s="2"/>
    </row>
    <row r="259" spans="2:7" ht="18.75" x14ac:dyDescent="0.3">
      <c r="B259" s="1"/>
      <c r="C259" s="1"/>
      <c r="D259" s="1"/>
      <c r="E259" s="81"/>
      <c r="F259" s="2"/>
      <c r="G259" s="2"/>
    </row>
    <row r="260" spans="2:7" ht="18.75" x14ac:dyDescent="0.3">
      <c r="B260" s="1"/>
      <c r="C260" s="1"/>
      <c r="D260" s="1"/>
      <c r="E260" s="81"/>
      <c r="F260" s="2"/>
      <c r="G260" s="2"/>
    </row>
    <row r="261" spans="2:7" ht="18.75" x14ac:dyDescent="0.3">
      <c r="B261" s="1"/>
      <c r="C261" s="1"/>
      <c r="D261" s="1"/>
      <c r="E261" s="81"/>
      <c r="F261" s="2"/>
      <c r="G261" s="2"/>
    </row>
    <row r="262" spans="2:7" ht="18.75" x14ac:dyDescent="0.3">
      <c r="B262" s="1"/>
      <c r="C262" s="1"/>
      <c r="D262" s="1"/>
      <c r="E262" s="81"/>
      <c r="F262" s="2"/>
      <c r="G262" s="2"/>
    </row>
    <row r="263" spans="2:7" ht="18.75" x14ac:dyDescent="0.3">
      <c r="B263" s="1"/>
      <c r="C263" s="1"/>
      <c r="D263" s="1"/>
      <c r="E263" s="81"/>
      <c r="F263" s="2"/>
      <c r="G263" s="2"/>
    </row>
    <row r="264" spans="2:7" ht="18.75" x14ac:dyDescent="0.3">
      <c r="B264" s="1"/>
      <c r="C264" s="1"/>
      <c r="D264" s="1"/>
      <c r="E264" s="81"/>
      <c r="F264" s="2"/>
      <c r="G264" s="2"/>
    </row>
    <row r="265" spans="2:7" ht="18.75" x14ac:dyDescent="0.3">
      <c r="B265" s="1"/>
      <c r="C265" s="1"/>
      <c r="D265" s="1"/>
      <c r="E265" s="81"/>
      <c r="F265" s="2"/>
      <c r="G265" s="2"/>
    </row>
    <row r="266" spans="2:7" ht="18.75" x14ac:dyDescent="0.3">
      <c r="B266" s="1"/>
      <c r="C266" s="1"/>
      <c r="D266" s="1"/>
      <c r="E266" s="81"/>
      <c r="F266" s="2"/>
      <c r="G266" s="2"/>
    </row>
    <row r="267" spans="2:7" ht="18.75" x14ac:dyDescent="0.3">
      <c r="B267" s="1"/>
      <c r="C267" s="1"/>
      <c r="D267" s="1"/>
      <c r="E267" s="81"/>
      <c r="F267" s="2"/>
      <c r="G267" s="2"/>
    </row>
    <row r="268" spans="2:7" ht="18.75" x14ac:dyDescent="0.3">
      <c r="B268" s="1"/>
      <c r="C268" s="1"/>
      <c r="D268" s="1"/>
      <c r="E268" s="81"/>
      <c r="F268" s="2"/>
      <c r="G268" s="2"/>
    </row>
    <row r="269" spans="2:7" ht="18.75" x14ac:dyDescent="0.3">
      <c r="B269" s="1"/>
      <c r="C269" s="1"/>
      <c r="D269" s="1"/>
      <c r="E269" s="81"/>
      <c r="F269" s="2"/>
      <c r="G269" s="2"/>
    </row>
    <row r="270" spans="2:7" ht="18.75" x14ac:dyDescent="0.3">
      <c r="B270" s="1"/>
      <c r="C270" s="1"/>
      <c r="D270" s="1"/>
      <c r="E270" s="81"/>
      <c r="F270" s="2"/>
      <c r="G270" s="2"/>
    </row>
    <row r="271" spans="2:7" ht="18.75" x14ac:dyDescent="0.3">
      <c r="B271" s="1"/>
      <c r="C271" s="1"/>
      <c r="D271" s="1"/>
      <c r="E271" s="81"/>
      <c r="F271" s="2"/>
      <c r="G271" s="2"/>
    </row>
    <row r="272" spans="2:7" ht="18.75" x14ac:dyDescent="0.3">
      <c r="B272" s="1"/>
      <c r="C272" s="1"/>
      <c r="D272" s="1"/>
      <c r="E272" s="81"/>
      <c r="F272" s="2"/>
      <c r="G272" s="2"/>
    </row>
    <row r="273" spans="2:7" ht="18.75" x14ac:dyDescent="0.3">
      <c r="B273" s="1"/>
      <c r="C273" s="1"/>
      <c r="D273" s="1"/>
      <c r="E273" s="81"/>
      <c r="F273" s="2"/>
      <c r="G273" s="2"/>
    </row>
    <row r="274" spans="2:7" ht="18.75" x14ac:dyDescent="0.3">
      <c r="B274" s="1"/>
      <c r="C274" s="1"/>
      <c r="D274" s="1"/>
      <c r="E274" s="81"/>
      <c r="F274" s="2"/>
      <c r="G274" s="2"/>
    </row>
    <row r="275" spans="2:7" ht="18.75" x14ac:dyDescent="0.3">
      <c r="B275" s="1"/>
      <c r="C275" s="1"/>
      <c r="D275" s="1"/>
      <c r="E275" s="81"/>
      <c r="F275" s="2"/>
      <c r="G275" s="2"/>
    </row>
    <row r="276" spans="2:7" ht="18.75" x14ac:dyDescent="0.3">
      <c r="B276" s="1"/>
      <c r="C276" s="1"/>
      <c r="D276" s="1"/>
      <c r="E276" s="81"/>
      <c r="F276" s="2"/>
      <c r="G276" s="2"/>
    </row>
    <row r="277" spans="2:7" ht="18.75" x14ac:dyDescent="0.3">
      <c r="B277" s="1"/>
      <c r="C277" s="1"/>
      <c r="D277" s="1"/>
      <c r="E277" s="81"/>
      <c r="F277" s="2"/>
      <c r="G277" s="2"/>
    </row>
    <row r="278" spans="2:7" ht="18.75" x14ac:dyDescent="0.3">
      <c r="B278" s="1"/>
      <c r="C278" s="1"/>
      <c r="D278" s="1"/>
      <c r="E278" s="82"/>
      <c r="F278" s="1"/>
      <c r="G278" s="2"/>
    </row>
    <row r="279" spans="2:7" ht="18.75" x14ac:dyDescent="0.3">
      <c r="B279" s="1"/>
      <c r="C279" s="1"/>
      <c r="D279" s="1"/>
      <c r="E279" s="82"/>
      <c r="F279" s="1"/>
      <c r="G279" s="2"/>
    </row>
    <row r="280" spans="2:7" ht="18.75" x14ac:dyDescent="0.3">
      <c r="B280" s="1"/>
      <c r="C280" s="1"/>
      <c r="D280" s="1"/>
      <c r="E280" s="82"/>
      <c r="F280" s="1"/>
      <c r="G280" s="1"/>
    </row>
    <row r="281" spans="2:7" ht="18.75" x14ac:dyDescent="0.3">
      <c r="B281" s="1"/>
      <c r="C281" s="1"/>
      <c r="D281" s="1"/>
      <c r="E281" s="82"/>
      <c r="F281" s="1"/>
      <c r="G281" s="1"/>
    </row>
    <row r="282" spans="2:7" ht="18.75" x14ac:dyDescent="0.3">
      <c r="B282" s="1"/>
      <c r="C282" s="1"/>
      <c r="D282" s="1"/>
      <c r="E282" s="82"/>
      <c r="F282" s="1"/>
      <c r="G282" s="1"/>
    </row>
    <row r="283" spans="2:7" ht="18.75" x14ac:dyDescent="0.3">
      <c r="B283" s="1"/>
      <c r="C283" s="1"/>
      <c r="D283" s="1"/>
      <c r="E283" s="82"/>
      <c r="F283" s="1"/>
      <c r="G283" s="1"/>
    </row>
    <row r="284" spans="2:7" ht="18.75" x14ac:dyDescent="0.3">
      <c r="B284" s="1"/>
      <c r="C284" s="1"/>
      <c r="D284" s="1"/>
      <c r="E284" s="82"/>
      <c r="F284" s="1"/>
      <c r="G284" s="1"/>
    </row>
    <row r="285" spans="2:7" ht="18.75" x14ac:dyDescent="0.3">
      <c r="B285" s="1"/>
      <c r="C285" s="1"/>
      <c r="D285" s="1"/>
      <c r="E285" s="82"/>
      <c r="F285" s="1"/>
      <c r="G285" s="1"/>
    </row>
    <row r="286" spans="2:7" ht="18.75" x14ac:dyDescent="0.3">
      <c r="B286" s="1"/>
      <c r="C286" s="1"/>
      <c r="D286" s="1"/>
      <c r="E286" s="82"/>
      <c r="F286" s="1"/>
      <c r="G286" s="1"/>
    </row>
    <row r="287" spans="2:7" ht="18.75" x14ac:dyDescent="0.3">
      <c r="B287" s="1"/>
      <c r="C287" s="1"/>
      <c r="D287" s="1"/>
      <c r="E287" s="82"/>
      <c r="F287" s="1"/>
      <c r="G287" s="1"/>
    </row>
    <row r="288" spans="2:7" ht="18.75" x14ac:dyDescent="0.3">
      <c r="B288" s="1"/>
      <c r="C288" s="1"/>
      <c r="D288" s="1"/>
      <c r="E288" s="82"/>
      <c r="F288" s="1"/>
      <c r="G288" s="1"/>
    </row>
    <row r="289" spans="2:7" ht="18.75" x14ac:dyDescent="0.3">
      <c r="B289" s="1"/>
      <c r="C289" s="1"/>
      <c r="D289" s="1"/>
      <c r="E289" s="82"/>
      <c r="F289" s="1"/>
      <c r="G289" s="1"/>
    </row>
    <row r="290" spans="2:7" ht="18.75" x14ac:dyDescent="0.3">
      <c r="B290" s="1"/>
      <c r="C290" s="1"/>
      <c r="D290" s="1"/>
      <c r="E290" s="82"/>
      <c r="F290" s="1"/>
      <c r="G290" s="1"/>
    </row>
    <row r="291" spans="2:7" ht="18.75" x14ac:dyDescent="0.3">
      <c r="B291" s="1"/>
      <c r="C291" s="1"/>
      <c r="D291" s="1"/>
      <c r="E291" s="82"/>
      <c r="F291" s="1"/>
      <c r="G291" s="1"/>
    </row>
    <row r="292" spans="2:7" ht="18.75" x14ac:dyDescent="0.3">
      <c r="B292" s="1"/>
      <c r="C292" s="1"/>
      <c r="D292" s="1"/>
      <c r="E292" s="82"/>
      <c r="F292" s="1"/>
      <c r="G292" s="1"/>
    </row>
    <row r="293" spans="2:7" ht="18.75" x14ac:dyDescent="0.3">
      <c r="B293" s="1"/>
      <c r="C293" s="1"/>
      <c r="D293" s="1"/>
      <c r="E293" s="82"/>
      <c r="F293" s="1"/>
      <c r="G293" s="1"/>
    </row>
    <row r="294" spans="2:7" ht="18.75" x14ac:dyDescent="0.3">
      <c r="B294" s="1"/>
      <c r="C294" s="1"/>
      <c r="D294" s="1"/>
      <c r="E294" s="82"/>
      <c r="F294" s="1"/>
      <c r="G294" s="1"/>
    </row>
    <row r="295" spans="2:7" ht="18.75" x14ac:dyDescent="0.3">
      <c r="B295" s="1"/>
      <c r="C295" s="1"/>
      <c r="D295" s="1"/>
      <c r="E295" s="82"/>
      <c r="F295" s="1"/>
      <c r="G295" s="1"/>
    </row>
    <row r="296" spans="2:7" ht="18.75" x14ac:dyDescent="0.3">
      <c r="B296" s="1"/>
      <c r="C296" s="1"/>
      <c r="D296" s="1"/>
      <c r="E296" s="82"/>
      <c r="F296" s="1"/>
      <c r="G296" s="1"/>
    </row>
    <row r="297" spans="2:7" ht="18.75" x14ac:dyDescent="0.3">
      <c r="B297" s="1"/>
      <c r="C297" s="1"/>
      <c r="D297" s="1"/>
      <c r="E297" s="82"/>
      <c r="F297" s="1"/>
      <c r="G297" s="1"/>
    </row>
    <row r="298" spans="2:7" ht="18.75" x14ac:dyDescent="0.3">
      <c r="B298" s="1"/>
      <c r="C298" s="1"/>
      <c r="D298" s="1"/>
      <c r="E298" s="82"/>
      <c r="F298" s="1"/>
      <c r="G298" s="1"/>
    </row>
    <row r="299" spans="2:7" ht="18.75" x14ac:dyDescent="0.3">
      <c r="B299" s="1"/>
      <c r="C299" s="1"/>
      <c r="D299" s="1"/>
      <c r="E299" s="82"/>
      <c r="F299" s="1"/>
      <c r="G299" s="1"/>
    </row>
    <row r="300" spans="2:7" ht="18.75" x14ac:dyDescent="0.3">
      <c r="B300" s="1"/>
      <c r="C300" s="1"/>
      <c r="D300" s="1"/>
      <c r="E300" s="82"/>
      <c r="F300" s="1"/>
      <c r="G300" s="1"/>
    </row>
    <row r="301" spans="2:7" ht="18.75" x14ac:dyDescent="0.3">
      <c r="B301" s="1"/>
      <c r="C301" s="1"/>
      <c r="D301" s="1"/>
      <c r="E301" s="82"/>
      <c r="F301" s="1"/>
      <c r="G301" s="1"/>
    </row>
    <row r="302" spans="2:7" ht="18.75" x14ac:dyDescent="0.3">
      <c r="B302" s="1"/>
      <c r="C302" s="1"/>
      <c r="D302" s="1"/>
      <c r="E302" s="82"/>
      <c r="F302" s="1"/>
      <c r="G302" s="1"/>
    </row>
    <row r="303" spans="2:7" ht="18.75" x14ac:dyDescent="0.3">
      <c r="B303" s="1"/>
      <c r="C303" s="1"/>
      <c r="D303" s="1"/>
      <c r="E303" s="82"/>
      <c r="F303" s="1"/>
      <c r="G303" s="1"/>
    </row>
    <row r="304" spans="2:7" ht="18.75" x14ac:dyDescent="0.3">
      <c r="B304" s="1"/>
      <c r="C304" s="1"/>
      <c r="D304" s="1"/>
      <c r="E304" s="82"/>
      <c r="F304" s="1"/>
      <c r="G304" s="1"/>
    </row>
    <row r="305" spans="2:7" ht="18.75" x14ac:dyDescent="0.3">
      <c r="B305" s="1"/>
      <c r="C305" s="1"/>
      <c r="D305" s="1"/>
      <c r="E305" s="82"/>
      <c r="F305" s="1"/>
      <c r="G305" s="1"/>
    </row>
    <row r="306" spans="2:7" ht="18.75" x14ac:dyDescent="0.3">
      <c r="B306" s="1"/>
      <c r="C306" s="1"/>
      <c r="D306" s="1"/>
      <c r="E306" s="82"/>
      <c r="F306" s="1"/>
      <c r="G306" s="1"/>
    </row>
    <row r="307" spans="2:7" ht="18.75" x14ac:dyDescent="0.3">
      <c r="B307" s="1"/>
      <c r="C307" s="1"/>
      <c r="D307" s="1"/>
      <c r="E307" s="82"/>
      <c r="F307" s="1"/>
      <c r="G307" s="1"/>
    </row>
    <row r="308" spans="2:7" ht="18.75" x14ac:dyDescent="0.3">
      <c r="B308" s="1"/>
      <c r="C308" s="1"/>
      <c r="D308" s="1"/>
      <c r="E308" s="82"/>
      <c r="F308" s="1"/>
      <c r="G308" s="1"/>
    </row>
    <row r="309" spans="2:7" ht="18.75" x14ac:dyDescent="0.3">
      <c r="B309" s="1"/>
      <c r="C309" s="1"/>
      <c r="D309" s="1"/>
      <c r="E309" s="82"/>
      <c r="F309" s="1"/>
      <c r="G309" s="1"/>
    </row>
    <row r="310" spans="2:7" ht="18.75" x14ac:dyDescent="0.3">
      <c r="B310" s="1"/>
      <c r="C310" s="1"/>
      <c r="D310" s="1"/>
      <c r="E310" s="82"/>
      <c r="F310" s="1"/>
      <c r="G310" s="1"/>
    </row>
    <row r="311" spans="2:7" ht="18.75" x14ac:dyDescent="0.3">
      <c r="B311" s="1"/>
      <c r="C311" s="1"/>
      <c r="D311" s="1"/>
      <c r="E311" s="82"/>
      <c r="F311" s="1"/>
      <c r="G311" s="1"/>
    </row>
    <row r="312" spans="2:7" ht="18.75" x14ac:dyDescent="0.3">
      <c r="B312" s="1"/>
      <c r="C312" s="1"/>
      <c r="D312" s="1"/>
      <c r="E312" s="82"/>
      <c r="F312" s="1"/>
      <c r="G312" s="1"/>
    </row>
    <row r="313" spans="2:7" ht="18.75" x14ac:dyDescent="0.3">
      <c r="B313" s="1"/>
      <c r="C313" s="1"/>
      <c r="D313" s="1"/>
      <c r="E313" s="82"/>
      <c r="F313" s="1"/>
      <c r="G313" s="1"/>
    </row>
    <row r="314" spans="2:7" ht="18.75" x14ac:dyDescent="0.3">
      <c r="B314" s="1"/>
      <c r="C314" s="1"/>
      <c r="D314" s="1"/>
      <c r="E314" s="82"/>
      <c r="F314" s="1"/>
      <c r="G314" s="1"/>
    </row>
    <row r="315" spans="2:7" ht="18.75" x14ac:dyDescent="0.3">
      <c r="B315" s="1"/>
      <c r="C315" s="1"/>
      <c r="D315" s="1"/>
      <c r="E315" s="82"/>
      <c r="F315" s="1"/>
      <c r="G315" s="1"/>
    </row>
    <row r="316" spans="2:7" ht="18.75" x14ac:dyDescent="0.3">
      <c r="B316" s="1"/>
      <c r="C316" s="1"/>
      <c r="D316" s="1"/>
      <c r="E316" s="82"/>
      <c r="F316" s="1"/>
      <c r="G316" s="1"/>
    </row>
    <row r="317" spans="2:7" ht="18.75" x14ac:dyDescent="0.3">
      <c r="B317" s="1"/>
      <c r="C317" s="1"/>
      <c r="D317" s="1"/>
      <c r="E317" s="82"/>
      <c r="F317" s="1"/>
      <c r="G317" s="1"/>
    </row>
    <row r="318" spans="2:7" ht="18.75" x14ac:dyDescent="0.3">
      <c r="B318" s="1"/>
      <c r="C318" s="1"/>
      <c r="D318" s="1"/>
      <c r="E318" s="82"/>
      <c r="F318" s="1"/>
      <c r="G318" s="1"/>
    </row>
    <row r="319" spans="2:7" ht="18.75" x14ac:dyDescent="0.3">
      <c r="B319" s="1"/>
      <c r="C319" s="1"/>
      <c r="D319" s="1"/>
      <c r="E319" s="82"/>
      <c r="F319" s="1"/>
      <c r="G319" s="1"/>
    </row>
    <row r="320" spans="2:7" ht="18.75" x14ac:dyDescent="0.3">
      <c r="B320" s="1"/>
      <c r="C320" s="1"/>
      <c r="D320" s="1"/>
      <c r="E320" s="82"/>
      <c r="F320" s="1"/>
      <c r="G320" s="1"/>
    </row>
    <row r="321" spans="2:7" ht="18.75" x14ac:dyDescent="0.3">
      <c r="B321" s="1"/>
      <c r="C321" s="1"/>
      <c r="D321" s="1"/>
      <c r="E321" s="82"/>
      <c r="F321" s="1"/>
      <c r="G321" s="1"/>
    </row>
    <row r="322" spans="2:7" ht="18.75" x14ac:dyDescent="0.3">
      <c r="B322" s="1"/>
      <c r="C322" s="1"/>
      <c r="D322" s="1"/>
      <c r="E322" s="82"/>
      <c r="F322" s="1"/>
      <c r="G322" s="1"/>
    </row>
    <row r="323" spans="2:7" ht="18.75" x14ac:dyDescent="0.3">
      <c r="B323" s="1"/>
      <c r="C323" s="1"/>
      <c r="D323" s="1"/>
      <c r="E323" s="82"/>
      <c r="F323" s="1"/>
      <c r="G323" s="1"/>
    </row>
    <row r="324" spans="2:7" ht="18.75" x14ac:dyDescent="0.3">
      <c r="B324" s="1"/>
      <c r="C324" s="1"/>
      <c r="D324" s="1"/>
      <c r="E324" s="82"/>
      <c r="F324" s="1"/>
      <c r="G324" s="1"/>
    </row>
    <row r="325" spans="2:7" ht="18.75" x14ac:dyDescent="0.3">
      <c r="B325" s="1"/>
      <c r="C325" s="1"/>
      <c r="D325" s="1"/>
      <c r="E325" s="82"/>
      <c r="F325" s="1"/>
      <c r="G325" s="1"/>
    </row>
    <row r="326" spans="2:7" ht="18.75" x14ac:dyDescent="0.3">
      <c r="B326" s="1"/>
      <c r="C326" s="1"/>
      <c r="D326" s="1"/>
      <c r="E326" s="82"/>
      <c r="F326" s="1"/>
      <c r="G326" s="1"/>
    </row>
    <row r="327" spans="2:7" ht="18.75" x14ac:dyDescent="0.3">
      <c r="B327" s="1"/>
      <c r="C327" s="1"/>
      <c r="D327" s="1"/>
      <c r="E327" s="82"/>
      <c r="F327" s="1"/>
      <c r="G327" s="1"/>
    </row>
    <row r="328" spans="2:7" ht="18.75" x14ac:dyDescent="0.3">
      <c r="B328" s="1"/>
      <c r="C328" s="1"/>
      <c r="D328" s="1"/>
      <c r="E328" s="82"/>
      <c r="F328" s="1"/>
      <c r="G328" s="1"/>
    </row>
    <row r="329" spans="2:7" ht="18.75" x14ac:dyDescent="0.3">
      <c r="B329" s="1"/>
      <c r="C329" s="1"/>
      <c r="D329" s="1"/>
      <c r="E329" s="82"/>
      <c r="F329" s="1"/>
      <c r="G329" s="1"/>
    </row>
    <row r="330" spans="2:7" ht="18.75" x14ac:dyDescent="0.3">
      <c r="B330" s="1"/>
      <c r="C330" s="1"/>
      <c r="D330" s="1"/>
      <c r="E330" s="82"/>
      <c r="F330" s="1"/>
      <c r="G330" s="1"/>
    </row>
    <row r="331" spans="2:7" ht="18.75" x14ac:dyDescent="0.3">
      <c r="B331" s="1"/>
      <c r="C331" s="1"/>
      <c r="D331" s="1"/>
      <c r="E331" s="82"/>
      <c r="F331" s="1"/>
      <c r="G331" s="1"/>
    </row>
    <row r="332" spans="2:7" ht="18.75" x14ac:dyDescent="0.3">
      <c r="B332" s="1"/>
      <c r="C332" s="1"/>
      <c r="D332" s="1"/>
      <c r="E332" s="82"/>
      <c r="F332" s="1"/>
      <c r="G332" s="1"/>
    </row>
    <row r="333" spans="2:7" ht="18.75" x14ac:dyDescent="0.3">
      <c r="B333" s="1"/>
      <c r="C333" s="1"/>
      <c r="D333" s="1"/>
      <c r="E333" s="82"/>
      <c r="F333" s="1"/>
      <c r="G333" s="1"/>
    </row>
    <row r="334" spans="2:7" ht="18.75" x14ac:dyDescent="0.3">
      <c r="B334" s="1"/>
      <c r="C334" s="1"/>
      <c r="D334" s="1"/>
      <c r="E334" s="82"/>
      <c r="F334" s="1"/>
      <c r="G334" s="1"/>
    </row>
    <row r="335" spans="2:7" ht="18.75" x14ac:dyDescent="0.3">
      <c r="B335" s="1"/>
      <c r="C335" s="1"/>
      <c r="D335" s="1"/>
      <c r="E335" s="82"/>
      <c r="F335" s="1"/>
      <c r="G335" s="1"/>
    </row>
    <row r="336" spans="2:7" ht="18.75" x14ac:dyDescent="0.3">
      <c r="B336" s="1"/>
      <c r="C336" s="1"/>
      <c r="D336" s="1"/>
      <c r="E336" s="82"/>
      <c r="F336" s="1"/>
      <c r="G336" s="1"/>
    </row>
    <row r="337" spans="2:7" ht="18.75" x14ac:dyDescent="0.3">
      <c r="B337" s="1"/>
      <c r="C337" s="1"/>
      <c r="D337" s="1"/>
      <c r="E337" s="82"/>
      <c r="F337" s="1"/>
      <c r="G337" s="1"/>
    </row>
    <row r="338" spans="2:7" ht="18.75" x14ac:dyDescent="0.3">
      <c r="B338" s="1"/>
      <c r="C338" s="1"/>
      <c r="D338" s="1"/>
      <c r="E338" s="82"/>
      <c r="F338" s="1"/>
      <c r="G338" s="1"/>
    </row>
    <row r="339" spans="2:7" ht="18.75" x14ac:dyDescent="0.3">
      <c r="B339" s="1"/>
      <c r="C339" s="1"/>
      <c r="D339" s="1"/>
      <c r="E339" s="82"/>
      <c r="F339" s="1"/>
      <c r="G339" s="1"/>
    </row>
    <row r="340" spans="2:7" ht="18.75" x14ac:dyDescent="0.3">
      <c r="B340" s="1"/>
      <c r="C340" s="1"/>
      <c r="D340" s="1"/>
      <c r="E340" s="82"/>
      <c r="F340" s="1"/>
      <c r="G340" s="1"/>
    </row>
    <row r="341" spans="2:7" ht="18.75" x14ac:dyDescent="0.3">
      <c r="B341" s="1"/>
      <c r="C341" s="1"/>
      <c r="D341" s="1"/>
      <c r="E341" s="82"/>
      <c r="F341" s="1"/>
      <c r="G341" s="1"/>
    </row>
    <row r="342" spans="2:7" ht="18.75" x14ac:dyDescent="0.3">
      <c r="B342" s="1"/>
      <c r="C342" s="1"/>
      <c r="D342" s="1"/>
      <c r="E342" s="82"/>
      <c r="F342" s="1"/>
      <c r="G342" s="1"/>
    </row>
    <row r="343" spans="2:7" ht="18.75" x14ac:dyDescent="0.3">
      <c r="B343" s="1"/>
      <c r="C343" s="1"/>
      <c r="D343" s="1"/>
      <c r="E343" s="82"/>
      <c r="F343" s="1"/>
      <c r="G343" s="1"/>
    </row>
    <row r="344" spans="2:7" ht="18.75" x14ac:dyDescent="0.3">
      <c r="B344" s="1"/>
      <c r="C344" s="1"/>
      <c r="D344" s="1"/>
      <c r="E344" s="82"/>
      <c r="F344" s="1"/>
      <c r="G344" s="1"/>
    </row>
    <row r="345" spans="2:7" ht="18.75" x14ac:dyDescent="0.3">
      <c r="B345" s="1"/>
      <c r="C345" s="1"/>
      <c r="D345" s="1"/>
      <c r="E345" s="82"/>
      <c r="F345" s="1"/>
      <c r="G345" s="1"/>
    </row>
    <row r="346" spans="2:7" ht="18.75" x14ac:dyDescent="0.3">
      <c r="B346" s="1"/>
      <c r="C346" s="1"/>
      <c r="D346" s="1"/>
      <c r="E346" s="82"/>
      <c r="F346" s="1"/>
      <c r="G346" s="1"/>
    </row>
    <row r="347" spans="2:7" ht="18.75" x14ac:dyDescent="0.3">
      <c r="B347" s="1"/>
      <c r="C347" s="1"/>
      <c r="D347" s="1"/>
      <c r="E347" s="82"/>
      <c r="F347" s="1"/>
      <c r="G347" s="1"/>
    </row>
    <row r="348" spans="2:7" ht="18.75" x14ac:dyDescent="0.3">
      <c r="B348" s="1"/>
      <c r="C348" s="1"/>
      <c r="D348" s="1"/>
      <c r="E348" s="82"/>
      <c r="F348" s="1"/>
      <c r="G348" s="1"/>
    </row>
    <row r="349" spans="2:7" ht="18.75" x14ac:dyDescent="0.3">
      <c r="B349" s="1"/>
      <c r="C349" s="1"/>
      <c r="D349" s="1"/>
      <c r="E349" s="82"/>
      <c r="F349" s="1"/>
      <c r="G349" s="1"/>
    </row>
    <row r="350" spans="2:7" ht="18.75" x14ac:dyDescent="0.3">
      <c r="B350" s="1"/>
      <c r="C350" s="1"/>
      <c r="D350" s="1"/>
      <c r="E350" s="82"/>
      <c r="F350" s="1"/>
      <c r="G350" s="1"/>
    </row>
    <row r="351" spans="2:7" ht="18.75" x14ac:dyDescent="0.3">
      <c r="B351" s="1"/>
      <c r="C351" s="1"/>
      <c r="D351" s="1"/>
      <c r="E351" s="82"/>
      <c r="F351" s="1"/>
      <c r="G351" s="1"/>
    </row>
    <row r="352" spans="2:7" ht="18.75" x14ac:dyDescent="0.3">
      <c r="B352" s="1"/>
      <c r="C352" s="1"/>
      <c r="D352" s="1"/>
      <c r="E352" s="82"/>
      <c r="F352" s="1"/>
      <c r="G352" s="1"/>
    </row>
    <row r="353" spans="2:7" ht="18.75" x14ac:dyDescent="0.3">
      <c r="B353" s="1"/>
      <c r="C353" s="1"/>
      <c r="D353" s="1"/>
      <c r="E353" s="82"/>
      <c r="F353" s="1"/>
      <c r="G353" s="1"/>
    </row>
    <row r="354" spans="2:7" ht="18.75" x14ac:dyDescent="0.3">
      <c r="B354" s="1"/>
      <c r="C354" s="1"/>
      <c r="D354" s="1"/>
      <c r="E354" s="82"/>
      <c r="F354" s="1"/>
      <c r="G354" s="1"/>
    </row>
    <row r="355" spans="2:7" ht="18.75" x14ac:dyDescent="0.3">
      <c r="B355" s="1"/>
      <c r="C355" s="1"/>
      <c r="D355" s="1"/>
      <c r="E355" s="82"/>
      <c r="F355" s="1"/>
      <c r="G355" s="1"/>
    </row>
    <row r="356" spans="2:7" ht="18.75" x14ac:dyDescent="0.3">
      <c r="B356" s="1"/>
      <c r="C356" s="1"/>
      <c r="D356" s="1"/>
      <c r="E356" s="82"/>
      <c r="F356" s="1"/>
      <c r="G356" s="1"/>
    </row>
    <row r="357" spans="2:7" ht="18.75" x14ac:dyDescent="0.3">
      <c r="B357" s="1"/>
      <c r="C357" s="1"/>
      <c r="D357" s="1"/>
      <c r="E357" s="82"/>
      <c r="F357" s="1"/>
      <c r="G357" s="1"/>
    </row>
    <row r="358" spans="2:7" ht="18.75" x14ac:dyDescent="0.3">
      <c r="B358" s="1"/>
      <c r="C358" s="1"/>
      <c r="D358" s="1"/>
      <c r="E358" s="82"/>
      <c r="F358" s="1"/>
      <c r="G358" s="1"/>
    </row>
    <row r="359" spans="2:7" ht="18.75" x14ac:dyDescent="0.3">
      <c r="B359" s="1"/>
      <c r="C359" s="1"/>
      <c r="D359" s="1"/>
      <c r="E359" s="82"/>
      <c r="F359" s="1"/>
      <c r="G359" s="1"/>
    </row>
    <row r="360" spans="2:7" ht="18.75" x14ac:dyDescent="0.3">
      <c r="B360" s="1"/>
      <c r="C360" s="1"/>
      <c r="D360" s="1"/>
      <c r="E360" s="82"/>
      <c r="F360" s="1"/>
      <c r="G360" s="1"/>
    </row>
    <row r="361" spans="2:7" ht="18.75" x14ac:dyDescent="0.3">
      <c r="B361" s="1"/>
      <c r="C361" s="1"/>
      <c r="D361" s="1"/>
      <c r="E361" s="82"/>
      <c r="F361" s="1"/>
      <c r="G361" s="1"/>
    </row>
    <row r="362" spans="2:7" ht="18.75" x14ac:dyDescent="0.3">
      <c r="B362" s="1"/>
      <c r="C362" s="1"/>
      <c r="D362" s="1"/>
      <c r="E362" s="82"/>
      <c r="F362" s="1"/>
      <c r="G362" s="1"/>
    </row>
    <row r="363" spans="2:7" ht="18.75" x14ac:dyDescent="0.3">
      <c r="B363" s="1"/>
      <c r="C363" s="1"/>
      <c r="D363" s="1"/>
      <c r="E363" s="82"/>
      <c r="F363" s="1"/>
      <c r="G363" s="1"/>
    </row>
    <row r="364" spans="2:7" ht="18.75" x14ac:dyDescent="0.3">
      <c r="B364" s="1"/>
      <c r="C364" s="1"/>
      <c r="D364" s="1"/>
      <c r="E364" s="82"/>
      <c r="F364" s="1"/>
      <c r="G364" s="1"/>
    </row>
    <row r="365" spans="2:7" ht="18.75" x14ac:dyDescent="0.3">
      <c r="B365" s="1"/>
      <c r="C365" s="1"/>
      <c r="D365" s="1"/>
      <c r="E365" s="82"/>
      <c r="F365" s="1"/>
      <c r="G365" s="1"/>
    </row>
    <row r="366" spans="2:7" ht="18.75" x14ac:dyDescent="0.3">
      <c r="B366" s="1"/>
      <c r="C366" s="1"/>
      <c r="D366" s="1"/>
      <c r="E366" s="82"/>
      <c r="F366" s="1"/>
      <c r="G366" s="1"/>
    </row>
    <row r="367" spans="2:7" ht="18.75" x14ac:dyDescent="0.3">
      <c r="B367" s="1"/>
      <c r="C367" s="1"/>
      <c r="D367" s="1"/>
      <c r="E367" s="82"/>
      <c r="F367" s="1"/>
      <c r="G367" s="1"/>
    </row>
    <row r="368" spans="2:7" ht="18.75" x14ac:dyDescent="0.3">
      <c r="B368" s="1"/>
      <c r="C368" s="1"/>
      <c r="D368" s="1"/>
      <c r="E368" s="82"/>
      <c r="F368" s="1"/>
      <c r="G368" s="1"/>
    </row>
    <row r="369" spans="2:7" ht="18.75" x14ac:dyDescent="0.3">
      <c r="B369" s="1"/>
      <c r="C369" s="1"/>
      <c r="D369" s="1"/>
      <c r="E369" s="82"/>
      <c r="F369" s="1"/>
      <c r="G369" s="1"/>
    </row>
    <row r="370" spans="2:7" ht="18.75" x14ac:dyDescent="0.3">
      <c r="B370" s="1"/>
      <c r="C370" s="1"/>
      <c r="D370" s="1"/>
      <c r="E370" s="82"/>
      <c r="F370" s="1"/>
      <c r="G370" s="1"/>
    </row>
    <row r="371" spans="2:7" ht="18.75" x14ac:dyDescent="0.3">
      <c r="B371" s="1"/>
      <c r="C371" s="1"/>
      <c r="D371" s="1"/>
      <c r="E371" s="82"/>
      <c r="F371" s="1"/>
      <c r="G371" s="1"/>
    </row>
    <row r="372" spans="2:7" ht="18.75" x14ac:dyDescent="0.3">
      <c r="B372" s="1"/>
      <c r="C372" s="1"/>
      <c r="D372" s="1"/>
      <c r="E372" s="82"/>
      <c r="F372" s="1"/>
      <c r="G372" s="1"/>
    </row>
    <row r="373" spans="2:7" ht="18.75" x14ac:dyDescent="0.3">
      <c r="B373" s="1"/>
      <c r="C373" s="1"/>
      <c r="D373" s="1"/>
      <c r="E373" s="82"/>
      <c r="F373" s="1"/>
      <c r="G373" s="1"/>
    </row>
    <row r="374" spans="2:7" ht="18.75" x14ac:dyDescent="0.3">
      <c r="B374" s="1"/>
      <c r="C374" s="1"/>
      <c r="D374" s="1"/>
      <c r="E374" s="82"/>
      <c r="F374" s="1"/>
      <c r="G374" s="1"/>
    </row>
    <row r="375" spans="2:7" ht="18.75" x14ac:dyDescent="0.3">
      <c r="B375" s="1"/>
      <c r="C375" s="1"/>
      <c r="D375" s="1"/>
      <c r="E375" s="82"/>
      <c r="F375" s="1"/>
      <c r="G375" s="1"/>
    </row>
    <row r="376" spans="2:7" ht="18.75" x14ac:dyDescent="0.3">
      <c r="B376" s="1"/>
      <c r="C376" s="1"/>
      <c r="D376" s="1"/>
      <c r="E376" s="82"/>
      <c r="F376" s="1"/>
      <c r="G376" s="1"/>
    </row>
    <row r="377" spans="2:7" ht="18.75" x14ac:dyDescent="0.3">
      <c r="B377" s="1"/>
      <c r="C377" s="1"/>
      <c r="D377" s="1"/>
      <c r="E377" s="82"/>
      <c r="F377" s="1"/>
      <c r="G377" s="1"/>
    </row>
    <row r="378" spans="2:7" ht="18.75" x14ac:dyDescent="0.3">
      <c r="B378" s="1"/>
      <c r="C378" s="1"/>
      <c r="D378" s="1"/>
      <c r="E378" s="82"/>
      <c r="F378" s="1"/>
      <c r="G378" s="1"/>
    </row>
    <row r="379" spans="2:7" ht="18.75" x14ac:dyDescent="0.3">
      <c r="B379" s="1"/>
      <c r="C379" s="1"/>
      <c r="D379" s="1"/>
      <c r="E379" s="82"/>
      <c r="F379" s="1"/>
      <c r="G379" s="1"/>
    </row>
    <row r="380" spans="2:7" ht="18.75" x14ac:dyDescent="0.3">
      <c r="B380" s="1"/>
      <c r="C380" s="1"/>
      <c r="D380" s="1"/>
      <c r="E380" s="82"/>
      <c r="F380" s="1"/>
      <c r="G380" s="1"/>
    </row>
    <row r="381" spans="2:7" ht="18.75" x14ac:dyDescent="0.3">
      <c r="B381" s="1"/>
      <c r="C381" s="1"/>
      <c r="D381" s="1"/>
      <c r="E381" s="82"/>
      <c r="F381" s="1"/>
      <c r="G381" s="1"/>
    </row>
    <row r="382" spans="2:7" ht="18.75" x14ac:dyDescent="0.3">
      <c r="B382" s="1"/>
      <c r="C382" s="1"/>
      <c r="D382" s="1"/>
      <c r="E382" s="82"/>
      <c r="F382" s="1"/>
      <c r="G382" s="1"/>
    </row>
    <row r="383" spans="2:7" ht="18.75" x14ac:dyDescent="0.3">
      <c r="B383" s="1"/>
      <c r="C383" s="1"/>
      <c r="D383" s="1"/>
      <c r="E383" s="82"/>
      <c r="F383" s="1"/>
      <c r="G383" s="1"/>
    </row>
    <row r="384" spans="2:7" ht="18.75" x14ac:dyDescent="0.3">
      <c r="B384" s="1"/>
      <c r="C384" s="1"/>
      <c r="D384" s="1"/>
      <c r="E384" s="82"/>
      <c r="F384" s="1"/>
      <c r="G384" s="1"/>
    </row>
    <row r="385" spans="2:7" ht="18.75" x14ac:dyDescent="0.3">
      <c r="B385" s="1"/>
      <c r="C385" s="1"/>
      <c r="D385" s="1"/>
      <c r="E385" s="82"/>
      <c r="F385" s="1"/>
      <c r="G385" s="1"/>
    </row>
    <row r="386" spans="2:7" ht="18.75" x14ac:dyDescent="0.3">
      <c r="B386" s="1"/>
      <c r="C386" s="1"/>
      <c r="D386" s="1"/>
      <c r="E386" s="82"/>
      <c r="F386" s="1"/>
      <c r="G386" s="1"/>
    </row>
    <row r="387" spans="2:7" ht="18.75" x14ac:dyDescent="0.3">
      <c r="B387" s="1"/>
      <c r="C387" s="1"/>
      <c r="D387" s="1"/>
      <c r="E387" s="82"/>
      <c r="F387" s="1"/>
      <c r="G387" s="1"/>
    </row>
    <row r="388" spans="2:7" ht="18.75" x14ac:dyDescent="0.3">
      <c r="B388" s="1"/>
      <c r="C388" s="1"/>
      <c r="D388" s="1"/>
      <c r="E388" s="82"/>
      <c r="F388" s="1"/>
      <c r="G388" s="1"/>
    </row>
    <row r="389" spans="2:7" ht="18.75" x14ac:dyDescent="0.3">
      <c r="B389" s="1"/>
      <c r="C389" s="1"/>
      <c r="D389" s="1"/>
      <c r="E389" s="82"/>
      <c r="F389" s="1"/>
      <c r="G389" s="1"/>
    </row>
    <row r="390" spans="2:7" ht="18.75" x14ac:dyDescent="0.3">
      <c r="B390" s="1"/>
      <c r="C390" s="1"/>
      <c r="D390" s="1"/>
      <c r="E390" s="82"/>
      <c r="F390" s="1"/>
      <c r="G390" s="1"/>
    </row>
    <row r="391" spans="2:7" ht="18.75" x14ac:dyDescent="0.3">
      <c r="B391" s="1"/>
      <c r="C391" s="1"/>
      <c r="D391" s="1"/>
      <c r="E391" s="82"/>
      <c r="F391" s="1"/>
      <c r="G391" s="1"/>
    </row>
    <row r="392" spans="2:7" ht="18.75" x14ac:dyDescent="0.3">
      <c r="B392" s="1"/>
      <c r="C392" s="1"/>
      <c r="D392" s="1"/>
      <c r="E392" s="82"/>
      <c r="F392" s="1"/>
      <c r="G392" s="1"/>
    </row>
    <row r="393" spans="2:7" ht="18.75" x14ac:dyDescent="0.3">
      <c r="B393" s="1"/>
      <c r="C393" s="1"/>
      <c r="D393" s="1"/>
      <c r="E393" s="82"/>
      <c r="F393" s="1"/>
      <c r="G393" s="1"/>
    </row>
    <row r="394" spans="2:7" ht="18.75" x14ac:dyDescent="0.3">
      <c r="B394" s="1"/>
      <c r="C394" s="1"/>
      <c r="D394" s="1"/>
      <c r="E394" s="82"/>
      <c r="F394" s="1"/>
      <c r="G394" s="1"/>
    </row>
    <row r="395" spans="2:7" ht="18.75" x14ac:dyDescent="0.3">
      <c r="B395" s="1"/>
      <c r="C395" s="1"/>
      <c r="D395" s="1"/>
      <c r="E395" s="82"/>
      <c r="F395" s="1"/>
      <c r="G395" s="1"/>
    </row>
    <row r="396" spans="2:7" ht="18.75" x14ac:dyDescent="0.3">
      <c r="B396" s="1"/>
      <c r="C396" s="1"/>
      <c r="D396" s="1"/>
      <c r="E396" s="82"/>
      <c r="F396" s="1"/>
      <c r="G396" s="1"/>
    </row>
    <row r="397" spans="2:7" ht="18.75" x14ac:dyDescent="0.3">
      <c r="B397" s="1"/>
      <c r="C397" s="1"/>
      <c r="D397" s="1"/>
      <c r="E397" s="82"/>
      <c r="F397" s="1"/>
      <c r="G397" s="1"/>
    </row>
    <row r="398" spans="2:7" ht="18.75" x14ac:dyDescent="0.3">
      <c r="B398" s="1"/>
      <c r="C398" s="1"/>
      <c r="D398" s="1"/>
      <c r="E398" s="82"/>
      <c r="F398" s="1"/>
      <c r="G398" s="1"/>
    </row>
    <row r="399" spans="2:7" ht="18.75" x14ac:dyDescent="0.3">
      <c r="B399" s="1"/>
      <c r="C399" s="1"/>
      <c r="D399" s="1"/>
      <c r="E399" s="82"/>
      <c r="F399" s="1"/>
      <c r="G399" s="1"/>
    </row>
    <row r="400" spans="2:7" ht="18.75" x14ac:dyDescent="0.3">
      <c r="B400" s="1"/>
      <c r="C400" s="1"/>
      <c r="D400" s="1"/>
      <c r="E400" s="82"/>
      <c r="F400" s="1"/>
      <c r="G400" s="1"/>
    </row>
    <row r="401" spans="2:7" ht="18.75" x14ac:dyDescent="0.3">
      <c r="B401" s="1"/>
      <c r="C401" s="1"/>
      <c r="D401" s="1"/>
      <c r="E401" s="82"/>
      <c r="F401" s="1"/>
      <c r="G401" s="1"/>
    </row>
    <row r="402" spans="2:7" ht="18.75" x14ac:dyDescent="0.3">
      <c r="B402" s="1"/>
      <c r="C402" s="1"/>
      <c r="D402" s="1"/>
      <c r="E402" s="82"/>
      <c r="F402" s="1"/>
      <c r="G402" s="1"/>
    </row>
    <row r="403" spans="2:7" ht="18.75" x14ac:dyDescent="0.3">
      <c r="B403" s="1"/>
      <c r="C403" s="1"/>
      <c r="D403" s="1"/>
      <c r="E403" s="82"/>
      <c r="F403" s="1"/>
      <c r="G403" s="1"/>
    </row>
    <row r="404" spans="2:7" ht="18.75" x14ac:dyDescent="0.3">
      <c r="B404" s="1"/>
      <c r="C404" s="1"/>
      <c r="D404" s="1"/>
      <c r="E404" s="82"/>
      <c r="F404" s="1"/>
      <c r="G404" s="1"/>
    </row>
    <row r="405" spans="2:7" ht="18.75" x14ac:dyDescent="0.3">
      <c r="B405" s="1"/>
      <c r="C405" s="1"/>
      <c r="D405" s="1"/>
      <c r="E405" s="82"/>
      <c r="F405" s="1"/>
      <c r="G405" s="1"/>
    </row>
    <row r="406" spans="2:7" ht="18.75" x14ac:dyDescent="0.3">
      <c r="B406" s="1"/>
      <c r="C406" s="1"/>
      <c r="D406" s="1"/>
      <c r="E406" s="82"/>
      <c r="F406" s="1"/>
      <c r="G406" s="1"/>
    </row>
    <row r="407" spans="2:7" ht="18.75" x14ac:dyDescent="0.3">
      <c r="B407" s="1"/>
      <c r="C407" s="1"/>
      <c r="D407" s="1"/>
      <c r="E407" s="82"/>
      <c r="F407" s="1"/>
      <c r="G407" s="1"/>
    </row>
    <row r="408" spans="2:7" ht="18.75" x14ac:dyDescent="0.3">
      <c r="B408" s="1"/>
      <c r="C408" s="1"/>
      <c r="D408" s="1"/>
      <c r="E408" s="82"/>
      <c r="F408" s="1"/>
      <c r="G408" s="1"/>
    </row>
    <row r="409" spans="2:7" ht="18.75" x14ac:dyDescent="0.3">
      <c r="B409" s="1"/>
      <c r="C409" s="1"/>
      <c r="D409" s="1"/>
      <c r="E409" s="82"/>
      <c r="F409" s="1"/>
      <c r="G409" s="1"/>
    </row>
    <row r="410" spans="2:7" ht="18.75" x14ac:dyDescent="0.3">
      <c r="B410" s="1"/>
      <c r="C410" s="1"/>
      <c r="D410" s="1"/>
      <c r="E410" s="82"/>
      <c r="F410" s="1"/>
      <c r="G410" s="1"/>
    </row>
    <row r="411" spans="2:7" ht="18.75" x14ac:dyDescent="0.3">
      <c r="B411" s="1"/>
      <c r="C411" s="1"/>
      <c r="D411" s="1"/>
      <c r="E411" s="82"/>
      <c r="F411" s="1"/>
      <c r="G411" s="1"/>
    </row>
    <row r="412" spans="2:7" ht="18.75" x14ac:dyDescent="0.3">
      <c r="B412" s="1"/>
      <c r="C412" s="1"/>
      <c r="D412" s="1"/>
      <c r="E412" s="82"/>
      <c r="F412" s="1"/>
      <c r="G412" s="1"/>
    </row>
    <row r="413" spans="2:7" ht="18.75" x14ac:dyDescent="0.3">
      <c r="B413" s="1"/>
      <c r="C413" s="1"/>
      <c r="D413" s="1"/>
      <c r="E413" s="82"/>
      <c r="F413" s="1"/>
      <c r="G413" s="1"/>
    </row>
    <row r="414" spans="2:7" ht="18.75" x14ac:dyDescent="0.3">
      <c r="B414" s="1"/>
      <c r="C414" s="1"/>
      <c r="D414" s="1"/>
      <c r="E414" s="82"/>
      <c r="F414" s="1"/>
      <c r="G414" s="1"/>
    </row>
    <row r="415" spans="2:7" ht="18.75" x14ac:dyDescent="0.3">
      <c r="B415" s="1"/>
      <c r="C415" s="1"/>
      <c r="D415" s="1"/>
      <c r="E415" s="82"/>
      <c r="F415" s="1"/>
      <c r="G415" s="1"/>
    </row>
    <row r="416" spans="2:7" ht="18.75" x14ac:dyDescent="0.3">
      <c r="B416" s="1"/>
      <c r="C416" s="1"/>
      <c r="D416" s="1"/>
      <c r="E416" s="82"/>
      <c r="F416" s="1"/>
      <c r="G416" s="1"/>
    </row>
    <row r="417" spans="2:7" ht="18.75" x14ac:dyDescent="0.3">
      <c r="B417" s="1"/>
      <c r="C417" s="1"/>
      <c r="D417" s="1"/>
      <c r="E417" s="82"/>
      <c r="F417" s="1"/>
      <c r="G417" s="1"/>
    </row>
    <row r="418" spans="2:7" ht="18.75" x14ac:dyDescent="0.3">
      <c r="B418" s="1"/>
      <c r="C418" s="1"/>
      <c r="D418" s="1"/>
      <c r="E418" s="82"/>
      <c r="F418" s="1"/>
      <c r="G418" s="1"/>
    </row>
    <row r="419" spans="2:7" ht="18.75" x14ac:dyDescent="0.3">
      <c r="B419" s="1"/>
      <c r="C419" s="1"/>
      <c r="D419" s="1"/>
      <c r="E419" s="82"/>
      <c r="F419" s="1"/>
      <c r="G419" s="1"/>
    </row>
    <row r="420" spans="2:7" ht="18.75" x14ac:dyDescent="0.3">
      <c r="B420" s="1"/>
      <c r="C420" s="1"/>
      <c r="D420" s="1"/>
      <c r="E420" s="82"/>
      <c r="F420" s="1"/>
      <c r="G420" s="1"/>
    </row>
    <row r="421" spans="2:7" ht="18.75" x14ac:dyDescent="0.3">
      <c r="B421" s="1"/>
      <c r="C421" s="1"/>
      <c r="D421" s="1"/>
      <c r="E421" s="82"/>
      <c r="F421" s="1"/>
      <c r="G421" s="1"/>
    </row>
    <row r="422" spans="2:7" ht="18.75" x14ac:dyDescent="0.3">
      <c r="B422" s="1"/>
      <c r="C422" s="1"/>
      <c r="D422" s="1"/>
      <c r="E422" s="82"/>
      <c r="F422" s="1"/>
      <c r="G422" s="1"/>
    </row>
    <row r="423" spans="2:7" ht="18.75" x14ac:dyDescent="0.3">
      <c r="B423" s="1"/>
      <c r="C423" s="1"/>
      <c r="D423" s="1"/>
      <c r="E423" s="82"/>
      <c r="F423" s="1"/>
      <c r="G423" s="1"/>
    </row>
    <row r="424" spans="2:7" ht="18.75" x14ac:dyDescent="0.3">
      <c r="B424" s="1"/>
      <c r="C424" s="1"/>
      <c r="D424" s="1"/>
      <c r="E424" s="82"/>
      <c r="F424" s="1"/>
      <c r="G424" s="1"/>
    </row>
    <row r="425" spans="2:7" ht="18.75" x14ac:dyDescent="0.3">
      <c r="B425" s="1"/>
      <c r="C425" s="1"/>
      <c r="D425" s="1"/>
      <c r="E425" s="82"/>
      <c r="F425" s="1"/>
      <c r="G425" s="1"/>
    </row>
    <row r="426" spans="2:7" ht="18.75" x14ac:dyDescent="0.3">
      <c r="B426" s="1"/>
      <c r="C426" s="1"/>
      <c r="D426" s="1"/>
      <c r="E426" s="82"/>
      <c r="F426" s="1"/>
      <c r="G426" s="1"/>
    </row>
    <row r="427" spans="2:7" ht="18.75" x14ac:dyDescent="0.3">
      <c r="B427" s="1"/>
      <c r="C427" s="1"/>
      <c r="D427" s="1"/>
      <c r="E427" s="82"/>
      <c r="F427" s="1"/>
      <c r="G427" s="1"/>
    </row>
    <row r="428" spans="2:7" ht="18.75" x14ac:dyDescent="0.3">
      <c r="B428" s="1"/>
      <c r="C428" s="1"/>
      <c r="D428" s="1"/>
      <c r="E428" s="82"/>
      <c r="F428" s="1"/>
      <c r="G428" s="1"/>
    </row>
    <row r="429" spans="2:7" ht="18.75" x14ac:dyDescent="0.3">
      <c r="B429" s="1"/>
      <c r="C429" s="1"/>
      <c r="D429" s="1"/>
      <c r="E429" s="82"/>
      <c r="F429" s="1"/>
      <c r="G429" s="1"/>
    </row>
    <row r="430" spans="2:7" ht="18.75" x14ac:dyDescent="0.3">
      <c r="B430" s="1"/>
      <c r="C430" s="1"/>
      <c r="D430" s="1"/>
      <c r="E430" s="82"/>
      <c r="F430" s="1"/>
      <c r="G430" s="1"/>
    </row>
    <row r="431" spans="2:7" ht="18.75" x14ac:dyDescent="0.3">
      <c r="B431" s="1"/>
      <c r="C431" s="1"/>
      <c r="D431" s="1"/>
      <c r="E431" s="82"/>
      <c r="F431" s="1"/>
      <c r="G431" s="1"/>
    </row>
    <row r="432" spans="2:7" ht="18.75" x14ac:dyDescent="0.3">
      <c r="B432" s="1"/>
      <c r="C432" s="1"/>
      <c r="D432" s="1"/>
      <c r="E432" s="82"/>
      <c r="F432" s="1"/>
      <c r="G432" s="1"/>
    </row>
    <row r="433" spans="2:7" ht="18.75" x14ac:dyDescent="0.3">
      <c r="B433" s="1"/>
      <c r="C433" s="1"/>
      <c r="D433" s="1"/>
      <c r="E433" s="82"/>
      <c r="F433" s="1"/>
      <c r="G433" s="1"/>
    </row>
    <row r="434" spans="2:7" ht="18.75" x14ac:dyDescent="0.3">
      <c r="B434" s="1"/>
      <c r="C434" s="1"/>
      <c r="D434" s="1"/>
      <c r="E434" s="82"/>
      <c r="F434" s="1"/>
      <c r="G434" s="1"/>
    </row>
    <row r="435" spans="2:7" ht="18.75" x14ac:dyDescent="0.3">
      <c r="B435" s="1"/>
      <c r="C435" s="1"/>
      <c r="D435" s="1"/>
      <c r="E435" s="82"/>
      <c r="F435" s="1"/>
      <c r="G435" s="1"/>
    </row>
    <row r="436" spans="2:7" ht="18.75" x14ac:dyDescent="0.3">
      <c r="B436" s="1"/>
      <c r="C436" s="1"/>
      <c r="D436" s="1"/>
      <c r="E436" s="82"/>
      <c r="F436" s="1"/>
      <c r="G436" s="1"/>
    </row>
    <row r="437" spans="2:7" ht="18.75" x14ac:dyDescent="0.3">
      <c r="B437" s="1"/>
      <c r="C437" s="1"/>
      <c r="D437" s="1"/>
      <c r="E437" s="82"/>
      <c r="F437" s="1"/>
      <c r="G437" s="1"/>
    </row>
    <row r="438" spans="2:7" ht="18.75" x14ac:dyDescent="0.3">
      <c r="B438" s="1"/>
      <c r="C438" s="1"/>
      <c r="D438" s="1"/>
      <c r="E438" s="82"/>
      <c r="F438" s="1"/>
      <c r="G438" s="1"/>
    </row>
    <row r="439" spans="2:7" ht="18.75" x14ac:dyDescent="0.3">
      <c r="B439" s="1"/>
      <c r="C439" s="1"/>
      <c r="D439" s="1"/>
      <c r="E439" s="82"/>
      <c r="F439" s="1"/>
      <c r="G439" s="1"/>
    </row>
    <row r="440" spans="2:7" ht="18.75" x14ac:dyDescent="0.3">
      <c r="B440" s="1"/>
      <c r="C440" s="1"/>
      <c r="D440" s="1"/>
      <c r="E440" s="82"/>
      <c r="F440" s="1"/>
      <c r="G440" s="1"/>
    </row>
    <row r="441" spans="2:7" ht="18.75" x14ac:dyDescent="0.3">
      <c r="B441" s="1"/>
      <c r="C441" s="1"/>
      <c r="D441" s="1"/>
      <c r="E441" s="82"/>
      <c r="F441" s="1"/>
      <c r="G441" s="1"/>
    </row>
    <row r="442" spans="2:7" ht="18.75" x14ac:dyDescent="0.3">
      <c r="B442" s="1"/>
      <c r="C442" s="1"/>
      <c r="D442" s="1"/>
      <c r="E442" s="82"/>
      <c r="F442" s="1"/>
      <c r="G442" s="1"/>
    </row>
    <row r="443" spans="2:7" ht="18.75" x14ac:dyDescent="0.3">
      <c r="B443" s="1"/>
      <c r="C443" s="1"/>
      <c r="D443" s="1"/>
      <c r="E443" s="82"/>
      <c r="F443" s="1"/>
      <c r="G443" s="1"/>
    </row>
    <row r="444" spans="2:7" ht="18.75" x14ac:dyDescent="0.3">
      <c r="B444" s="1"/>
      <c r="C444" s="1"/>
      <c r="D444" s="1"/>
      <c r="E444" s="82"/>
      <c r="F444" s="1"/>
      <c r="G444" s="1"/>
    </row>
    <row r="445" spans="2:7" ht="18.75" x14ac:dyDescent="0.3">
      <c r="B445" s="1"/>
      <c r="C445" s="1"/>
      <c r="D445" s="1"/>
      <c r="E445" s="82"/>
      <c r="F445" s="1"/>
      <c r="G445" s="1"/>
    </row>
    <row r="446" spans="2:7" ht="18.75" x14ac:dyDescent="0.3">
      <c r="B446" s="1"/>
      <c r="C446" s="1"/>
      <c r="D446" s="1"/>
      <c r="E446" s="82"/>
      <c r="F446" s="1"/>
      <c r="G446" s="1"/>
    </row>
    <row r="447" spans="2:7" ht="18.75" x14ac:dyDescent="0.3">
      <c r="B447" s="1"/>
      <c r="C447" s="1"/>
      <c r="D447" s="1"/>
      <c r="E447" s="82"/>
      <c r="F447" s="1"/>
      <c r="G447" s="1"/>
    </row>
    <row r="448" spans="2:7" ht="18.75" x14ac:dyDescent="0.3">
      <c r="B448" s="1"/>
      <c r="C448" s="1"/>
      <c r="D448" s="1"/>
      <c r="E448" s="82"/>
      <c r="F448" s="1"/>
      <c r="G448" s="1"/>
    </row>
    <row r="449" spans="2:7" ht="18.75" x14ac:dyDescent="0.3">
      <c r="B449" s="1"/>
      <c r="C449" s="1"/>
      <c r="D449" s="1"/>
      <c r="E449" s="82"/>
      <c r="F449" s="1"/>
      <c r="G449" s="1"/>
    </row>
    <row r="450" spans="2:7" ht="18.75" x14ac:dyDescent="0.3">
      <c r="B450" s="1"/>
      <c r="C450" s="1"/>
      <c r="D450" s="1"/>
      <c r="E450" s="82"/>
      <c r="F450" s="1"/>
      <c r="G450" s="1"/>
    </row>
    <row r="451" spans="2:7" ht="18.75" x14ac:dyDescent="0.3">
      <c r="B451" s="1"/>
      <c r="C451" s="1"/>
      <c r="D451" s="1"/>
      <c r="E451" s="82"/>
      <c r="F451" s="1"/>
      <c r="G451" s="1"/>
    </row>
    <row r="452" spans="2:7" ht="18.75" x14ac:dyDescent="0.3">
      <c r="B452" s="1"/>
      <c r="C452" s="1"/>
      <c r="D452" s="1"/>
      <c r="E452" s="82"/>
      <c r="F452" s="1"/>
      <c r="G452" s="1"/>
    </row>
    <row r="453" spans="2:7" ht="18.75" x14ac:dyDescent="0.3">
      <c r="B453" s="1"/>
      <c r="C453" s="1"/>
      <c r="D453" s="1"/>
      <c r="E453" s="82"/>
      <c r="F453" s="1"/>
      <c r="G453" s="1"/>
    </row>
    <row r="454" spans="2:7" ht="18.75" x14ac:dyDescent="0.3">
      <c r="G454" s="1"/>
    </row>
    <row r="455" spans="2:7" ht="18.75" x14ac:dyDescent="0.3">
      <c r="G455" s="1"/>
    </row>
  </sheetData>
  <mergeCells count="5">
    <mergeCell ref="B1:G1"/>
    <mergeCell ref="B2:G2"/>
    <mergeCell ref="B3:G3"/>
    <mergeCell ref="B4:G4"/>
    <mergeCell ref="A59:K59"/>
  </mergeCells>
  <phoneticPr fontId="0" type="noConversion"/>
  <printOptions horizontalCentered="1"/>
  <pageMargins left="0.27559055118110237" right="0.27559055118110237" top="1.0236220472440944" bottom="0.31496062992125984" header="0.19685039370078741" footer="0.27559055118110237"/>
  <pageSetup paperSize="9" scale="60" orientation="portrait" r:id="rId1"/>
  <headerFooter alignWithMargins="0">
    <oddFooter xml:space="preserve">&amp;C&amp;11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68"/>
  <sheetViews>
    <sheetView topLeftCell="A50" workbookViewId="0">
      <selection activeCell="A68" sqref="A68"/>
    </sheetView>
  </sheetViews>
  <sheetFormatPr baseColWidth="10" defaultRowHeight="15" x14ac:dyDescent="0.2"/>
  <cols>
    <col min="1" max="1" width="3.7109375" style="84" customWidth="1"/>
    <col min="2" max="2" width="48.42578125" style="84" customWidth="1"/>
    <col min="3" max="3" width="10.85546875" style="84" customWidth="1"/>
    <col min="4" max="4" width="24.5703125" style="84" bestFit="1" customWidth="1"/>
    <col min="5" max="5" width="1.7109375" style="84" customWidth="1"/>
    <col min="6" max="6" width="21.5703125" style="84" bestFit="1" customWidth="1"/>
    <col min="7" max="8" width="17.85546875" style="84" bestFit="1" customWidth="1"/>
    <col min="9" max="16384" width="11.42578125" style="84"/>
  </cols>
  <sheetData>
    <row r="1" spans="1:8" ht="15.75" customHeight="1" x14ac:dyDescent="0.25">
      <c r="A1" s="435" t="s">
        <v>89</v>
      </c>
      <c r="B1" s="435"/>
      <c r="C1" s="435"/>
      <c r="D1" s="435"/>
      <c r="E1" s="435"/>
      <c r="F1" s="435"/>
    </row>
    <row r="2" spans="1:8" ht="15.75" customHeight="1" x14ac:dyDescent="0.25">
      <c r="A2" s="431" t="s">
        <v>155</v>
      </c>
      <c r="B2" s="431"/>
      <c r="C2" s="431"/>
      <c r="D2" s="431"/>
      <c r="E2" s="431"/>
      <c r="F2" s="431"/>
      <c r="G2" s="140"/>
      <c r="H2" s="140"/>
    </row>
    <row r="3" spans="1:8" ht="15.75" customHeight="1" x14ac:dyDescent="0.25">
      <c r="A3" s="435" t="s">
        <v>34</v>
      </c>
      <c r="B3" s="435"/>
      <c r="C3" s="435"/>
      <c r="D3" s="435"/>
      <c r="E3" s="435"/>
      <c r="F3" s="435"/>
    </row>
    <row r="4" spans="1:8" ht="15.75" x14ac:dyDescent="0.25">
      <c r="A4" s="85"/>
      <c r="B4" s="85"/>
      <c r="C4" s="85"/>
      <c r="D4" s="85"/>
      <c r="E4" s="86"/>
    </row>
    <row r="5" spans="1:8" ht="18.75" x14ac:dyDescent="0.3">
      <c r="A5" s="85"/>
      <c r="B5" s="85"/>
      <c r="C5" s="85"/>
      <c r="D5" s="105">
        <v>2021</v>
      </c>
      <c r="E5" s="88"/>
      <c r="F5" s="117">
        <v>2020</v>
      </c>
    </row>
    <row r="6" spans="1:8" ht="18.75" x14ac:dyDescent="0.3">
      <c r="A6" s="85"/>
      <c r="B6" s="85"/>
      <c r="C6" s="85"/>
      <c r="D6" s="106"/>
      <c r="E6" s="88"/>
      <c r="F6" s="113"/>
    </row>
    <row r="7" spans="1:8" ht="18.75" x14ac:dyDescent="0.3">
      <c r="A7" s="89" t="s">
        <v>90</v>
      </c>
      <c r="B7" s="87"/>
      <c r="C7" s="87"/>
      <c r="D7" s="107">
        <v>25108285617</v>
      </c>
      <c r="E7" s="86"/>
      <c r="F7" s="118">
        <v>-2595014507.9503956</v>
      </c>
    </row>
    <row r="8" spans="1:8" ht="18.75" x14ac:dyDescent="0.3">
      <c r="A8" s="89" t="s">
        <v>91</v>
      </c>
      <c r="B8" s="87"/>
      <c r="C8" s="87"/>
      <c r="D8" s="136"/>
      <c r="E8" s="86"/>
      <c r="F8" s="24"/>
    </row>
    <row r="9" spans="1:8" ht="18.75" x14ac:dyDescent="0.3">
      <c r="A9" s="89"/>
      <c r="B9" s="87" t="s">
        <v>92</v>
      </c>
      <c r="C9" s="87"/>
      <c r="D9" s="136">
        <v>2526928464</v>
      </c>
      <c r="E9" s="90"/>
      <c r="F9" s="24">
        <v>2536427563.5999999</v>
      </c>
    </row>
    <row r="10" spans="1:8" ht="18.75" x14ac:dyDescent="0.3">
      <c r="A10" s="89"/>
      <c r="B10" s="87" t="s">
        <v>93</v>
      </c>
      <c r="C10" s="87"/>
      <c r="D10" s="136">
        <v>117535607348</v>
      </c>
      <c r="E10" s="90"/>
      <c r="F10" s="24">
        <v>83142977813.570007</v>
      </c>
    </row>
    <row r="11" spans="1:8" ht="18.75" x14ac:dyDescent="0.3">
      <c r="A11" s="89"/>
      <c r="B11" s="87" t="s">
        <v>94</v>
      </c>
      <c r="C11" s="87"/>
      <c r="D11" s="136">
        <v>-69494656403</v>
      </c>
      <c r="E11" s="90"/>
      <c r="F11" s="24">
        <v>-42132751959.209999</v>
      </c>
    </row>
    <row r="12" spans="1:8" ht="18.75" x14ac:dyDescent="0.3">
      <c r="A12" s="89"/>
      <c r="B12" s="87" t="s">
        <v>140</v>
      </c>
      <c r="C12" s="87"/>
      <c r="D12" s="136">
        <v>0</v>
      </c>
      <c r="E12" s="90"/>
      <c r="F12" s="24">
        <v>0</v>
      </c>
    </row>
    <row r="13" spans="1:8" ht="18.75" x14ac:dyDescent="0.3">
      <c r="A13" s="89"/>
      <c r="B13" s="87" t="s">
        <v>95</v>
      </c>
      <c r="C13" s="87"/>
      <c r="D13" s="136">
        <v>-28188886449.450001</v>
      </c>
      <c r="E13" s="90"/>
      <c r="F13" s="24">
        <v>-30981885953.439995</v>
      </c>
    </row>
    <row r="14" spans="1:8" ht="18.75" x14ac:dyDescent="0.3">
      <c r="A14" s="89"/>
      <c r="B14" s="91" t="s">
        <v>96</v>
      </c>
      <c r="C14" s="91"/>
      <c r="D14" s="137">
        <v>1879643457</v>
      </c>
      <c r="E14" s="86"/>
      <c r="F14" s="119">
        <v>2888914111.6599998</v>
      </c>
    </row>
    <row r="15" spans="1:8" ht="18.75" x14ac:dyDescent="0.3">
      <c r="A15" s="89"/>
      <c r="B15" s="87"/>
      <c r="C15" s="87"/>
      <c r="D15" s="136"/>
      <c r="E15" s="86"/>
      <c r="F15" s="24"/>
    </row>
    <row r="16" spans="1:8" ht="15.75" x14ac:dyDescent="0.25">
      <c r="A16" s="89"/>
      <c r="B16" s="89"/>
      <c r="C16" s="89"/>
      <c r="D16" s="138">
        <v>49366922033.550003</v>
      </c>
      <c r="E16" s="86"/>
      <c r="F16" s="138">
        <v>12858667068.22961</v>
      </c>
      <c r="G16" s="135"/>
      <c r="H16" s="135"/>
    </row>
    <row r="17" spans="1:6" ht="18.75" x14ac:dyDescent="0.3">
      <c r="A17" s="89" t="s">
        <v>97</v>
      </c>
      <c r="B17" s="87"/>
      <c r="C17" s="87"/>
      <c r="D17" s="136"/>
      <c r="E17" s="86"/>
      <c r="F17" s="24"/>
    </row>
    <row r="18" spans="1:6" ht="18.75" x14ac:dyDescent="0.3">
      <c r="A18" s="89" t="s">
        <v>98</v>
      </c>
      <c r="B18" s="87"/>
      <c r="C18" s="87"/>
      <c r="D18" s="136"/>
      <c r="E18" s="86"/>
      <c r="F18" s="24"/>
    </row>
    <row r="19" spans="1:6" ht="18.75" x14ac:dyDescent="0.3">
      <c r="A19" s="89"/>
      <c r="B19" s="87" t="s">
        <v>99</v>
      </c>
      <c r="C19" s="87"/>
      <c r="D19" s="136">
        <v>90929532413.860016</v>
      </c>
      <c r="E19" s="92"/>
      <c r="F19" s="24">
        <v>20212618181.859985</v>
      </c>
    </row>
    <row r="20" spans="1:6" ht="18.75" x14ac:dyDescent="0.3">
      <c r="A20" s="89"/>
      <c r="B20" s="87" t="s">
        <v>100</v>
      </c>
      <c r="C20" s="87"/>
      <c r="D20" s="136">
        <v>-164367361541.78015</v>
      </c>
      <c r="E20" s="92"/>
      <c r="F20" s="24">
        <v>-178797557204.90021</v>
      </c>
    </row>
    <row r="21" spans="1:6" ht="18.75" x14ac:dyDescent="0.3">
      <c r="A21" s="89"/>
      <c r="B21" s="87" t="s">
        <v>101</v>
      </c>
      <c r="C21" s="87"/>
      <c r="D21" s="136">
        <v>-150445093178.29999</v>
      </c>
      <c r="E21" s="86"/>
      <c r="F21" s="24">
        <v>24597793193.190002</v>
      </c>
    </row>
    <row r="22" spans="1:6" ht="18.75" x14ac:dyDescent="0.3">
      <c r="A22" s="89"/>
      <c r="B22" s="91" t="s">
        <v>102</v>
      </c>
      <c r="C22" s="87"/>
      <c r="D22" s="136">
        <v>-47856388541.949997</v>
      </c>
      <c r="E22" s="86"/>
      <c r="F22" s="24">
        <v>5010311456.970005</v>
      </c>
    </row>
    <row r="23" spans="1:6" ht="18.75" x14ac:dyDescent="0.3">
      <c r="A23" s="89"/>
      <c r="B23" s="87" t="s">
        <v>103</v>
      </c>
      <c r="C23" s="87"/>
      <c r="D23" s="136">
        <v>-1404389297.9400005</v>
      </c>
      <c r="E23" s="86"/>
      <c r="F23" s="24">
        <v>-605941755.38999939</v>
      </c>
    </row>
    <row r="24" spans="1:6" ht="18.75" x14ac:dyDescent="0.3">
      <c r="A24" s="89"/>
      <c r="B24" s="87" t="s">
        <v>104</v>
      </c>
      <c r="C24" s="87"/>
      <c r="D24" s="136">
        <v>29291471978.919983</v>
      </c>
      <c r="E24" s="86"/>
      <c r="F24" s="24">
        <v>-21708047759.799988</v>
      </c>
    </row>
    <row r="25" spans="1:6" ht="18.75" x14ac:dyDescent="0.3">
      <c r="A25" s="89"/>
      <c r="B25" s="87" t="s">
        <v>105</v>
      </c>
      <c r="C25" s="87"/>
      <c r="D25" s="136">
        <v>245411504829.02002</v>
      </c>
      <c r="E25" s="92"/>
      <c r="F25" s="24">
        <v>539154218076.39014</v>
      </c>
    </row>
    <row r="26" spans="1:6" ht="18.75" x14ac:dyDescent="0.3">
      <c r="A26" s="89"/>
      <c r="B26" s="87" t="s">
        <v>106</v>
      </c>
      <c r="C26" s="87"/>
      <c r="D26" s="136">
        <v>217047786725.13</v>
      </c>
      <c r="E26" s="92"/>
      <c r="F26" s="24">
        <v>-1660493522.4499989</v>
      </c>
    </row>
    <row r="27" spans="1:6" ht="18.75" x14ac:dyDescent="0.3">
      <c r="A27" s="89"/>
      <c r="B27" s="87" t="s">
        <v>107</v>
      </c>
      <c r="C27" s="87"/>
      <c r="D27" s="136">
        <v>0</v>
      </c>
      <c r="E27" s="92"/>
      <c r="F27" s="24">
        <v>0</v>
      </c>
    </row>
    <row r="28" spans="1:6" ht="18.75" x14ac:dyDescent="0.3">
      <c r="A28" s="89"/>
      <c r="B28" s="87" t="s">
        <v>108</v>
      </c>
      <c r="C28" s="87"/>
      <c r="D28" s="136">
        <v>519139212.34000015</v>
      </c>
      <c r="E28" s="92"/>
      <c r="F28" s="24">
        <v>-1782953470.1199999</v>
      </c>
    </row>
    <row r="29" spans="1:6" ht="18.75" x14ac:dyDescent="0.3">
      <c r="A29" s="89" t="s">
        <v>109</v>
      </c>
      <c r="B29" s="87"/>
      <c r="C29" s="87"/>
      <c r="D29" s="136"/>
      <c r="E29" s="86"/>
      <c r="F29" s="24"/>
    </row>
    <row r="30" spans="1:6" ht="15.75" x14ac:dyDescent="0.25">
      <c r="A30" s="89" t="s">
        <v>110</v>
      </c>
      <c r="B30" s="87"/>
      <c r="C30" s="85" t="s">
        <v>111</v>
      </c>
      <c r="D30" s="138">
        <v>268493124632.84988</v>
      </c>
      <c r="E30" s="86"/>
      <c r="F30" s="138">
        <v>397278614263.97955</v>
      </c>
    </row>
    <row r="31" spans="1:6" ht="18.75" x14ac:dyDescent="0.3">
      <c r="A31" s="89"/>
      <c r="B31" s="87"/>
      <c r="C31" s="87"/>
      <c r="D31" s="136"/>
      <c r="E31" s="86"/>
      <c r="F31" s="24"/>
    </row>
    <row r="32" spans="1:6" ht="18.75" x14ac:dyDescent="0.3">
      <c r="A32" s="89" t="s">
        <v>112</v>
      </c>
      <c r="B32" s="87"/>
      <c r="C32" s="87"/>
      <c r="D32" s="136"/>
      <c r="E32" s="86"/>
      <c r="F32" s="24"/>
    </row>
    <row r="33" spans="1:6" ht="18.75" x14ac:dyDescent="0.3">
      <c r="A33" s="89" t="s">
        <v>113</v>
      </c>
      <c r="B33" s="87"/>
      <c r="C33" s="87"/>
      <c r="D33" s="136"/>
      <c r="E33" s="86"/>
      <c r="F33" s="24"/>
    </row>
    <row r="34" spans="1:6" ht="18.75" x14ac:dyDescent="0.3">
      <c r="A34" s="89"/>
      <c r="B34" s="91" t="s">
        <v>114</v>
      </c>
      <c r="C34" s="91"/>
      <c r="D34" s="136">
        <v>-699243861.28000069</v>
      </c>
      <c r="E34" s="86"/>
      <c r="F34" s="120">
        <v>-674374545.549999</v>
      </c>
    </row>
    <row r="35" spans="1:6" ht="18.75" x14ac:dyDescent="0.3">
      <c r="A35" s="89"/>
      <c r="B35" s="91" t="s">
        <v>115</v>
      </c>
      <c r="C35" s="91"/>
      <c r="D35" s="136">
        <v>15951865900</v>
      </c>
      <c r="E35" s="86"/>
      <c r="F35" s="120">
        <v>-49402434462</v>
      </c>
    </row>
    <row r="36" spans="1:6" ht="18.75" x14ac:dyDescent="0.3">
      <c r="A36" s="89"/>
      <c r="B36" s="91" t="s">
        <v>116</v>
      </c>
      <c r="C36" s="91"/>
      <c r="D36" s="137">
        <v>6162244320.6800003</v>
      </c>
      <c r="E36" s="86"/>
      <c r="F36" s="119">
        <v>-19727875237.079998</v>
      </c>
    </row>
    <row r="37" spans="1:6" ht="18.75" x14ac:dyDescent="0.3">
      <c r="A37" s="89" t="s">
        <v>117</v>
      </c>
      <c r="B37" s="87"/>
      <c r="C37" s="87"/>
      <c r="D37" s="136"/>
      <c r="E37" s="86"/>
      <c r="F37" s="24"/>
    </row>
    <row r="38" spans="1:6" ht="15.75" x14ac:dyDescent="0.25">
      <c r="A38" s="89" t="s">
        <v>113</v>
      </c>
      <c r="B38" s="87"/>
      <c r="C38" s="85" t="s">
        <v>118</v>
      </c>
      <c r="D38" s="138">
        <v>21414866359.400002</v>
      </c>
      <c r="E38" s="86"/>
      <c r="F38" s="138">
        <v>-69804684244.62999</v>
      </c>
    </row>
    <row r="39" spans="1:6" ht="18.75" x14ac:dyDescent="0.3">
      <c r="A39" s="89"/>
      <c r="B39" s="87"/>
      <c r="C39" s="87"/>
      <c r="D39" s="136"/>
      <c r="E39" s="86"/>
      <c r="F39" s="24"/>
    </row>
    <row r="40" spans="1:6" ht="18.75" x14ac:dyDescent="0.3">
      <c r="A40" s="89" t="s">
        <v>112</v>
      </c>
      <c r="B40" s="87"/>
      <c r="C40" s="87"/>
      <c r="D40" s="136"/>
      <c r="E40" s="86"/>
      <c r="F40" s="24"/>
    </row>
    <row r="41" spans="1:6" ht="18.75" x14ac:dyDescent="0.3">
      <c r="A41" s="89" t="s">
        <v>119</v>
      </c>
      <c r="B41" s="87"/>
      <c r="C41" s="87"/>
      <c r="D41" s="136"/>
      <c r="E41" s="86"/>
      <c r="F41" s="24"/>
    </row>
    <row r="42" spans="1:6" ht="18.75" x14ac:dyDescent="0.3">
      <c r="A42" s="89"/>
      <c r="B42" s="87" t="s">
        <v>120</v>
      </c>
      <c r="C42" s="87"/>
      <c r="D42" s="137">
        <v>0</v>
      </c>
      <c r="E42" s="86"/>
      <c r="F42" s="121">
        <v>62950000000</v>
      </c>
    </row>
    <row r="43" spans="1:6" ht="18.75" x14ac:dyDescent="0.3">
      <c r="A43" s="89" t="s">
        <v>109</v>
      </c>
      <c r="B43" s="87"/>
      <c r="C43" s="87"/>
      <c r="D43" s="139" t="s">
        <v>121</v>
      </c>
      <c r="E43" s="86"/>
      <c r="F43" s="122" t="s">
        <v>121</v>
      </c>
    </row>
    <row r="44" spans="1:6" ht="15.75" x14ac:dyDescent="0.25">
      <c r="A44" s="89" t="s">
        <v>122</v>
      </c>
      <c r="B44" s="87"/>
      <c r="C44" s="85" t="s">
        <v>123</v>
      </c>
      <c r="D44" s="138">
        <v>0</v>
      </c>
      <c r="E44" s="86"/>
      <c r="F44" s="138">
        <v>62950000000</v>
      </c>
    </row>
    <row r="45" spans="1:6" ht="18.75" x14ac:dyDescent="0.3">
      <c r="A45" s="89"/>
      <c r="B45" s="87"/>
      <c r="C45" s="87"/>
      <c r="D45" s="108"/>
      <c r="E45" s="86"/>
      <c r="F45" s="24"/>
    </row>
    <row r="46" spans="1:6" ht="15.75" x14ac:dyDescent="0.25">
      <c r="A46" s="87" t="s">
        <v>124</v>
      </c>
      <c r="B46" s="87"/>
      <c r="C46" s="85" t="s">
        <v>125</v>
      </c>
      <c r="D46" s="108">
        <v>289907990992.24988</v>
      </c>
      <c r="E46" s="86"/>
      <c r="F46" s="108">
        <v>390423930019.34955</v>
      </c>
    </row>
    <row r="47" spans="1:6" ht="18.75" x14ac:dyDescent="0.3">
      <c r="A47" s="87" t="s">
        <v>126</v>
      </c>
      <c r="B47" s="87"/>
      <c r="C47" s="87"/>
      <c r="D47" s="109">
        <v>795747728538.29919</v>
      </c>
      <c r="E47" s="86"/>
      <c r="F47" s="121">
        <v>405323798518.94965</v>
      </c>
    </row>
    <row r="48" spans="1:6" ht="18.75" x14ac:dyDescent="0.3">
      <c r="A48" s="89"/>
      <c r="B48" s="87"/>
      <c r="C48" s="87"/>
      <c r="D48" s="108"/>
      <c r="E48" s="86"/>
      <c r="F48" s="24"/>
    </row>
    <row r="49" spans="1:6" ht="16.5" thickBot="1" x14ac:dyDescent="0.3">
      <c r="A49" s="89" t="s">
        <v>127</v>
      </c>
      <c r="D49" s="110">
        <v>1085655719530.5491</v>
      </c>
      <c r="E49" s="86"/>
      <c r="F49" s="110">
        <v>795747728538.29919</v>
      </c>
    </row>
    <row r="50" spans="1:6" ht="19.5" thickTop="1" x14ac:dyDescent="0.3">
      <c r="A50" s="89"/>
      <c r="D50" s="107"/>
      <c r="E50" s="86"/>
      <c r="F50" s="118"/>
    </row>
    <row r="51" spans="1:6" ht="15.75" x14ac:dyDescent="0.25">
      <c r="A51" s="89"/>
      <c r="D51" s="204"/>
      <c r="E51" s="139"/>
      <c r="F51" s="205"/>
    </row>
    <row r="52" spans="1:6" ht="15.75" x14ac:dyDescent="0.25">
      <c r="A52" s="89"/>
      <c r="B52" s="87"/>
      <c r="C52" s="87"/>
      <c r="D52" s="108"/>
      <c r="E52" s="86"/>
    </row>
    <row r="53" spans="1:6" ht="15.75" x14ac:dyDescent="0.25">
      <c r="A53" s="435" t="s">
        <v>128</v>
      </c>
      <c r="B53" s="435"/>
      <c r="C53" s="435"/>
      <c r="D53" s="435"/>
      <c r="E53" s="435"/>
    </row>
    <row r="54" spans="1:6" ht="15.75" x14ac:dyDescent="0.25">
      <c r="A54" s="93" t="s">
        <v>129</v>
      </c>
      <c r="B54" s="93"/>
      <c r="C54" s="93"/>
      <c r="D54" s="94"/>
      <c r="E54" s="93"/>
    </row>
    <row r="55" spans="1:6" ht="15.75" x14ac:dyDescent="0.25">
      <c r="A55" s="89"/>
      <c r="B55" s="87"/>
      <c r="C55" s="87"/>
      <c r="D55" s="90"/>
      <c r="E55" s="86"/>
    </row>
    <row r="56" spans="1:6" ht="15.75" x14ac:dyDescent="0.25">
      <c r="A56" s="89"/>
      <c r="B56" s="87"/>
      <c r="C56" s="87"/>
      <c r="D56" s="90"/>
      <c r="E56" s="86"/>
    </row>
    <row r="57" spans="1:6" ht="15.75" x14ac:dyDescent="0.25">
      <c r="A57" s="89"/>
      <c r="B57" s="95"/>
      <c r="C57" s="95"/>
      <c r="D57" s="135"/>
      <c r="E57" s="86"/>
    </row>
    <row r="68" spans="1:1" ht="15.75" x14ac:dyDescent="0.2">
      <c r="A68" s="429"/>
    </row>
  </sheetData>
  <mergeCells count="4">
    <mergeCell ref="A53:E53"/>
    <mergeCell ref="A1:F1"/>
    <mergeCell ref="A2:F2"/>
    <mergeCell ref="A3:F3"/>
  </mergeCells>
  <pageMargins left="0.70866141732283472" right="0.70866141732283472" top="1.19" bottom="0.37" header="0.31496062992125984" footer="0.31496062992125984"/>
  <pageSetup paperSize="9" scale="6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I35"/>
  <sheetViews>
    <sheetView topLeftCell="A19" workbookViewId="0">
      <selection activeCell="A35" sqref="A35"/>
    </sheetView>
  </sheetViews>
  <sheetFormatPr baseColWidth="10" defaultRowHeight="12.75" x14ac:dyDescent="0.2"/>
  <cols>
    <col min="1" max="1" width="6.140625" customWidth="1"/>
    <col min="2" max="2" width="25" customWidth="1"/>
    <col min="3" max="3" width="19.28515625" style="144" customWidth="1"/>
    <col min="4" max="4" width="18.5703125" style="144" customWidth="1"/>
    <col min="5" max="5" width="18.140625" style="144" bestFit="1" customWidth="1"/>
    <col min="6" max="6" width="23" style="144" bestFit="1" customWidth="1"/>
    <col min="7" max="7" width="16.5703125" style="144" bestFit="1" customWidth="1"/>
    <col min="8" max="8" width="10.28515625" bestFit="1" customWidth="1"/>
    <col min="9" max="9" width="12.5703125" bestFit="1" customWidth="1"/>
  </cols>
  <sheetData>
    <row r="2" spans="1:9" ht="18" x14ac:dyDescent="0.25">
      <c r="A2" s="436" t="s">
        <v>131</v>
      </c>
      <c r="B2" s="436"/>
      <c r="C2" s="436"/>
      <c r="D2" s="436"/>
      <c r="E2" s="436"/>
      <c r="F2" s="436"/>
    </row>
    <row r="3" spans="1:9" ht="22.5" x14ac:dyDescent="0.3">
      <c r="A3" t="s">
        <v>129</v>
      </c>
      <c r="B3" s="436" t="s">
        <v>155</v>
      </c>
      <c r="C3" s="436"/>
      <c r="D3" s="436"/>
      <c r="E3" s="436"/>
      <c r="F3" s="436"/>
      <c r="G3" s="145"/>
      <c r="H3" s="63"/>
      <c r="I3" s="63"/>
    </row>
    <row r="5" spans="1:9" x14ac:dyDescent="0.2">
      <c r="B5" t="s">
        <v>129</v>
      </c>
    </row>
    <row r="6" spans="1:9" ht="15.75" x14ac:dyDescent="0.25">
      <c r="B6" s="64" t="s">
        <v>132</v>
      </c>
      <c r="C6" s="146" t="s">
        <v>133</v>
      </c>
      <c r="D6" s="146" t="s">
        <v>134</v>
      </c>
      <c r="E6" s="146" t="s">
        <v>135</v>
      </c>
      <c r="F6" s="146" t="s">
        <v>136</v>
      </c>
      <c r="G6" s="147"/>
      <c r="H6" s="147"/>
    </row>
    <row r="7" spans="1:9" ht="15.75" x14ac:dyDescent="0.25">
      <c r="B7" s="65"/>
      <c r="C7" s="148" t="s">
        <v>137</v>
      </c>
      <c r="D7" s="148"/>
      <c r="E7" s="148"/>
      <c r="F7" s="148" t="s">
        <v>137</v>
      </c>
    </row>
    <row r="8" spans="1:9" x14ac:dyDescent="0.2">
      <c r="B8" s="59"/>
      <c r="C8" s="149"/>
      <c r="D8" s="149"/>
      <c r="E8" s="149"/>
      <c r="F8" s="149"/>
    </row>
    <row r="9" spans="1:9" x14ac:dyDescent="0.2">
      <c r="A9" s="150"/>
      <c r="B9" s="60" t="s">
        <v>63</v>
      </c>
      <c r="C9" s="134">
        <v>250000000000</v>
      </c>
      <c r="D9" s="151">
        <v>0</v>
      </c>
      <c r="E9" s="151">
        <v>0</v>
      </c>
      <c r="F9" s="151">
        <v>250000000000</v>
      </c>
      <c r="H9" s="69"/>
    </row>
    <row r="10" spans="1:9" x14ac:dyDescent="0.2">
      <c r="B10" s="60"/>
      <c r="C10" s="134"/>
      <c r="D10" s="151"/>
      <c r="E10" s="151"/>
      <c r="F10" s="151"/>
    </row>
    <row r="11" spans="1:9" x14ac:dyDescent="0.2">
      <c r="A11" s="150"/>
      <c r="B11" s="60" t="s">
        <v>70</v>
      </c>
      <c r="C11" s="134">
        <v>1111200000</v>
      </c>
      <c r="D11" s="152">
        <v>0</v>
      </c>
      <c r="E11" s="152">
        <v>0</v>
      </c>
      <c r="F11" s="151">
        <v>1111200000</v>
      </c>
      <c r="H11" s="69"/>
    </row>
    <row r="12" spans="1:9" x14ac:dyDescent="0.2">
      <c r="B12" s="60"/>
      <c r="C12" s="134"/>
      <c r="D12" s="151"/>
      <c r="E12" s="151"/>
      <c r="F12" s="151"/>
    </row>
    <row r="13" spans="1:9" x14ac:dyDescent="0.2">
      <c r="A13" s="150"/>
      <c r="B13" s="60" t="s">
        <v>14</v>
      </c>
      <c r="C13" s="134">
        <v>12318955518</v>
      </c>
      <c r="D13" s="151">
        <v>0</v>
      </c>
      <c r="E13" s="151">
        <v>0</v>
      </c>
      <c r="F13" s="151">
        <v>12318955518</v>
      </c>
      <c r="H13" s="69"/>
    </row>
    <row r="14" spans="1:9" x14ac:dyDescent="0.2">
      <c r="B14" s="60"/>
      <c r="C14" s="134"/>
      <c r="D14" s="151"/>
      <c r="E14" s="151"/>
      <c r="F14" s="151"/>
    </row>
    <row r="15" spans="1:9" x14ac:dyDescent="0.2">
      <c r="B15" s="60" t="s">
        <v>138</v>
      </c>
      <c r="C15" s="134">
        <v>0</v>
      </c>
      <c r="D15" s="151">
        <v>0</v>
      </c>
      <c r="E15" s="151">
        <v>0</v>
      </c>
      <c r="F15" s="151">
        <v>0</v>
      </c>
    </row>
    <row r="16" spans="1:9" x14ac:dyDescent="0.2">
      <c r="B16" s="60"/>
      <c r="C16" s="134"/>
      <c r="D16" s="151"/>
      <c r="E16" s="151"/>
      <c r="F16" s="151"/>
    </row>
    <row r="17" spans="1:8" x14ac:dyDescent="0.2">
      <c r="A17" s="150"/>
      <c r="B17" s="60" t="s">
        <v>87</v>
      </c>
      <c r="C17" s="134">
        <v>-14536525702.58</v>
      </c>
      <c r="D17" s="151">
        <v>0</v>
      </c>
      <c r="E17" s="151">
        <v>-2595014508</v>
      </c>
      <c r="F17" s="151">
        <v>-17131540223.58</v>
      </c>
      <c r="H17" s="69"/>
    </row>
    <row r="18" spans="1:8" x14ac:dyDescent="0.2">
      <c r="B18" s="60"/>
      <c r="C18" s="134"/>
      <c r="D18" s="151"/>
      <c r="E18" s="151"/>
      <c r="F18" s="151"/>
    </row>
    <row r="19" spans="1:8" x14ac:dyDescent="0.2">
      <c r="A19" s="150"/>
      <c r="B19" s="60" t="s">
        <v>15</v>
      </c>
      <c r="C19" s="206">
        <v>-2595014508</v>
      </c>
      <c r="D19" s="151">
        <v>25108285617</v>
      </c>
      <c r="E19" s="151">
        <v>2595014508</v>
      </c>
      <c r="F19" s="151">
        <v>25108285617</v>
      </c>
      <c r="H19" s="69"/>
    </row>
    <row r="20" spans="1:8" x14ac:dyDescent="0.2">
      <c r="B20" s="61"/>
      <c r="C20" s="207"/>
      <c r="D20" s="153"/>
      <c r="E20" s="153"/>
      <c r="F20" s="153"/>
    </row>
    <row r="21" spans="1:8" x14ac:dyDescent="0.2">
      <c r="A21" s="150"/>
      <c r="B21" s="62" t="s">
        <v>139</v>
      </c>
      <c r="C21" s="208">
        <v>246298615307.42001</v>
      </c>
      <c r="D21" s="154">
        <v>25108285617</v>
      </c>
      <c r="E21" s="154">
        <v>0</v>
      </c>
      <c r="F21" s="154">
        <v>271406900898.42001</v>
      </c>
      <c r="H21" s="69"/>
    </row>
    <row r="23" spans="1:8" s="84" customFormat="1" ht="15.75" x14ac:dyDescent="0.25">
      <c r="A23" s="96"/>
      <c r="B23" s="95"/>
      <c r="C23" s="155"/>
      <c r="D23" s="155"/>
      <c r="E23" s="156"/>
      <c r="F23" s="157"/>
    </row>
    <row r="24" spans="1:8" s="84" customFormat="1" ht="11.25" customHeight="1" x14ac:dyDescent="0.25">
      <c r="A24" s="98"/>
      <c r="C24" s="158"/>
      <c r="D24" s="158"/>
      <c r="E24" s="156"/>
      <c r="F24" s="158"/>
    </row>
    <row r="26" spans="1:8" x14ac:dyDescent="0.2">
      <c r="A26" s="29"/>
    </row>
    <row r="27" spans="1:8" ht="56.25" customHeight="1" x14ac:dyDescent="0.2">
      <c r="A27" s="31"/>
    </row>
    <row r="35" spans="1:1" ht="15.75" x14ac:dyDescent="0.2">
      <c r="A35" s="429"/>
    </row>
  </sheetData>
  <mergeCells count="2">
    <mergeCell ref="A2:F2"/>
    <mergeCell ref="B3:F3"/>
  </mergeCells>
  <pageMargins left="0.70866141732283472" right="0.70866141732283472" top="1.3385826771653544" bottom="0.74803149606299213" header="0.31496062992125984" footer="0.31496062992125984"/>
  <pageSetup paperSize="9" scale="7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4C0A-DCF6-4FB1-8C79-D2CD42D5869B}">
  <sheetPr>
    <pageSetUpPr fitToPage="1"/>
  </sheetPr>
  <dimension ref="A2:L836"/>
  <sheetViews>
    <sheetView showGridLines="0" topLeftCell="A546" workbookViewId="0">
      <selection activeCell="A645" sqref="A645"/>
    </sheetView>
  </sheetViews>
  <sheetFormatPr baseColWidth="10" defaultColWidth="11.5703125" defaultRowHeight="11.25" x14ac:dyDescent="0.2"/>
  <cols>
    <col min="1" max="1" width="32.42578125" style="212" customWidth="1"/>
    <col min="2" max="2" width="19" style="212" customWidth="1"/>
    <col min="3" max="4" width="21.85546875" style="212" customWidth="1"/>
    <col min="5" max="5" width="24.140625" style="212" customWidth="1"/>
    <col min="6" max="6" width="22.42578125" style="212" customWidth="1"/>
    <col min="7" max="7" width="19.5703125" style="212" bestFit="1" customWidth="1"/>
    <col min="8" max="8" width="17.140625" style="212" bestFit="1" customWidth="1"/>
    <col min="9" max="9" width="12.5703125" style="212" bestFit="1" customWidth="1"/>
    <col min="10" max="10" width="13.28515625" style="212" bestFit="1" customWidth="1"/>
    <col min="11" max="11" width="13.140625" style="212" bestFit="1" customWidth="1"/>
    <col min="12" max="12" width="11.85546875" style="212" bestFit="1" customWidth="1"/>
    <col min="13" max="16384" width="11.5703125" style="212"/>
  </cols>
  <sheetData>
    <row r="2" spans="1:7" x14ac:dyDescent="0.2">
      <c r="A2" s="210" t="s">
        <v>164</v>
      </c>
      <c r="B2" s="211"/>
      <c r="C2" s="211"/>
      <c r="D2" s="211"/>
      <c r="E2" s="211"/>
      <c r="F2" s="211"/>
    </row>
    <row r="3" spans="1:7" x14ac:dyDescent="0.2">
      <c r="A3" s="211"/>
      <c r="B3" s="211"/>
      <c r="C3" s="211"/>
      <c r="D3" s="211"/>
      <c r="E3" s="211"/>
      <c r="F3" s="211"/>
    </row>
    <row r="4" spans="1:7" ht="29.25" customHeight="1" x14ac:dyDescent="0.2">
      <c r="A4" s="437" t="s">
        <v>165</v>
      </c>
      <c r="B4" s="437"/>
      <c r="C4" s="437"/>
      <c r="D4" s="437"/>
      <c r="E4" s="437"/>
      <c r="F4" s="437"/>
      <c r="G4" s="437"/>
    </row>
    <row r="5" spans="1:7" x14ac:dyDescent="0.2">
      <c r="A5" s="211"/>
      <c r="B5" s="211"/>
      <c r="C5" s="211"/>
      <c r="D5" s="211"/>
      <c r="E5" s="211"/>
      <c r="F5" s="211"/>
    </row>
    <row r="6" spans="1:7" x14ac:dyDescent="0.2">
      <c r="A6" s="210" t="s">
        <v>166</v>
      </c>
      <c r="B6" s="210" t="s">
        <v>167</v>
      </c>
      <c r="C6" s="211"/>
      <c r="D6" s="211"/>
      <c r="E6" s="211"/>
      <c r="F6" s="211"/>
    </row>
    <row r="7" spans="1:7" x14ac:dyDescent="0.2">
      <c r="A7" s="211"/>
      <c r="B7" s="211"/>
      <c r="C7" s="211"/>
      <c r="D7" s="211"/>
      <c r="E7" s="211"/>
      <c r="F7" s="211"/>
    </row>
    <row r="8" spans="1:7" x14ac:dyDescent="0.2">
      <c r="A8" s="210" t="s">
        <v>168</v>
      </c>
      <c r="B8" s="210" t="s">
        <v>169</v>
      </c>
      <c r="C8" s="211"/>
      <c r="D8" s="211"/>
      <c r="E8" s="211"/>
      <c r="F8" s="211"/>
    </row>
    <row r="9" spans="1:7" x14ac:dyDescent="0.2">
      <c r="A9" s="210"/>
      <c r="B9" s="211"/>
      <c r="C9" s="211"/>
      <c r="D9" s="211"/>
      <c r="E9" s="211"/>
      <c r="F9" s="211"/>
    </row>
    <row r="10" spans="1:7" x14ac:dyDescent="0.2">
      <c r="A10" s="211" t="s">
        <v>170</v>
      </c>
      <c r="B10" s="211"/>
      <c r="C10" s="211"/>
      <c r="D10" s="211"/>
      <c r="E10" s="211"/>
      <c r="F10" s="211"/>
    </row>
    <row r="11" spans="1:7" x14ac:dyDescent="0.2">
      <c r="A11" s="211" t="s">
        <v>171</v>
      </c>
      <c r="B11" s="211"/>
      <c r="C11" s="211"/>
      <c r="D11" s="211"/>
      <c r="E11" s="211"/>
      <c r="F11" s="211"/>
    </row>
    <row r="12" spans="1:7" x14ac:dyDescent="0.2">
      <c r="A12" s="211" t="s">
        <v>172</v>
      </c>
      <c r="B12" s="211"/>
      <c r="C12" s="211"/>
      <c r="D12" s="211"/>
      <c r="E12" s="211"/>
      <c r="F12" s="211"/>
    </row>
    <row r="13" spans="1:7" x14ac:dyDescent="0.2">
      <c r="A13" s="211"/>
      <c r="B13" s="211"/>
      <c r="C13" s="211"/>
      <c r="D13" s="211"/>
      <c r="E13" s="211"/>
      <c r="F13" s="211"/>
    </row>
    <row r="14" spans="1:7" x14ac:dyDescent="0.2">
      <c r="A14" s="211" t="s">
        <v>173</v>
      </c>
      <c r="B14" s="211"/>
      <c r="C14" s="211"/>
      <c r="D14" s="211"/>
      <c r="E14" s="211"/>
      <c r="F14" s="211"/>
    </row>
    <row r="15" spans="1:7" x14ac:dyDescent="0.2">
      <c r="A15" s="211"/>
      <c r="B15" s="211"/>
      <c r="C15" s="211"/>
      <c r="D15" s="211"/>
      <c r="E15" s="211"/>
      <c r="F15" s="211"/>
    </row>
    <row r="16" spans="1:7" x14ac:dyDescent="0.2">
      <c r="A16" s="211" t="s">
        <v>174</v>
      </c>
      <c r="B16" s="211"/>
      <c r="C16" s="211"/>
      <c r="D16" s="211"/>
      <c r="E16" s="211"/>
      <c r="F16" s="211"/>
    </row>
    <row r="17" spans="1:6" x14ac:dyDescent="0.2">
      <c r="A17" s="211" t="s">
        <v>175</v>
      </c>
      <c r="B17" s="211"/>
      <c r="C17" s="211"/>
      <c r="D17" s="211"/>
      <c r="E17" s="211"/>
      <c r="F17" s="211"/>
    </row>
    <row r="18" spans="1:6" x14ac:dyDescent="0.2">
      <c r="A18" s="211"/>
      <c r="B18" s="211"/>
      <c r="C18" s="211"/>
      <c r="D18" s="211"/>
      <c r="E18" s="211"/>
      <c r="F18" s="211"/>
    </row>
    <row r="19" spans="1:6" x14ac:dyDescent="0.2">
      <c r="A19" s="211" t="s">
        <v>176</v>
      </c>
      <c r="B19" s="211"/>
      <c r="C19" s="211"/>
      <c r="D19" s="211"/>
      <c r="E19" s="211"/>
      <c r="F19" s="211"/>
    </row>
    <row r="20" spans="1:6" x14ac:dyDescent="0.2">
      <c r="A20" s="211" t="s">
        <v>177</v>
      </c>
      <c r="B20" s="211"/>
      <c r="C20" s="211"/>
      <c r="D20" s="211"/>
      <c r="E20" s="211"/>
      <c r="F20" s="211"/>
    </row>
    <row r="21" spans="1:6" x14ac:dyDescent="0.2">
      <c r="A21" s="211"/>
      <c r="B21" s="211"/>
      <c r="C21" s="211"/>
      <c r="D21" s="211"/>
      <c r="E21" s="211"/>
      <c r="F21" s="211"/>
    </row>
    <row r="22" spans="1:6" x14ac:dyDescent="0.2">
      <c r="A22" s="211" t="s">
        <v>178</v>
      </c>
      <c r="B22" s="211"/>
      <c r="C22" s="211"/>
      <c r="D22" s="211"/>
      <c r="E22" s="211"/>
      <c r="F22" s="211"/>
    </row>
    <row r="23" spans="1:6" x14ac:dyDescent="0.2">
      <c r="A23" s="211" t="s">
        <v>179</v>
      </c>
      <c r="B23" s="211"/>
      <c r="C23" s="211"/>
      <c r="D23" s="211"/>
      <c r="E23" s="211"/>
      <c r="F23" s="211"/>
    </row>
    <row r="24" spans="1:6" x14ac:dyDescent="0.2">
      <c r="A24" s="211"/>
      <c r="B24" s="211"/>
      <c r="C24" s="211"/>
      <c r="D24" s="211"/>
      <c r="E24" s="211"/>
      <c r="F24" s="211"/>
    </row>
    <row r="25" spans="1:6" x14ac:dyDescent="0.2">
      <c r="A25" s="211" t="s">
        <v>180</v>
      </c>
      <c r="B25" s="211"/>
      <c r="C25" s="211"/>
      <c r="D25" s="211"/>
      <c r="E25" s="211"/>
      <c r="F25" s="211"/>
    </row>
    <row r="26" spans="1:6" x14ac:dyDescent="0.2">
      <c r="A26" s="211" t="s">
        <v>181</v>
      </c>
      <c r="B26" s="211"/>
      <c r="C26" s="211"/>
      <c r="D26" s="211"/>
      <c r="E26" s="211"/>
      <c r="F26" s="211"/>
    </row>
    <row r="27" spans="1:6" x14ac:dyDescent="0.2">
      <c r="A27" s="211"/>
      <c r="B27" s="211"/>
      <c r="C27" s="211"/>
      <c r="D27" s="211"/>
      <c r="E27" s="211"/>
      <c r="F27" s="211"/>
    </row>
    <row r="28" spans="1:6" x14ac:dyDescent="0.2">
      <c r="A28" s="211" t="s">
        <v>182</v>
      </c>
      <c r="B28" s="211"/>
      <c r="C28" s="211"/>
      <c r="D28" s="211"/>
      <c r="E28" s="211"/>
      <c r="F28" s="211"/>
    </row>
    <row r="29" spans="1:6" x14ac:dyDescent="0.2">
      <c r="A29" s="211"/>
      <c r="B29" s="211"/>
      <c r="C29" s="211"/>
      <c r="D29" s="211"/>
      <c r="E29" s="211"/>
      <c r="F29" s="211"/>
    </row>
    <row r="30" spans="1:6" x14ac:dyDescent="0.2">
      <c r="A30" s="211" t="s">
        <v>183</v>
      </c>
      <c r="B30" s="211"/>
      <c r="C30" s="211"/>
      <c r="D30" s="211"/>
      <c r="E30" s="211"/>
      <c r="F30" s="211"/>
    </row>
    <row r="31" spans="1:6" x14ac:dyDescent="0.2">
      <c r="A31" s="211" t="s">
        <v>184</v>
      </c>
      <c r="B31" s="211"/>
      <c r="C31" s="211"/>
      <c r="D31" s="211"/>
      <c r="E31" s="211"/>
      <c r="F31" s="211"/>
    </row>
    <row r="32" spans="1:6" x14ac:dyDescent="0.2">
      <c r="A32" s="211"/>
      <c r="B32" s="211"/>
      <c r="C32" s="211"/>
      <c r="D32" s="211"/>
      <c r="E32" s="211"/>
      <c r="F32" s="211"/>
    </row>
    <row r="33" spans="1:7" x14ac:dyDescent="0.2">
      <c r="A33" s="211"/>
      <c r="B33" s="211"/>
      <c r="C33" s="211"/>
      <c r="D33" s="211"/>
      <c r="E33" s="211"/>
      <c r="F33" s="211"/>
    </row>
    <row r="34" spans="1:7" x14ac:dyDescent="0.2">
      <c r="A34" s="210" t="s">
        <v>185</v>
      </c>
      <c r="B34" s="210" t="s">
        <v>186</v>
      </c>
      <c r="C34" s="211"/>
      <c r="D34" s="211"/>
      <c r="E34" s="211"/>
      <c r="F34" s="211"/>
    </row>
    <row r="35" spans="1:7" x14ac:dyDescent="0.2">
      <c r="A35" s="211"/>
      <c r="B35" s="211"/>
      <c r="C35" s="211"/>
      <c r="D35" s="211"/>
      <c r="E35" s="211"/>
      <c r="F35" s="211"/>
    </row>
    <row r="36" spans="1:7" ht="19.5" customHeight="1" x14ac:dyDescent="0.2">
      <c r="A36" s="437" t="s">
        <v>187</v>
      </c>
      <c r="B36" s="437"/>
      <c r="C36" s="437"/>
      <c r="D36" s="437"/>
      <c r="E36" s="437"/>
      <c r="F36" s="437"/>
      <c r="G36" s="437"/>
    </row>
    <row r="37" spans="1:7" ht="17.25" customHeight="1" x14ac:dyDescent="0.2">
      <c r="A37" s="213" t="s">
        <v>188</v>
      </c>
      <c r="B37" s="213"/>
      <c r="C37" s="213"/>
      <c r="D37" s="213"/>
      <c r="E37" s="213"/>
      <c r="F37" s="213"/>
      <c r="G37" s="213"/>
    </row>
    <row r="38" spans="1:7" ht="17.25" customHeight="1" x14ac:dyDescent="0.2">
      <c r="A38" s="214" t="s">
        <v>189</v>
      </c>
      <c r="B38" s="214"/>
      <c r="C38" s="214"/>
      <c r="D38" s="214"/>
      <c r="E38" s="214"/>
      <c r="F38" s="214"/>
      <c r="G38" s="214"/>
    </row>
    <row r="39" spans="1:7" x14ac:dyDescent="0.2">
      <c r="A39" s="211" t="s">
        <v>129</v>
      </c>
      <c r="B39" s="211"/>
      <c r="C39" s="211"/>
      <c r="D39" s="211"/>
      <c r="E39" s="211"/>
      <c r="F39" s="211"/>
    </row>
    <row r="40" spans="1:7" x14ac:dyDescent="0.2">
      <c r="A40" s="210" t="s">
        <v>190</v>
      </c>
      <c r="B40" s="210" t="s">
        <v>191</v>
      </c>
      <c r="C40" s="211"/>
      <c r="D40" s="211"/>
      <c r="E40" s="211"/>
      <c r="F40" s="211"/>
    </row>
    <row r="41" spans="1:7" x14ac:dyDescent="0.2">
      <c r="A41" s="211"/>
      <c r="B41" s="211"/>
      <c r="C41" s="211"/>
      <c r="D41" s="211"/>
      <c r="E41" s="211"/>
      <c r="F41" s="211"/>
    </row>
    <row r="42" spans="1:7" x14ac:dyDescent="0.2">
      <c r="A42" s="211" t="s">
        <v>192</v>
      </c>
      <c r="B42" s="211"/>
      <c r="C42" s="211"/>
      <c r="D42" s="211"/>
      <c r="E42" s="211"/>
      <c r="F42" s="211"/>
    </row>
    <row r="43" spans="1:7" x14ac:dyDescent="0.2">
      <c r="A43" s="211" t="s">
        <v>129</v>
      </c>
      <c r="B43" s="211"/>
      <c r="C43" s="211"/>
      <c r="D43" s="211"/>
      <c r="E43" s="211"/>
      <c r="F43" s="211"/>
    </row>
    <row r="44" spans="1:7" x14ac:dyDescent="0.2">
      <c r="A44" s="210" t="s">
        <v>193</v>
      </c>
      <c r="B44" s="210" t="s">
        <v>194</v>
      </c>
      <c r="C44" s="211"/>
      <c r="D44" s="211"/>
      <c r="E44" s="211"/>
      <c r="F44" s="211"/>
    </row>
    <row r="45" spans="1:7" x14ac:dyDescent="0.2">
      <c r="A45" s="211"/>
      <c r="B45" s="211"/>
      <c r="C45" s="211"/>
      <c r="D45" s="211"/>
      <c r="E45" s="211"/>
      <c r="F45" s="211"/>
    </row>
    <row r="46" spans="1:7" x14ac:dyDescent="0.2">
      <c r="A46" s="211" t="s">
        <v>195</v>
      </c>
      <c r="B46" s="211"/>
      <c r="C46" s="211"/>
      <c r="D46" s="211"/>
      <c r="E46" s="211"/>
      <c r="F46" s="211"/>
    </row>
    <row r="47" spans="1:7" x14ac:dyDescent="0.2">
      <c r="A47" s="211"/>
      <c r="B47" s="211"/>
      <c r="C47" s="211"/>
      <c r="D47" s="211"/>
      <c r="E47" s="211"/>
      <c r="F47" s="211"/>
    </row>
    <row r="48" spans="1:7" x14ac:dyDescent="0.2">
      <c r="A48" s="210" t="s">
        <v>196</v>
      </c>
      <c r="B48" s="210" t="s">
        <v>197</v>
      </c>
      <c r="C48" s="211"/>
      <c r="D48" s="211"/>
      <c r="E48" s="211"/>
      <c r="F48" s="211"/>
    </row>
    <row r="49" spans="1:6" x14ac:dyDescent="0.2">
      <c r="A49" s="210"/>
      <c r="B49" s="210"/>
      <c r="C49" s="211"/>
      <c r="D49" s="211"/>
      <c r="E49" s="211"/>
      <c r="F49" s="211"/>
    </row>
    <row r="50" spans="1:6" x14ac:dyDescent="0.2">
      <c r="A50" s="210" t="s">
        <v>198</v>
      </c>
      <c r="B50" s="211"/>
      <c r="C50" s="211"/>
      <c r="D50" s="211"/>
      <c r="E50" s="211"/>
      <c r="F50" s="211"/>
    </row>
    <row r="51" spans="1:6" x14ac:dyDescent="0.2">
      <c r="A51" s="210" t="s">
        <v>199</v>
      </c>
      <c r="B51" s="211"/>
      <c r="C51" s="211"/>
      <c r="D51" s="211"/>
      <c r="E51" s="211"/>
      <c r="F51" s="211"/>
    </row>
    <row r="52" spans="1:6" x14ac:dyDescent="0.2">
      <c r="A52" s="482" t="s">
        <v>200</v>
      </c>
      <c r="B52" s="484"/>
      <c r="C52" s="215" t="s">
        <v>201</v>
      </c>
      <c r="D52" s="215" t="s">
        <v>19</v>
      </c>
      <c r="E52" s="215" t="s">
        <v>202</v>
      </c>
      <c r="F52" s="211"/>
    </row>
    <row r="53" spans="1:6" x14ac:dyDescent="0.2">
      <c r="A53" s="485"/>
      <c r="B53" s="487"/>
      <c r="C53" s="216" t="s">
        <v>203</v>
      </c>
      <c r="D53" s="216" t="s">
        <v>203</v>
      </c>
      <c r="E53" s="216" t="s">
        <v>203</v>
      </c>
      <c r="F53" s="211"/>
    </row>
    <row r="54" spans="1:6" x14ac:dyDescent="0.2">
      <c r="A54" s="514" t="s">
        <v>204</v>
      </c>
      <c r="B54" s="515"/>
      <c r="C54" s="217">
        <v>205086842</v>
      </c>
      <c r="D54" s="218" t="s">
        <v>205</v>
      </c>
      <c r="E54" s="217">
        <v>205086842</v>
      </c>
      <c r="F54" s="211"/>
    </row>
    <row r="55" spans="1:6" x14ac:dyDescent="0.2">
      <c r="A55" s="514" t="s">
        <v>206</v>
      </c>
      <c r="B55" s="515"/>
      <c r="C55" s="217">
        <v>9982151604</v>
      </c>
      <c r="D55" s="218" t="s">
        <v>205</v>
      </c>
      <c r="E55" s="217">
        <v>9982151604</v>
      </c>
      <c r="F55" s="211"/>
    </row>
    <row r="56" spans="1:6" x14ac:dyDescent="0.2">
      <c r="A56" s="516" t="s">
        <v>207</v>
      </c>
      <c r="B56" s="517"/>
      <c r="C56" s="219">
        <f>+C54+C55</f>
        <v>10187238446</v>
      </c>
      <c r="D56" s="220" t="s">
        <v>205</v>
      </c>
      <c r="E56" s="219">
        <f>+C56</f>
        <v>10187238446</v>
      </c>
      <c r="F56" s="211"/>
    </row>
    <row r="57" spans="1:6" x14ac:dyDescent="0.2">
      <c r="A57" s="221"/>
      <c r="B57" s="221"/>
      <c r="C57" s="222"/>
      <c r="D57" s="223"/>
      <c r="E57" s="222"/>
      <c r="F57" s="211"/>
    </row>
    <row r="58" spans="1:6" x14ac:dyDescent="0.2">
      <c r="A58" s="221"/>
      <c r="B58" s="221"/>
      <c r="C58" s="222"/>
      <c r="D58" s="223"/>
      <c r="E58" s="222"/>
      <c r="F58" s="211"/>
    </row>
    <row r="59" spans="1:6" x14ac:dyDescent="0.2">
      <c r="A59" s="210" t="s">
        <v>208</v>
      </c>
      <c r="B59" s="211"/>
      <c r="C59" s="211"/>
      <c r="D59" s="211"/>
      <c r="E59" s="211"/>
      <c r="F59" s="211"/>
    </row>
    <row r="60" spans="1:6" x14ac:dyDescent="0.2">
      <c r="A60" s="482" t="s">
        <v>200</v>
      </c>
      <c r="B60" s="484"/>
      <c r="C60" s="215" t="s">
        <v>201</v>
      </c>
      <c r="D60" s="215" t="s">
        <v>19</v>
      </c>
      <c r="E60" s="215" t="s">
        <v>202</v>
      </c>
      <c r="F60" s="211"/>
    </row>
    <row r="61" spans="1:6" x14ac:dyDescent="0.2">
      <c r="A61" s="485"/>
      <c r="B61" s="487"/>
      <c r="C61" s="216" t="s">
        <v>203</v>
      </c>
      <c r="D61" s="216" t="s">
        <v>203</v>
      </c>
      <c r="E61" s="216" t="s">
        <v>203</v>
      </c>
      <c r="F61" s="211"/>
    </row>
    <row r="62" spans="1:6" x14ac:dyDescent="0.2">
      <c r="A62" s="514" t="s">
        <v>204</v>
      </c>
      <c r="B62" s="515"/>
      <c r="C62" s="217">
        <v>205086842</v>
      </c>
      <c r="D62" s="218" t="s">
        <v>205</v>
      </c>
      <c r="E62" s="217">
        <v>205086842</v>
      </c>
      <c r="F62" s="211"/>
    </row>
    <row r="63" spans="1:6" x14ac:dyDescent="0.2">
      <c r="A63" s="514" t="s">
        <v>206</v>
      </c>
      <c r="B63" s="515"/>
      <c r="C63" s="217">
        <v>9982151604</v>
      </c>
      <c r="D63" s="218" t="s">
        <v>205</v>
      </c>
      <c r="E63" s="217">
        <v>9982151604</v>
      </c>
      <c r="F63" s="211"/>
    </row>
    <row r="64" spans="1:6" x14ac:dyDescent="0.2">
      <c r="A64" s="516" t="s">
        <v>207</v>
      </c>
      <c r="B64" s="517"/>
      <c r="C64" s="219">
        <f>+C62+C63</f>
        <v>10187238446</v>
      </c>
      <c r="D64" s="220" t="s">
        <v>205</v>
      </c>
      <c r="E64" s="219">
        <f>+C64</f>
        <v>10187238446</v>
      </c>
      <c r="F64" s="211"/>
    </row>
    <row r="65" spans="1:6" x14ac:dyDescent="0.2">
      <c r="A65" s="221"/>
      <c r="B65" s="221"/>
      <c r="C65" s="222"/>
      <c r="D65" s="223"/>
      <c r="E65" s="222"/>
      <c r="F65" s="211"/>
    </row>
    <row r="66" spans="1:6" x14ac:dyDescent="0.2">
      <c r="A66" s="221"/>
      <c r="B66" s="221"/>
      <c r="C66" s="222"/>
      <c r="D66" s="223"/>
      <c r="E66" s="222"/>
      <c r="F66" s="211"/>
    </row>
    <row r="67" spans="1:6" x14ac:dyDescent="0.2">
      <c r="A67" s="210" t="s">
        <v>209</v>
      </c>
      <c r="B67" s="210" t="s">
        <v>210</v>
      </c>
      <c r="C67" s="211"/>
      <c r="D67" s="211"/>
      <c r="E67" s="211"/>
      <c r="F67" s="211"/>
    </row>
    <row r="68" spans="1:6" ht="11.25" customHeight="1" x14ac:dyDescent="0.2">
      <c r="A68" s="518" t="s">
        <v>211</v>
      </c>
      <c r="B68" s="520" t="s">
        <v>212</v>
      </c>
      <c r="C68" s="520"/>
      <c r="D68" s="224" t="s">
        <v>213</v>
      </c>
      <c r="E68" s="222"/>
      <c r="F68" s="211"/>
    </row>
    <row r="69" spans="1:6" ht="14.25" customHeight="1" x14ac:dyDescent="0.2">
      <c r="A69" s="519"/>
      <c r="B69" s="521" t="s">
        <v>214</v>
      </c>
      <c r="C69" s="522"/>
      <c r="D69" s="225" t="s">
        <v>215</v>
      </c>
      <c r="E69" s="222"/>
      <c r="F69" s="211"/>
    </row>
    <row r="70" spans="1:6" ht="15" customHeight="1" x14ac:dyDescent="0.2">
      <c r="A70" s="509" t="s">
        <v>216</v>
      </c>
      <c r="B70" s="510"/>
      <c r="C70" s="226">
        <v>250000000000</v>
      </c>
      <c r="D70" s="227">
        <v>250000000000</v>
      </c>
      <c r="E70" s="222"/>
      <c r="F70" s="211"/>
    </row>
    <row r="71" spans="1:6" ht="15" customHeight="1" x14ac:dyDescent="0.2">
      <c r="A71" s="509" t="s">
        <v>217</v>
      </c>
      <c r="B71" s="510"/>
      <c r="C71" s="226">
        <v>150000000000</v>
      </c>
      <c r="D71" s="227">
        <v>150000000000</v>
      </c>
      <c r="E71" s="222"/>
      <c r="F71" s="211"/>
    </row>
    <row r="72" spans="1:6" ht="15" customHeight="1" x14ac:dyDescent="0.2">
      <c r="A72" s="509" t="s">
        <v>218</v>
      </c>
      <c r="B72" s="510"/>
      <c r="C72" s="226">
        <v>150000000000</v>
      </c>
      <c r="D72" s="227">
        <v>150000000000</v>
      </c>
      <c r="E72" s="222"/>
      <c r="F72" s="211"/>
    </row>
    <row r="73" spans="1:6" ht="15" customHeight="1" x14ac:dyDescent="0.2">
      <c r="A73" s="509" t="s">
        <v>219</v>
      </c>
      <c r="B73" s="510"/>
      <c r="C73" s="226">
        <v>1111200000</v>
      </c>
      <c r="D73" s="227">
        <v>1111200000</v>
      </c>
      <c r="E73" s="222"/>
      <c r="F73" s="211"/>
    </row>
    <row r="74" spans="1:6" ht="15" customHeight="1" x14ac:dyDescent="0.2">
      <c r="A74" s="511" t="s">
        <v>220</v>
      </c>
      <c r="B74" s="512"/>
      <c r="C74" s="228">
        <v>0</v>
      </c>
      <c r="D74" s="229">
        <v>37050000000</v>
      </c>
      <c r="E74" s="222"/>
      <c r="F74" s="211"/>
    </row>
    <row r="75" spans="1:6" ht="15" customHeight="1" x14ac:dyDescent="0.2">
      <c r="A75" s="513" t="s">
        <v>221</v>
      </c>
      <c r="B75" s="513"/>
      <c r="C75" s="230" t="s">
        <v>222</v>
      </c>
      <c r="D75" s="231"/>
      <c r="E75" s="222"/>
      <c r="F75" s="211"/>
    </row>
    <row r="76" spans="1:6" ht="12.75" x14ac:dyDescent="0.2">
      <c r="A76" s="232" t="s">
        <v>223</v>
      </c>
      <c r="B76" s="211"/>
      <c r="C76" s="211"/>
      <c r="D76" s="211"/>
      <c r="E76" s="211"/>
      <c r="F76" s="211"/>
    </row>
    <row r="77" spans="1:6" x14ac:dyDescent="0.2">
      <c r="A77" s="210" t="s">
        <v>199</v>
      </c>
      <c r="B77" s="211"/>
      <c r="C77" s="211"/>
      <c r="D77" s="211"/>
      <c r="E77" s="211"/>
      <c r="F77" s="211"/>
    </row>
    <row r="78" spans="1:6" x14ac:dyDescent="0.2">
      <c r="B78" s="211"/>
      <c r="C78" s="211"/>
      <c r="D78" s="211"/>
      <c r="E78" s="211"/>
      <c r="F78" s="211"/>
    </row>
    <row r="79" spans="1:6" x14ac:dyDescent="0.2">
      <c r="A79" s="233" t="s">
        <v>224</v>
      </c>
      <c r="B79" s="233" t="s">
        <v>225</v>
      </c>
      <c r="C79" s="233" t="s">
        <v>226</v>
      </c>
      <c r="D79" s="233" t="s">
        <v>227</v>
      </c>
      <c r="E79" s="233" t="s">
        <v>228</v>
      </c>
      <c r="F79" s="233" t="s">
        <v>229</v>
      </c>
    </row>
    <row r="80" spans="1:6" x14ac:dyDescent="0.2">
      <c r="A80" s="234"/>
      <c r="B80" s="235"/>
      <c r="C80" s="234"/>
      <c r="D80" s="235"/>
      <c r="E80" s="234"/>
      <c r="F80" s="234"/>
    </row>
    <row r="81" spans="1:6" ht="12.75" x14ac:dyDescent="0.2">
      <c r="A81" s="236">
        <v>200000</v>
      </c>
      <c r="B81" s="237" t="s">
        <v>230</v>
      </c>
      <c r="C81" s="237" t="s">
        <v>231</v>
      </c>
      <c r="D81" s="235" t="s">
        <v>232</v>
      </c>
      <c r="E81" s="238" t="s">
        <v>233</v>
      </c>
      <c r="F81" s="238" t="s">
        <v>233</v>
      </c>
    </row>
    <row r="82" spans="1:6" ht="12.75" x14ac:dyDescent="0.2">
      <c r="A82" s="236">
        <v>1600000</v>
      </c>
      <c r="B82" s="237" t="s">
        <v>230</v>
      </c>
      <c r="C82" s="237" t="s">
        <v>231</v>
      </c>
      <c r="D82" s="235" t="s">
        <v>234</v>
      </c>
      <c r="E82" s="236">
        <v>160000000000</v>
      </c>
      <c r="F82" s="236">
        <v>160000000000</v>
      </c>
    </row>
    <row r="83" spans="1:6" ht="12.75" x14ac:dyDescent="0.2">
      <c r="A83" s="236">
        <v>700000</v>
      </c>
      <c r="B83" s="237" t="s">
        <v>230</v>
      </c>
      <c r="C83" s="237" t="s">
        <v>231</v>
      </c>
      <c r="D83" s="235" t="s">
        <v>235</v>
      </c>
      <c r="E83" s="236">
        <v>70000000000</v>
      </c>
      <c r="F83" s="236">
        <v>70000000000</v>
      </c>
    </row>
    <row r="84" spans="1:6" x14ac:dyDescent="0.2">
      <c r="A84" s="234"/>
      <c r="B84" s="235"/>
      <c r="C84" s="234"/>
      <c r="D84" s="235"/>
      <c r="E84" s="234"/>
      <c r="F84" s="234"/>
    </row>
    <row r="85" spans="1:6" x14ac:dyDescent="0.2">
      <c r="A85" s="221"/>
      <c r="B85" s="221"/>
      <c r="C85" s="222"/>
      <c r="D85" s="223"/>
      <c r="E85" s="222"/>
      <c r="F85" s="211"/>
    </row>
    <row r="86" spans="1:6" x14ac:dyDescent="0.2">
      <c r="A86" s="210" t="s">
        <v>236</v>
      </c>
      <c r="B86" s="211"/>
      <c r="C86" s="211"/>
      <c r="D86" s="211"/>
      <c r="E86" s="211"/>
      <c r="F86" s="211"/>
    </row>
    <row r="87" spans="1:6" x14ac:dyDescent="0.2">
      <c r="A87" s="210" t="s">
        <v>208</v>
      </c>
      <c r="B87" s="211"/>
      <c r="C87" s="211"/>
      <c r="D87" s="211"/>
      <c r="E87" s="211"/>
      <c r="F87" s="211"/>
    </row>
    <row r="88" spans="1:6" x14ac:dyDescent="0.2">
      <c r="B88" s="211"/>
      <c r="C88" s="211"/>
      <c r="D88" s="211"/>
      <c r="E88" s="211"/>
      <c r="F88" s="211"/>
    </row>
    <row r="89" spans="1:6" x14ac:dyDescent="0.2">
      <c r="A89" s="233" t="s">
        <v>224</v>
      </c>
      <c r="B89" s="233" t="s">
        <v>225</v>
      </c>
      <c r="C89" s="233" t="s">
        <v>226</v>
      </c>
      <c r="D89" s="233" t="s">
        <v>227</v>
      </c>
      <c r="E89" s="233" t="s">
        <v>228</v>
      </c>
      <c r="F89" s="233" t="s">
        <v>229</v>
      </c>
    </row>
    <row r="90" spans="1:6" x14ac:dyDescent="0.2">
      <c r="A90" s="234">
        <v>200000</v>
      </c>
      <c r="B90" s="235" t="s">
        <v>237</v>
      </c>
      <c r="C90" s="234">
        <v>100000</v>
      </c>
      <c r="D90" s="235" t="s">
        <v>238</v>
      </c>
      <c r="E90" s="234">
        <v>20000000000</v>
      </c>
      <c r="F90" s="234">
        <v>20000000000</v>
      </c>
    </row>
    <row r="91" spans="1:6" x14ac:dyDescent="0.2">
      <c r="A91" s="234">
        <v>500000</v>
      </c>
      <c r="B91" s="235" t="s">
        <v>237</v>
      </c>
      <c r="C91" s="234">
        <v>100000</v>
      </c>
      <c r="D91" s="235" t="s">
        <v>234</v>
      </c>
      <c r="E91" s="234" t="s">
        <v>239</v>
      </c>
      <c r="F91" s="234" t="s">
        <v>239</v>
      </c>
    </row>
    <row r="92" spans="1:6" x14ac:dyDescent="0.2">
      <c r="A92" s="234">
        <v>300000</v>
      </c>
      <c r="B92" s="235" t="s">
        <v>237</v>
      </c>
      <c r="C92" s="234">
        <v>100000</v>
      </c>
      <c r="D92" s="235" t="s">
        <v>235</v>
      </c>
      <c r="E92" s="234">
        <v>49359300000</v>
      </c>
      <c r="F92" s="234">
        <v>49359300000</v>
      </c>
    </row>
    <row r="93" spans="1:6" x14ac:dyDescent="0.2">
      <c r="A93" s="234"/>
      <c r="B93" s="235"/>
      <c r="C93" s="234"/>
      <c r="D93" s="235"/>
      <c r="E93" s="234"/>
      <c r="F93" s="234"/>
    </row>
    <row r="94" spans="1:6" x14ac:dyDescent="0.2">
      <c r="A94" s="211" t="s">
        <v>240</v>
      </c>
      <c r="B94" s="211"/>
      <c r="C94" s="211"/>
      <c r="D94" s="211"/>
      <c r="E94" s="211"/>
      <c r="F94" s="234"/>
    </row>
    <row r="95" spans="1:6" x14ac:dyDescent="0.2">
      <c r="A95" s="211" t="s">
        <v>241</v>
      </c>
      <c r="B95" s="211"/>
      <c r="C95" s="211"/>
      <c r="D95" s="211"/>
      <c r="E95" s="211"/>
      <c r="F95" s="234"/>
    </row>
    <row r="96" spans="1:6" x14ac:dyDescent="0.2">
      <c r="A96" s="211" t="s">
        <v>242</v>
      </c>
      <c r="B96" s="211"/>
      <c r="C96" s="211"/>
      <c r="D96" s="211"/>
      <c r="E96" s="211"/>
      <c r="F96" s="234"/>
    </row>
    <row r="97" spans="1:6" x14ac:dyDescent="0.2">
      <c r="A97" s="211" t="s">
        <v>243</v>
      </c>
      <c r="B97" s="211"/>
      <c r="C97" s="211"/>
      <c r="D97" s="211"/>
      <c r="E97" s="211"/>
      <c r="F97" s="234"/>
    </row>
    <row r="98" spans="1:6" x14ac:dyDescent="0.2">
      <c r="A98" s="234"/>
      <c r="B98" s="235"/>
      <c r="C98" s="234"/>
      <c r="D98" s="235"/>
      <c r="E98" s="234"/>
      <c r="F98" s="234"/>
    </row>
    <row r="99" spans="1:6" x14ac:dyDescent="0.2">
      <c r="A99" s="210"/>
      <c r="B99" s="211"/>
      <c r="C99" s="211"/>
      <c r="D99" s="211"/>
      <c r="E99" s="211"/>
      <c r="F99" s="211"/>
    </row>
    <row r="100" spans="1:6" x14ac:dyDescent="0.2">
      <c r="B100" s="211"/>
      <c r="C100" s="211"/>
      <c r="D100" s="211"/>
      <c r="E100" s="211"/>
      <c r="F100" s="211"/>
    </row>
    <row r="101" spans="1:6" x14ac:dyDescent="0.2">
      <c r="A101" s="210" t="s">
        <v>244</v>
      </c>
      <c r="B101" s="210" t="s">
        <v>245</v>
      </c>
      <c r="C101" s="211"/>
      <c r="D101" s="211"/>
      <c r="E101" s="211"/>
      <c r="F101" s="211"/>
    </row>
    <row r="102" spans="1:6" x14ac:dyDescent="0.2">
      <c r="A102" s="211" t="s">
        <v>246</v>
      </c>
      <c r="B102" s="211"/>
      <c r="C102" s="211"/>
      <c r="D102" s="211"/>
      <c r="E102" s="211"/>
      <c r="F102" s="211"/>
    </row>
    <row r="103" spans="1:6" x14ac:dyDescent="0.2">
      <c r="A103" s="210"/>
      <c r="B103" s="211"/>
      <c r="C103" s="211"/>
      <c r="D103" s="211"/>
      <c r="E103" s="211"/>
      <c r="F103" s="211"/>
    </row>
    <row r="104" spans="1:6" x14ac:dyDescent="0.2">
      <c r="A104" s="210" t="s">
        <v>247</v>
      </c>
      <c r="B104" s="210" t="s">
        <v>248</v>
      </c>
      <c r="C104" s="211" t="s">
        <v>249</v>
      </c>
      <c r="D104" s="211"/>
      <c r="E104" s="211"/>
      <c r="F104" s="211"/>
    </row>
    <row r="105" spans="1:6" x14ac:dyDescent="0.2">
      <c r="A105" s="210"/>
      <c r="B105" s="210"/>
      <c r="C105" s="211"/>
      <c r="D105" s="211"/>
      <c r="E105" s="211"/>
      <c r="F105" s="211"/>
    </row>
    <row r="106" spans="1:6" x14ac:dyDescent="0.2">
      <c r="A106" s="210" t="s">
        <v>250</v>
      </c>
      <c r="B106" s="210" t="s">
        <v>248</v>
      </c>
      <c r="C106" s="211" t="s">
        <v>251</v>
      </c>
      <c r="D106" s="211"/>
      <c r="E106" s="211"/>
      <c r="F106" s="211"/>
    </row>
    <row r="107" spans="1:6" x14ac:dyDescent="0.2">
      <c r="A107" s="211"/>
      <c r="B107" s="210" t="s">
        <v>248</v>
      </c>
      <c r="C107" s="211" t="s">
        <v>252</v>
      </c>
      <c r="D107" s="211"/>
      <c r="E107" s="211"/>
      <c r="F107" s="211"/>
    </row>
    <row r="108" spans="1:6" x14ac:dyDescent="0.2">
      <c r="A108" s="211"/>
      <c r="B108" s="210" t="s">
        <v>248</v>
      </c>
      <c r="C108" s="211" t="s">
        <v>253</v>
      </c>
      <c r="D108" s="211"/>
      <c r="E108" s="211"/>
      <c r="F108" s="211"/>
    </row>
    <row r="109" spans="1:6" x14ac:dyDescent="0.2">
      <c r="A109" s="211"/>
      <c r="B109" s="210" t="s">
        <v>248</v>
      </c>
      <c r="C109" s="211" t="s">
        <v>254</v>
      </c>
      <c r="D109" s="211"/>
      <c r="E109" s="211"/>
      <c r="F109" s="211"/>
    </row>
    <row r="110" spans="1:6" x14ac:dyDescent="0.2">
      <c r="A110" s="211"/>
      <c r="B110" s="210"/>
      <c r="D110" s="211"/>
      <c r="E110" s="211"/>
      <c r="F110" s="211"/>
    </row>
    <row r="111" spans="1:6" x14ac:dyDescent="0.2">
      <c r="A111" s="211"/>
      <c r="B111" s="211"/>
      <c r="C111" s="211"/>
      <c r="D111" s="211"/>
      <c r="E111" s="211"/>
      <c r="F111" s="211"/>
    </row>
    <row r="112" spans="1:6" x14ac:dyDescent="0.2">
      <c r="A112" s="210" t="s">
        <v>255</v>
      </c>
      <c r="B112" s="210" t="s">
        <v>248</v>
      </c>
      <c r="C112" s="211" t="s">
        <v>256</v>
      </c>
      <c r="D112" s="211"/>
      <c r="E112" s="211"/>
      <c r="F112" s="211"/>
    </row>
    <row r="113" spans="1:8" x14ac:dyDescent="0.2">
      <c r="A113" s="211" t="s">
        <v>257</v>
      </c>
      <c r="B113" s="210"/>
      <c r="C113" s="211"/>
      <c r="D113" s="211"/>
      <c r="E113" s="211"/>
      <c r="F113" s="211"/>
    </row>
    <row r="114" spans="1:8" x14ac:dyDescent="0.2">
      <c r="A114" s="211"/>
      <c r="B114" s="210"/>
      <c r="C114" s="211"/>
      <c r="D114" s="211"/>
      <c r="E114" s="211"/>
      <c r="F114" s="211"/>
    </row>
    <row r="115" spans="1:8" x14ac:dyDescent="0.2">
      <c r="A115" s="210"/>
      <c r="B115" s="211"/>
      <c r="C115" s="211"/>
      <c r="D115" s="211"/>
      <c r="E115" s="211"/>
      <c r="F115" s="211"/>
    </row>
    <row r="116" spans="1:8" x14ac:dyDescent="0.2">
      <c r="A116" s="210" t="s">
        <v>258</v>
      </c>
      <c r="B116" s="210" t="s">
        <v>248</v>
      </c>
      <c r="C116" s="211" t="s">
        <v>259</v>
      </c>
      <c r="D116" s="211"/>
      <c r="E116" s="211"/>
      <c r="F116" s="211"/>
    </row>
    <row r="117" spans="1:8" x14ac:dyDescent="0.2">
      <c r="A117" s="210" t="s">
        <v>260</v>
      </c>
      <c r="B117" s="210" t="s">
        <v>248</v>
      </c>
      <c r="C117" s="211" t="s">
        <v>261</v>
      </c>
      <c r="D117" s="211"/>
      <c r="E117" s="211"/>
      <c r="F117" s="211"/>
    </row>
    <row r="118" spans="1:8" x14ac:dyDescent="0.2">
      <c r="A118" s="210"/>
      <c r="B118" s="211"/>
      <c r="C118" s="211"/>
      <c r="D118" s="211"/>
      <c r="E118" s="211"/>
      <c r="F118" s="211"/>
    </row>
    <row r="119" spans="1:8" x14ac:dyDescent="0.2">
      <c r="A119" s="211" t="s">
        <v>262</v>
      </c>
      <c r="B119" s="211"/>
      <c r="C119" s="211"/>
      <c r="D119" s="211"/>
    </row>
    <row r="120" spans="1:8" x14ac:dyDescent="0.2">
      <c r="A120" s="210"/>
      <c r="B120" s="211"/>
      <c r="C120" s="211"/>
      <c r="D120" s="211"/>
    </row>
    <row r="121" spans="1:8" x14ac:dyDescent="0.2">
      <c r="A121" s="211"/>
      <c r="B121" s="211"/>
      <c r="C121" s="211"/>
      <c r="D121" s="211"/>
    </row>
    <row r="122" spans="1:8" x14ac:dyDescent="0.2">
      <c r="A122" s="211" t="s">
        <v>263</v>
      </c>
      <c r="B122" s="211" t="s">
        <v>264</v>
      </c>
      <c r="D122" s="212" t="s">
        <v>265</v>
      </c>
      <c r="E122" s="212" t="s">
        <v>266</v>
      </c>
    </row>
    <row r="123" spans="1:8" x14ac:dyDescent="0.2">
      <c r="A123" s="211" t="s">
        <v>267</v>
      </c>
      <c r="B123" s="211"/>
      <c r="D123" s="211" t="s">
        <v>268</v>
      </c>
    </row>
    <row r="124" spans="1:8" x14ac:dyDescent="0.2">
      <c r="A124" s="211" t="s">
        <v>269</v>
      </c>
      <c r="D124" s="211" t="s">
        <v>270</v>
      </c>
    </row>
    <row r="125" spans="1:8" ht="12.75" x14ac:dyDescent="0.2">
      <c r="A125" s="211" t="s">
        <v>271</v>
      </c>
      <c r="D125" s="211" t="s">
        <v>272</v>
      </c>
      <c r="G125" s="239"/>
      <c r="H125" s="239"/>
    </row>
    <row r="126" spans="1:8" ht="12.75" x14ac:dyDescent="0.2">
      <c r="A126" s="211" t="s">
        <v>273</v>
      </c>
      <c r="D126" s="211" t="s">
        <v>274</v>
      </c>
      <c r="G126" s="239"/>
      <c r="H126" s="240"/>
    </row>
    <row r="127" spans="1:8" ht="12.75" x14ac:dyDescent="0.2">
      <c r="A127" s="211" t="s">
        <v>275</v>
      </c>
      <c r="D127" s="211" t="s">
        <v>276</v>
      </c>
      <c r="G127" s="239"/>
      <c r="H127" s="240"/>
    </row>
    <row r="128" spans="1:8" ht="14.25" x14ac:dyDescent="0.2">
      <c r="A128" s="211" t="s">
        <v>277</v>
      </c>
      <c r="D128" s="211" t="s">
        <v>278</v>
      </c>
      <c r="G128" s="241"/>
      <c r="H128" s="240"/>
    </row>
    <row r="129" spans="1:12" x14ac:dyDescent="0.2">
      <c r="A129" s="211" t="s">
        <v>279</v>
      </c>
      <c r="D129" s="211" t="s">
        <v>280</v>
      </c>
    </row>
    <row r="130" spans="1:12" x14ac:dyDescent="0.2">
      <c r="A130" s="211" t="s">
        <v>281</v>
      </c>
      <c r="D130" s="211" t="s">
        <v>282</v>
      </c>
    </row>
    <row r="131" spans="1:12" x14ac:dyDescent="0.2">
      <c r="A131" s="211" t="s">
        <v>283</v>
      </c>
      <c r="D131" s="211" t="s">
        <v>284</v>
      </c>
    </row>
    <row r="132" spans="1:12" x14ac:dyDescent="0.2">
      <c r="A132" s="211" t="s">
        <v>285</v>
      </c>
      <c r="B132" s="211"/>
      <c r="C132" s="211"/>
      <c r="D132" s="211" t="s">
        <v>286</v>
      </c>
      <c r="J132" s="242"/>
      <c r="K132" s="242"/>
    </row>
    <row r="133" spans="1:12" x14ac:dyDescent="0.2">
      <c r="A133" s="211" t="s">
        <v>287</v>
      </c>
      <c r="D133" s="211" t="s">
        <v>288</v>
      </c>
      <c r="J133" s="242"/>
      <c r="K133" s="242"/>
    </row>
    <row r="134" spans="1:12" x14ac:dyDescent="0.2">
      <c r="A134" s="211" t="s">
        <v>289</v>
      </c>
      <c r="D134" s="211" t="s">
        <v>290</v>
      </c>
      <c r="J134" s="242"/>
      <c r="K134" s="242"/>
    </row>
    <row r="135" spans="1:12" x14ac:dyDescent="0.2">
      <c r="A135" s="211" t="s">
        <v>291</v>
      </c>
      <c r="D135" s="211" t="s">
        <v>292</v>
      </c>
      <c r="J135" s="242"/>
      <c r="K135" s="242"/>
      <c r="L135" s="243"/>
    </row>
    <row r="136" spans="1:12" x14ac:dyDescent="0.2">
      <c r="A136" s="212" t="s">
        <v>293</v>
      </c>
      <c r="D136" s="211" t="s">
        <v>294</v>
      </c>
      <c r="J136" s="242"/>
    </row>
    <row r="137" spans="1:12" x14ac:dyDescent="0.2">
      <c r="A137" s="211" t="s">
        <v>295</v>
      </c>
      <c r="B137" s="211"/>
      <c r="C137" s="211"/>
      <c r="D137" s="211" t="s">
        <v>296</v>
      </c>
    </row>
    <row r="138" spans="1:12" x14ac:dyDescent="0.2">
      <c r="A138" s="212" t="s">
        <v>297</v>
      </c>
      <c r="D138" s="211" t="s">
        <v>298</v>
      </c>
    </row>
    <row r="139" spans="1:12" x14ac:dyDescent="0.2">
      <c r="A139" s="212" t="s">
        <v>299</v>
      </c>
      <c r="B139" s="211"/>
      <c r="C139" s="211"/>
      <c r="D139" s="211" t="s">
        <v>300</v>
      </c>
    </row>
    <row r="140" spans="1:12" x14ac:dyDescent="0.2">
      <c r="A140" s="210"/>
      <c r="B140" s="211"/>
      <c r="C140" s="211"/>
      <c r="D140" s="211"/>
    </row>
    <row r="141" spans="1:12" x14ac:dyDescent="0.2">
      <c r="A141" s="210" t="s">
        <v>301</v>
      </c>
      <c r="B141" s="210" t="s">
        <v>302</v>
      </c>
      <c r="C141" s="211"/>
      <c r="D141" s="211"/>
      <c r="E141" s="211"/>
      <c r="F141" s="211"/>
      <c r="J141" s="242"/>
    </row>
    <row r="142" spans="1:12" x14ac:dyDescent="0.2">
      <c r="A142" s="211"/>
      <c r="B142" s="211"/>
      <c r="C142" s="211"/>
      <c r="D142" s="211"/>
      <c r="E142" s="211"/>
      <c r="F142" s="211"/>
      <c r="J142" s="242"/>
    </row>
    <row r="143" spans="1:12" x14ac:dyDescent="0.2">
      <c r="A143" s="210" t="s">
        <v>303</v>
      </c>
      <c r="B143" s="210" t="s">
        <v>304</v>
      </c>
      <c r="C143" s="211"/>
      <c r="D143" s="211"/>
      <c r="E143" s="211"/>
      <c r="F143" s="211"/>
      <c r="J143" s="242"/>
    </row>
    <row r="144" spans="1:12" x14ac:dyDescent="0.2">
      <c r="A144" s="210"/>
      <c r="B144" s="211"/>
      <c r="C144" s="211"/>
      <c r="D144" s="211"/>
      <c r="E144" s="211"/>
      <c r="F144" s="211"/>
      <c r="J144" s="242"/>
    </row>
    <row r="145" spans="1:10" x14ac:dyDescent="0.2">
      <c r="A145" s="210"/>
      <c r="B145" s="211"/>
      <c r="C145" s="211"/>
      <c r="D145" s="211"/>
      <c r="E145" s="211"/>
      <c r="F145" s="211"/>
      <c r="J145" s="242"/>
    </row>
    <row r="146" spans="1:10" x14ac:dyDescent="0.2">
      <c r="A146" s="495" t="s">
        <v>305</v>
      </c>
      <c r="B146" s="244" t="s">
        <v>306</v>
      </c>
      <c r="C146" s="244" t="s">
        <v>306</v>
      </c>
      <c r="D146" s="211"/>
      <c r="E146" s="211"/>
      <c r="F146" s="211"/>
      <c r="J146" s="242"/>
    </row>
    <row r="147" spans="1:10" x14ac:dyDescent="0.2">
      <c r="A147" s="497"/>
      <c r="B147" s="244" t="s">
        <v>307</v>
      </c>
      <c r="C147" s="244" t="s">
        <v>308</v>
      </c>
      <c r="D147" s="211"/>
      <c r="E147" s="211"/>
      <c r="F147" s="211"/>
      <c r="J147" s="242"/>
    </row>
    <row r="148" spans="1:10" x14ac:dyDescent="0.2">
      <c r="A148" s="245" t="s">
        <v>309</v>
      </c>
      <c r="B148" s="246">
        <v>6885.79</v>
      </c>
      <c r="C148" s="246">
        <v>6900.11</v>
      </c>
      <c r="D148" s="211"/>
      <c r="E148" s="211"/>
      <c r="F148" s="211"/>
      <c r="J148" s="242"/>
    </row>
    <row r="149" spans="1:10" x14ac:dyDescent="0.2">
      <c r="A149" s="245" t="s">
        <v>310</v>
      </c>
      <c r="B149" s="246">
        <v>7805.73</v>
      </c>
      <c r="C149" s="246">
        <v>8476.1</v>
      </c>
      <c r="D149" s="211"/>
      <c r="E149" s="211"/>
      <c r="F149" s="211"/>
      <c r="J149" s="242"/>
    </row>
    <row r="150" spans="1:10" x14ac:dyDescent="0.2">
      <c r="A150" s="245" t="s">
        <v>311</v>
      </c>
      <c r="B150" s="246">
        <v>67.010000000000005</v>
      </c>
      <c r="C150" s="246">
        <v>82</v>
      </c>
      <c r="D150" s="211"/>
      <c r="E150" s="211"/>
      <c r="F150" s="211"/>
      <c r="J150" s="242"/>
    </row>
    <row r="151" spans="1:10" x14ac:dyDescent="0.2">
      <c r="A151" s="245" t="s">
        <v>312</v>
      </c>
      <c r="B151" s="246">
        <v>1230.53</v>
      </c>
      <c r="C151" s="246">
        <v>1329.83</v>
      </c>
      <c r="D151" s="211"/>
      <c r="E151" s="211"/>
      <c r="F151" s="211"/>
      <c r="J151" s="242"/>
    </row>
    <row r="152" spans="1:10" x14ac:dyDescent="0.2">
      <c r="A152" s="245" t="s">
        <v>313</v>
      </c>
      <c r="B152" s="246">
        <v>8.15</v>
      </c>
      <c r="C152" s="246">
        <v>9.73</v>
      </c>
      <c r="D152" s="211"/>
      <c r="E152" s="211"/>
      <c r="F152" s="211"/>
      <c r="J152" s="242"/>
    </row>
    <row r="153" spans="1:10" x14ac:dyDescent="0.2">
      <c r="A153" s="245" t="s">
        <v>314</v>
      </c>
      <c r="B153" s="246">
        <v>154.44</v>
      </c>
      <c r="C153" s="246">
        <v>163.19999999999999</v>
      </c>
      <c r="D153" s="211"/>
      <c r="E153" s="211"/>
      <c r="F153" s="211"/>
      <c r="J153" s="242"/>
    </row>
    <row r="154" spans="1:10" x14ac:dyDescent="0.2">
      <c r="A154" s="245" t="s">
        <v>315</v>
      </c>
      <c r="B154" s="246">
        <v>59.83</v>
      </c>
      <c r="C154" s="246">
        <v>66.930000000000007</v>
      </c>
      <c r="D154" s="211"/>
      <c r="E154" s="211"/>
      <c r="F154" s="211"/>
      <c r="J154" s="242"/>
    </row>
    <row r="155" spans="1:10" x14ac:dyDescent="0.2">
      <c r="A155" s="245" t="s">
        <v>316</v>
      </c>
      <c r="B155" s="246">
        <v>7537.81</v>
      </c>
      <c r="C155" s="246">
        <v>7815.28</v>
      </c>
      <c r="D155" s="211"/>
      <c r="E155" s="211"/>
      <c r="F155" s="211"/>
      <c r="J155" s="242"/>
    </row>
    <row r="156" spans="1:10" x14ac:dyDescent="0.2">
      <c r="A156" s="210"/>
      <c r="B156" s="211"/>
      <c r="C156" s="211"/>
      <c r="D156" s="211"/>
      <c r="E156" s="211"/>
      <c r="F156" s="211"/>
      <c r="J156" s="242"/>
    </row>
    <row r="157" spans="1:10" x14ac:dyDescent="0.2">
      <c r="A157" s="247" t="s">
        <v>317</v>
      </c>
      <c r="C157" s="211"/>
      <c r="D157" s="211"/>
      <c r="E157" s="211"/>
      <c r="F157" s="211"/>
      <c r="J157" s="242"/>
    </row>
    <row r="158" spans="1:10" x14ac:dyDescent="0.2">
      <c r="A158" s="210"/>
      <c r="B158" s="211"/>
      <c r="C158" s="211"/>
      <c r="D158" s="211"/>
      <c r="E158" s="211"/>
      <c r="F158" s="211"/>
      <c r="J158" s="242"/>
    </row>
    <row r="159" spans="1:10" x14ac:dyDescent="0.2">
      <c r="A159" s="248" t="s">
        <v>318</v>
      </c>
      <c r="B159" s="249"/>
      <c r="C159" s="250">
        <v>6885.79</v>
      </c>
      <c r="D159" s="249"/>
      <c r="E159" s="211"/>
      <c r="F159" s="211"/>
      <c r="J159" s="242"/>
    </row>
    <row r="160" spans="1:10" x14ac:dyDescent="0.2">
      <c r="A160" s="508" t="s">
        <v>132</v>
      </c>
      <c r="B160" s="508"/>
      <c r="C160" s="251" t="s">
        <v>319</v>
      </c>
      <c r="D160" s="251" t="s">
        <v>320</v>
      </c>
      <c r="E160" s="211"/>
      <c r="F160" s="211"/>
      <c r="J160" s="242"/>
    </row>
    <row r="161" spans="1:10" x14ac:dyDescent="0.2">
      <c r="A161" s="508"/>
      <c r="B161" s="508"/>
      <c r="C161" s="251" t="s">
        <v>321</v>
      </c>
      <c r="D161" s="251" t="s">
        <v>322</v>
      </c>
      <c r="E161" s="211"/>
      <c r="F161" s="211"/>
      <c r="J161" s="242"/>
    </row>
    <row r="162" spans="1:10" x14ac:dyDescent="0.2">
      <c r="A162" s="500" t="s">
        <v>323</v>
      </c>
      <c r="B162" s="501"/>
      <c r="C162" s="252">
        <v>191716078.85000002</v>
      </c>
      <c r="D162" s="253">
        <v>1320116658500</v>
      </c>
      <c r="E162" s="211"/>
      <c r="F162" s="211"/>
      <c r="J162" s="242"/>
    </row>
    <row r="163" spans="1:10" x14ac:dyDescent="0.2">
      <c r="A163" s="500" t="s">
        <v>324</v>
      </c>
      <c r="B163" s="501"/>
      <c r="C163" s="252">
        <v>187429869.03</v>
      </c>
      <c r="D163" s="252">
        <v>1290602717880</v>
      </c>
      <c r="E163" s="211"/>
      <c r="F163" s="211"/>
      <c r="J163" s="242"/>
    </row>
    <row r="164" spans="1:10" x14ac:dyDescent="0.2">
      <c r="A164" s="506" t="s">
        <v>325</v>
      </c>
      <c r="B164" s="507"/>
      <c r="C164" s="252">
        <f>+C162-C163</f>
        <v>4286209.8200000226</v>
      </c>
      <c r="D164" s="252">
        <f>+D162-D163</f>
        <v>29513940620</v>
      </c>
      <c r="E164" s="211"/>
      <c r="F164" s="211"/>
      <c r="J164" s="242"/>
    </row>
    <row r="165" spans="1:10" x14ac:dyDescent="0.2">
      <c r="A165" s="247"/>
      <c r="C165" s="211"/>
      <c r="D165" s="211"/>
      <c r="E165" s="211"/>
      <c r="F165" s="211"/>
      <c r="J165" s="242"/>
    </row>
    <row r="166" spans="1:10" x14ac:dyDescent="0.2">
      <c r="A166" s="247"/>
      <c r="C166" s="211"/>
      <c r="D166" s="211"/>
      <c r="E166" s="211"/>
      <c r="F166" s="211"/>
      <c r="J166" s="242"/>
    </row>
    <row r="167" spans="1:10" x14ac:dyDescent="0.2">
      <c r="A167" s="210" t="s">
        <v>326</v>
      </c>
      <c r="B167" s="211"/>
      <c r="C167" s="250">
        <v>6900.11</v>
      </c>
      <c r="D167" s="211"/>
      <c r="E167" s="211"/>
      <c r="F167" s="211"/>
      <c r="J167" s="242"/>
    </row>
    <row r="168" spans="1:10" x14ac:dyDescent="0.2">
      <c r="A168" s="481" t="s">
        <v>132</v>
      </c>
      <c r="B168" s="481"/>
      <c r="C168" s="244" t="s">
        <v>319</v>
      </c>
      <c r="D168" s="244" t="s">
        <v>320</v>
      </c>
      <c r="E168" s="211"/>
      <c r="F168" s="211"/>
      <c r="G168" s="211"/>
      <c r="J168" s="242"/>
    </row>
    <row r="169" spans="1:10" x14ac:dyDescent="0.2">
      <c r="A169" s="481"/>
      <c r="B169" s="481"/>
      <c r="C169" s="244" t="s">
        <v>321</v>
      </c>
      <c r="D169" s="244" t="s">
        <v>322</v>
      </c>
      <c r="E169" s="211"/>
      <c r="F169" s="211"/>
      <c r="G169" s="211"/>
      <c r="J169" s="242"/>
    </row>
    <row r="170" spans="1:10" x14ac:dyDescent="0.2">
      <c r="A170" s="500" t="s">
        <v>323</v>
      </c>
      <c r="B170" s="501"/>
      <c r="C170" s="254">
        <v>166482143.47999999</v>
      </c>
      <c r="D170" s="254">
        <v>1148745103027.9299</v>
      </c>
      <c r="E170" s="211"/>
      <c r="F170" s="211"/>
      <c r="G170" s="211"/>
      <c r="J170" s="242"/>
    </row>
    <row r="171" spans="1:10" ht="11.25" customHeight="1" x14ac:dyDescent="0.2">
      <c r="A171" s="500" t="s">
        <v>324</v>
      </c>
      <c r="B171" s="501"/>
      <c r="C171" s="254">
        <v>162899235.62</v>
      </c>
      <c r="D171" s="254">
        <v>1124022644693.9182</v>
      </c>
      <c r="E171" s="211"/>
      <c r="G171" s="211"/>
      <c r="J171" s="242"/>
    </row>
    <row r="172" spans="1:10" ht="12" customHeight="1" x14ac:dyDescent="0.2">
      <c r="A172" s="506" t="s">
        <v>325</v>
      </c>
      <c r="B172" s="507"/>
      <c r="C172" s="255">
        <f>+C170-C171</f>
        <v>3582907.8599999845</v>
      </c>
      <c r="D172" s="255">
        <f>+D170-D171</f>
        <v>24722458334.011719</v>
      </c>
      <c r="E172" s="211"/>
      <c r="G172" s="211"/>
      <c r="J172" s="242"/>
    </row>
    <row r="173" spans="1:10" ht="12" customHeight="1" x14ac:dyDescent="0.2">
      <c r="A173" s="210"/>
      <c r="B173" s="210"/>
      <c r="C173" s="256"/>
      <c r="D173" s="256"/>
      <c r="E173" s="211"/>
      <c r="F173" s="211"/>
      <c r="G173" s="211"/>
    </row>
    <row r="174" spans="1:10" ht="12" customHeight="1" x14ac:dyDescent="0.2">
      <c r="A174" s="210"/>
      <c r="B174" s="210"/>
      <c r="C174" s="256"/>
      <c r="D174" s="256"/>
      <c r="E174" s="211"/>
      <c r="F174" s="211"/>
      <c r="G174" s="211"/>
    </row>
    <row r="175" spans="1:10" x14ac:dyDescent="0.2">
      <c r="A175" s="210" t="s">
        <v>327</v>
      </c>
      <c r="B175" s="210"/>
      <c r="C175" s="257"/>
      <c r="D175" s="257"/>
      <c r="E175" s="211"/>
      <c r="F175" s="211"/>
      <c r="G175" s="211"/>
    </row>
    <row r="176" spans="1:10" x14ac:dyDescent="0.2">
      <c r="A176" s="210"/>
      <c r="B176" s="210"/>
      <c r="C176" s="257"/>
      <c r="D176" s="257"/>
      <c r="E176" s="211"/>
      <c r="F176" s="211"/>
      <c r="G176" s="211"/>
    </row>
    <row r="177" spans="1:7" x14ac:dyDescent="0.2">
      <c r="A177" s="210" t="s">
        <v>318</v>
      </c>
      <c r="B177" s="211"/>
      <c r="C177" s="211"/>
      <c r="D177" s="211"/>
      <c r="E177" s="211"/>
      <c r="F177" s="211"/>
      <c r="G177" s="211"/>
    </row>
    <row r="178" spans="1:7" x14ac:dyDescent="0.2">
      <c r="A178" s="481" t="s">
        <v>132</v>
      </c>
      <c r="B178" s="481"/>
      <c r="C178" s="244" t="s">
        <v>319</v>
      </c>
      <c r="D178" s="244" t="s">
        <v>320</v>
      </c>
      <c r="E178" s="211"/>
      <c r="F178" s="211"/>
      <c r="G178" s="211"/>
    </row>
    <row r="179" spans="1:7" x14ac:dyDescent="0.2">
      <c r="A179" s="481"/>
      <c r="B179" s="481"/>
      <c r="C179" s="244" t="s">
        <v>321</v>
      </c>
      <c r="D179" s="244" t="s">
        <v>322</v>
      </c>
      <c r="E179" s="211"/>
      <c r="F179" s="211"/>
      <c r="G179" s="211"/>
    </row>
    <row r="180" spans="1:7" x14ac:dyDescent="0.2">
      <c r="A180" s="504" t="s">
        <v>328</v>
      </c>
      <c r="B180" s="505"/>
      <c r="C180" s="254">
        <v>0</v>
      </c>
      <c r="D180" s="258">
        <v>124144967575</v>
      </c>
      <c r="E180" s="211"/>
      <c r="F180" s="211"/>
      <c r="G180" s="211"/>
    </row>
    <row r="181" spans="1:7" x14ac:dyDescent="0.2">
      <c r="A181" s="504" t="s">
        <v>329</v>
      </c>
      <c r="B181" s="505"/>
      <c r="C181" s="258">
        <v>22716953.579999998</v>
      </c>
      <c r="D181" s="258">
        <v>156424171792</v>
      </c>
      <c r="E181" s="211"/>
      <c r="F181" s="211"/>
      <c r="G181" s="211"/>
    </row>
    <row r="182" spans="1:7" ht="11.25" customHeight="1" x14ac:dyDescent="0.2">
      <c r="A182" s="504" t="s">
        <v>330</v>
      </c>
      <c r="B182" s="505"/>
      <c r="C182" s="258">
        <v>0</v>
      </c>
      <c r="D182" s="258">
        <v>54060835075</v>
      </c>
      <c r="E182" s="211"/>
      <c r="F182" s="211"/>
      <c r="G182" s="211"/>
    </row>
    <row r="183" spans="1:7" ht="12" customHeight="1" x14ac:dyDescent="0.2">
      <c r="A183" s="259" t="s">
        <v>331</v>
      </c>
      <c r="B183" s="260"/>
      <c r="C183" s="258">
        <v>44128569.5</v>
      </c>
      <c r="D183" s="258">
        <v>303860062577</v>
      </c>
      <c r="E183" s="211"/>
      <c r="F183" s="211"/>
      <c r="G183" s="211"/>
    </row>
    <row r="184" spans="1:7" x14ac:dyDescent="0.2">
      <c r="A184" s="502" t="s">
        <v>332</v>
      </c>
      <c r="B184" s="503"/>
      <c r="C184" s="261">
        <f>SUM(C180:C183)</f>
        <v>66845523.079999998</v>
      </c>
      <c r="D184" s="261">
        <f t="shared" ref="D184" si="0">SUM(D180:D183)</f>
        <v>638490037019</v>
      </c>
      <c r="E184" s="211"/>
      <c r="F184" s="211"/>
      <c r="G184" s="211"/>
    </row>
    <row r="185" spans="1:7" x14ac:dyDescent="0.2">
      <c r="A185" s="210"/>
      <c r="B185" s="210"/>
      <c r="C185" s="257"/>
      <c r="D185" s="257"/>
      <c r="E185" s="211"/>
      <c r="F185" s="211"/>
      <c r="G185" s="211"/>
    </row>
    <row r="186" spans="1:7" x14ac:dyDescent="0.2">
      <c r="A186" s="210"/>
      <c r="B186" s="210"/>
      <c r="C186" s="257"/>
      <c r="D186" s="257"/>
      <c r="E186" s="211"/>
      <c r="F186" s="211"/>
      <c r="G186" s="211"/>
    </row>
    <row r="187" spans="1:7" x14ac:dyDescent="0.2">
      <c r="A187" s="210" t="s">
        <v>333</v>
      </c>
      <c r="B187" s="211"/>
      <c r="C187" s="211"/>
      <c r="D187" s="211"/>
      <c r="E187" s="211"/>
      <c r="F187" s="211"/>
      <c r="G187" s="211"/>
    </row>
    <row r="188" spans="1:7" x14ac:dyDescent="0.2">
      <c r="A188" s="481" t="s">
        <v>132</v>
      </c>
      <c r="B188" s="481"/>
      <c r="C188" s="244" t="s">
        <v>319</v>
      </c>
      <c r="D188" s="244" t="s">
        <v>320</v>
      </c>
      <c r="E188" s="211"/>
      <c r="F188" s="211"/>
      <c r="G188" s="211"/>
    </row>
    <row r="189" spans="1:7" x14ac:dyDescent="0.2">
      <c r="A189" s="481"/>
      <c r="B189" s="481"/>
      <c r="C189" s="244" t="s">
        <v>321</v>
      </c>
      <c r="D189" s="244" t="s">
        <v>322</v>
      </c>
      <c r="E189" s="211"/>
      <c r="F189" s="211"/>
      <c r="G189" s="211"/>
    </row>
    <row r="190" spans="1:7" x14ac:dyDescent="0.2">
      <c r="A190" s="504" t="s">
        <v>328</v>
      </c>
      <c r="B190" s="505"/>
      <c r="C190" s="254">
        <v>0</v>
      </c>
      <c r="D190" s="254">
        <v>108197912301</v>
      </c>
      <c r="E190" s="211"/>
      <c r="F190" s="211"/>
      <c r="G190" s="211"/>
    </row>
    <row r="191" spans="1:7" x14ac:dyDescent="0.2">
      <c r="A191" s="504" t="s">
        <v>329</v>
      </c>
      <c r="B191" s="505"/>
      <c r="C191" s="254">
        <v>19054547.620000001</v>
      </c>
      <c r="D191" s="254">
        <v>131478474578.24001</v>
      </c>
      <c r="E191" s="211"/>
      <c r="F191" s="211"/>
      <c r="G191" s="211"/>
    </row>
    <row r="192" spans="1:7" x14ac:dyDescent="0.2">
      <c r="A192" s="504" t="s">
        <v>330</v>
      </c>
      <c r="B192" s="505"/>
      <c r="C192" s="254">
        <v>0</v>
      </c>
      <c r="D192" s="254">
        <v>0</v>
      </c>
      <c r="E192" s="211"/>
      <c r="F192" s="211"/>
      <c r="G192" s="211"/>
    </row>
    <row r="193" spans="1:7" x14ac:dyDescent="0.2">
      <c r="A193" s="259" t="s">
        <v>331</v>
      </c>
      <c r="B193" s="260"/>
      <c r="C193" s="254">
        <v>33751717.609999999</v>
      </c>
      <c r="D193" s="254">
        <v>232890564197.94</v>
      </c>
      <c r="E193" s="211"/>
      <c r="F193" s="211"/>
      <c r="G193" s="211"/>
    </row>
    <row r="194" spans="1:7" x14ac:dyDescent="0.2">
      <c r="A194" s="502" t="s">
        <v>332</v>
      </c>
      <c r="B194" s="503"/>
      <c r="C194" s="261">
        <v>52806265.229999997</v>
      </c>
      <c r="D194" s="261">
        <v>472566951077.17999</v>
      </c>
      <c r="E194" s="211"/>
      <c r="F194" s="211"/>
      <c r="G194" s="211"/>
    </row>
    <row r="195" spans="1:7" x14ac:dyDescent="0.2">
      <c r="A195" s="210"/>
      <c r="B195" s="210"/>
      <c r="C195" s="257"/>
      <c r="D195" s="257"/>
      <c r="E195" s="211"/>
      <c r="F195" s="211"/>
      <c r="G195" s="211"/>
    </row>
    <row r="196" spans="1:7" ht="12" customHeight="1" x14ac:dyDescent="0.2">
      <c r="A196" s="210"/>
      <c r="B196" s="210"/>
      <c r="C196" s="256"/>
      <c r="D196" s="256"/>
      <c r="E196" s="211"/>
      <c r="F196" s="211"/>
      <c r="G196" s="211"/>
    </row>
    <row r="197" spans="1:7" x14ac:dyDescent="0.2">
      <c r="A197" s="210" t="s">
        <v>334</v>
      </c>
      <c r="B197" s="210" t="s">
        <v>335</v>
      </c>
      <c r="C197" s="211"/>
      <c r="D197" s="211"/>
      <c r="E197" s="211"/>
      <c r="F197" s="211"/>
    </row>
    <row r="198" spans="1:7" x14ac:dyDescent="0.2">
      <c r="A198" s="210"/>
      <c r="B198" s="210"/>
      <c r="C198" s="211"/>
      <c r="D198" s="211"/>
      <c r="E198" s="211"/>
      <c r="F198" s="211"/>
    </row>
    <row r="199" spans="1:7" x14ac:dyDescent="0.2">
      <c r="A199" s="210" t="s">
        <v>336</v>
      </c>
      <c r="B199" s="211"/>
      <c r="C199" s="211"/>
      <c r="D199" s="211"/>
      <c r="E199" s="211"/>
      <c r="F199" s="211"/>
    </row>
    <row r="200" spans="1:7" ht="22.5" x14ac:dyDescent="0.2">
      <c r="A200" s="498" t="s">
        <v>337</v>
      </c>
      <c r="B200" s="499"/>
      <c r="C200" s="262" t="s">
        <v>338</v>
      </c>
      <c r="D200" s="263" t="s">
        <v>339</v>
      </c>
      <c r="E200" s="263" t="s">
        <v>340</v>
      </c>
      <c r="F200" s="211"/>
    </row>
    <row r="201" spans="1:7" ht="12.75" x14ac:dyDescent="0.2">
      <c r="A201" s="500" t="s">
        <v>341</v>
      </c>
      <c r="B201" s="501"/>
      <c r="C201" s="264" t="s">
        <v>342</v>
      </c>
      <c r="D201" s="265">
        <v>0</v>
      </c>
      <c r="E201" s="265">
        <v>0</v>
      </c>
      <c r="F201" s="211"/>
    </row>
    <row r="202" spans="1:7" x14ac:dyDescent="0.2">
      <c r="A202" s="500" t="s">
        <v>343</v>
      </c>
      <c r="B202" s="501"/>
      <c r="C202" s="266" t="s">
        <v>344</v>
      </c>
      <c r="D202" s="267">
        <v>141030032874</v>
      </c>
      <c r="E202" s="267">
        <v>141030032874</v>
      </c>
      <c r="F202" s="211"/>
    </row>
    <row r="203" spans="1:7" x14ac:dyDescent="0.2">
      <c r="A203" s="500" t="s">
        <v>139</v>
      </c>
      <c r="B203" s="501"/>
      <c r="C203" s="268"/>
      <c r="D203" s="267">
        <v>141030032874</v>
      </c>
      <c r="E203" s="267">
        <v>141030032874</v>
      </c>
      <c r="F203" s="211"/>
    </row>
    <row r="204" spans="1:7" x14ac:dyDescent="0.2">
      <c r="A204" s="210"/>
      <c r="B204" s="210"/>
      <c r="C204" s="211"/>
      <c r="D204" s="211"/>
      <c r="E204" s="211"/>
      <c r="F204" s="211"/>
    </row>
    <row r="205" spans="1:7" x14ac:dyDescent="0.2">
      <c r="A205" s="210" t="s">
        <v>345</v>
      </c>
      <c r="B205" s="211"/>
      <c r="C205" s="211"/>
      <c r="D205" s="211"/>
      <c r="E205" s="211"/>
      <c r="F205" s="211"/>
    </row>
    <row r="206" spans="1:7" ht="22.5" x14ac:dyDescent="0.2">
      <c r="A206" s="498" t="s">
        <v>337</v>
      </c>
      <c r="B206" s="499"/>
      <c r="C206" s="262" t="s">
        <v>338</v>
      </c>
      <c r="D206" s="263" t="s">
        <v>339</v>
      </c>
      <c r="E206" s="263" t="s">
        <v>340</v>
      </c>
      <c r="F206" s="211"/>
    </row>
    <row r="207" spans="1:7" ht="12.75" x14ac:dyDescent="0.2">
      <c r="A207" s="500" t="s">
        <v>341</v>
      </c>
      <c r="B207" s="501"/>
      <c r="C207" s="264" t="s">
        <v>342</v>
      </c>
      <c r="D207" s="265">
        <v>0</v>
      </c>
      <c r="E207" s="265">
        <v>0</v>
      </c>
      <c r="F207" s="211"/>
    </row>
    <row r="208" spans="1:7" x14ac:dyDescent="0.2">
      <c r="A208" s="500" t="s">
        <v>343</v>
      </c>
      <c r="B208" s="501"/>
      <c r="C208" s="266" t="s">
        <v>344</v>
      </c>
      <c r="D208" s="267">
        <v>156981898774</v>
      </c>
      <c r="E208" s="267">
        <v>156981898774</v>
      </c>
      <c r="F208" s="211"/>
    </row>
    <row r="209" spans="1:7" x14ac:dyDescent="0.2">
      <c r="A209" s="500" t="s">
        <v>139</v>
      </c>
      <c r="B209" s="501"/>
      <c r="C209" s="268"/>
      <c r="D209" s="269">
        <v>156981898774</v>
      </c>
      <c r="E209" s="269">
        <v>156981898774</v>
      </c>
      <c r="F209" s="211"/>
    </row>
    <row r="210" spans="1:7" x14ac:dyDescent="0.2">
      <c r="A210" s="210"/>
      <c r="B210" s="210"/>
      <c r="C210" s="211"/>
      <c r="F210" s="211"/>
    </row>
    <row r="211" spans="1:7" x14ac:dyDescent="0.2">
      <c r="F211" s="211"/>
    </row>
    <row r="212" spans="1:7" x14ac:dyDescent="0.2">
      <c r="A212" s="210" t="s">
        <v>346</v>
      </c>
      <c r="B212" s="210" t="s">
        <v>347</v>
      </c>
      <c r="C212" s="211"/>
      <c r="D212" s="211"/>
      <c r="E212" s="211"/>
      <c r="F212" s="211"/>
    </row>
    <row r="213" spans="1:7" x14ac:dyDescent="0.2">
      <c r="A213" s="210"/>
      <c r="B213" s="211"/>
      <c r="C213" s="211"/>
      <c r="D213" s="211"/>
      <c r="E213" s="211"/>
      <c r="F213" s="211"/>
    </row>
    <row r="214" spans="1:7" x14ac:dyDescent="0.2">
      <c r="A214" s="211" t="s">
        <v>348</v>
      </c>
      <c r="B214" s="211"/>
      <c r="C214" s="211"/>
      <c r="D214" s="211"/>
      <c r="E214" s="211"/>
      <c r="F214" s="211"/>
    </row>
    <row r="215" spans="1:7" x14ac:dyDescent="0.2">
      <c r="A215" s="210"/>
      <c r="B215" s="211"/>
      <c r="C215" s="211"/>
      <c r="D215" s="211"/>
      <c r="E215" s="211"/>
      <c r="F215" s="211"/>
    </row>
    <row r="216" spans="1:7" x14ac:dyDescent="0.2">
      <c r="A216" s="210" t="s">
        <v>349</v>
      </c>
      <c r="B216" s="210" t="s">
        <v>350</v>
      </c>
      <c r="C216" s="211"/>
      <c r="D216" s="211"/>
      <c r="E216" s="211"/>
      <c r="F216" s="211"/>
    </row>
    <row r="217" spans="1:7" x14ac:dyDescent="0.2">
      <c r="A217" s="210"/>
      <c r="B217" s="211"/>
      <c r="C217" s="211"/>
      <c r="D217" s="211"/>
      <c r="E217" s="211"/>
      <c r="F217" s="211"/>
    </row>
    <row r="218" spans="1:7" ht="33.75" customHeight="1" x14ac:dyDescent="0.2">
      <c r="A218" s="437" t="s">
        <v>351</v>
      </c>
      <c r="B218" s="437"/>
      <c r="C218" s="437"/>
      <c r="D218" s="437"/>
      <c r="E218" s="437"/>
      <c r="F218" s="437"/>
      <c r="G218" s="437"/>
    </row>
    <row r="219" spans="1:7" ht="42.75" customHeight="1" x14ac:dyDescent="0.2">
      <c r="A219" s="437" t="s">
        <v>352</v>
      </c>
      <c r="B219" s="437"/>
      <c r="C219" s="437"/>
      <c r="D219" s="437"/>
      <c r="E219" s="437"/>
      <c r="F219" s="437"/>
      <c r="G219" s="437"/>
    </row>
    <row r="220" spans="1:7" ht="12" customHeight="1" x14ac:dyDescent="0.2">
      <c r="A220" s="270" t="s">
        <v>353</v>
      </c>
      <c r="B220" s="211"/>
      <c r="C220" s="211"/>
      <c r="D220" s="211"/>
      <c r="E220" s="211"/>
      <c r="F220" s="211"/>
      <c r="G220" s="211"/>
    </row>
    <row r="221" spans="1:7" ht="12" customHeight="1" x14ac:dyDescent="0.2">
      <c r="A221" s="210" t="s">
        <v>199</v>
      </c>
      <c r="B221" s="211"/>
      <c r="C221" s="211"/>
      <c r="D221" s="211"/>
      <c r="E221" s="211"/>
      <c r="F221" s="211"/>
      <c r="G221" s="211"/>
    </row>
    <row r="222" spans="1:7" ht="13.5" customHeight="1" x14ac:dyDescent="0.2">
      <c r="A222" s="495" t="s">
        <v>354</v>
      </c>
      <c r="B222" s="495" t="s">
        <v>355</v>
      </c>
      <c r="C222" s="495" t="s">
        <v>356</v>
      </c>
      <c r="D222" s="498" t="s">
        <v>19</v>
      </c>
      <c r="E222" s="499"/>
      <c r="F222" s="495" t="s">
        <v>357</v>
      </c>
      <c r="G222" s="211"/>
    </row>
    <row r="223" spans="1:7" ht="13.5" customHeight="1" x14ac:dyDescent="0.2">
      <c r="A223" s="496"/>
      <c r="B223" s="496"/>
      <c r="C223" s="496"/>
      <c r="D223" s="271" t="s">
        <v>358</v>
      </c>
      <c r="E223" s="262" t="s">
        <v>359</v>
      </c>
      <c r="F223" s="496"/>
      <c r="G223" s="211"/>
    </row>
    <row r="224" spans="1:7" ht="13.5" customHeight="1" x14ac:dyDescent="0.2">
      <c r="A224" s="497"/>
      <c r="B224" s="272" t="s">
        <v>203</v>
      </c>
      <c r="C224" s="272" t="s">
        <v>360</v>
      </c>
      <c r="D224" s="272" t="s">
        <v>361</v>
      </c>
      <c r="E224" s="273" t="s">
        <v>360</v>
      </c>
      <c r="F224" s="272" t="s">
        <v>203</v>
      </c>
      <c r="G224" s="211"/>
    </row>
    <row r="225" spans="1:7" ht="13.5" customHeight="1" x14ac:dyDescent="0.2">
      <c r="A225" s="274" t="s">
        <v>362</v>
      </c>
      <c r="B225" s="275">
        <v>52319582252</v>
      </c>
      <c r="C225" s="276">
        <v>0</v>
      </c>
      <c r="D225" s="277" t="s">
        <v>205</v>
      </c>
      <c r="E225" s="276" t="s">
        <v>205</v>
      </c>
      <c r="F225" s="278">
        <f>+[1]Consulta!L148</f>
        <v>52319582252</v>
      </c>
      <c r="G225" s="211"/>
    </row>
    <row r="226" spans="1:7" ht="13.5" customHeight="1" x14ac:dyDescent="0.2">
      <c r="A226" s="279" t="s">
        <v>139</v>
      </c>
      <c r="B226" s="219">
        <f>SUM(B225:B225)</f>
        <v>52319582252</v>
      </c>
      <c r="C226" s="280">
        <f>SUM(C225:C225)</f>
        <v>0</v>
      </c>
      <c r="D226" s="280"/>
      <c r="E226" s="280">
        <f>SUM(E225:E225)</f>
        <v>0</v>
      </c>
      <c r="F226" s="219">
        <f>SUM(F225:F225)</f>
        <v>52319582252</v>
      </c>
      <c r="G226" s="211"/>
    </row>
    <row r="227" spans="1:7" ht="13.5" customHeight="1" x14ac:dyDescent="0.2">
      <c r="A227" s="233"/>
      <c r="B227" s="281"/>
      <c r="C227" s="281"/>
      <c r="D227" s="281"/>
      <c r="E227" s="281"/>
      <c r="F227" s="281"/>
      <c r="G227" s="211"/>
    </row>
    <row r="228" spans="1:7" ht="13.5" customHeight="1" x14ac:dyDescent="0.2">
      <c r="A228" s="233"/>
      <c r="B228" s="281"/>
      <c r="C228" s="281"/>
      <c r="D228" s="281"/>
      <c r="E228" s="281"/>
      <c r="F228" s="281"/>
      <c r="G228" s="211"/>
    </row>
    <row r="229" spans="1:7" ht="13.5" customHeight="1" x14ac:dyDescent="0.2">
      <c r="A229" s="210" t="s">
        <v>208</v>
      </c>
      <c r="B229" s="211"/>
      <c r="C229" s="211"/>
      <c r="D229" s="211"/>
      <c r="E229" s="211"/>
      <c r="F229" s="211"/>
      <c r="G229" s="211"/>
    </row>
    <row r="230" spans="1:7" ht="13.5" customHeight="1" x14ac:dyDescent="0.2">
      <c r="A230" s="495" t="s">
        <v>354</v>
      </c>
      <c r="B230" s="495" t="s">
        <v>355</v>
      </c>
      <c r="C230" s="495" t="s">
        <v>356</v>
      </c>
      <c r="D230" s="498" t="s">
        <v>19</v>
      </c>
      <c r="E230" s="499"/>
      <c r="F230" s="495" t="s">
        <v>357</v>
      </c>
      <c r="G230" s="211"/>
    </row>
    <row r="231" spans="1:7" ht="13.5" customHeight="1" x14ac:dyDescent="0.2">
      <c r="A231" s="496"/>
      <c r="B231" s="496"/>
      <c r="C231" s="496"/>
      <c r="D231" s="271" t="s">
        <v>358</v>
      </c>
      <c r="E231" s="262" t="s">
        <v>359</v>
      </c>
      <c r="F231" s="496"/>
      <c r="G231" s="211"/>
    </row>
    <row r="232" spans="1:7" ht="13.5" customHeight="1" x14ac:dyDescent="0.2">
      <c r="A232" s="497"/>
      <c r="B232" s="272" t="s">
        <v>203</v>
      </c>
      <c r="C232" s="272" t="s">
        <v>360</v>
      </c>
      <c r="D232" s="272" t="s">
        <v>361</v>
      </c>
      <c r="E232" s="273" t="s">
        <v>360</v>
      </c>
      <c r="F232" s="272" t="s">
        <v>203</v>
      </c>
      <c r="G232" s="211"/>
    </row>
    <row r="233" spans="1:7" ht="13.5" customHeight="1" x14ac:dyDescent="0.2">
      <c r="A233" s="274" t="s">
        <v>362</v>
      </c>
      <c r="B233" s="275">
        <v>143249114665</v>
      </c>
      <c r="C233" s="276">
        <v>0</v>
      </c>
      <c r="D233" s="277" t="s">
        <v>205</v>
      </c>
      <c r="E233" s="276" t="s">
        <v>205</v>
      </c>
      <c r="F233" s="278">
        <v>143249114665</v>
      </c>
      <c r="G233" s="211"/>
    </row>
    <row r="234" spans="1:7" ht="13.5" customHeight="1" x14ac:dyDescent="0.2">
      <c r="A234" s="279" t="s">
        <v>139</v>
      </c>
      <c r="B234" s="219">
        <f>SUM(B233:B233)</f>
        <v>143249114665</v>
      </c>
      <c r="C234" s="280">
        <f>SUM(C233:C233)</f>
        <v>0</v>
      </c>
      <c r="D234" s="280"/>
      <c r="E234" s="280">
        <f>SUM(E233:E233)</f>
        <v>0</v>
      </c>
      <c r="F234" s="219">
        <f>SUM(F233:F233)</f>
        <v>143249114665</v>
      </c>
      <c r="G234" s="211"/>
    </row>
    <row r="235" spans="1:7" ht="13.5" customHeight="1" x14ac:dyDescent="0.2">
      <c r="A235" s="233"/>
      <c r="B235" s="281"/>
      <c r="C235" s="281"/>
      <c r="D235" s="281"/>
      <c r="E235" s="281"/>
      <c r="F235" s="281"/>
      <c r="G235" s="211"/>
    </row>
    <row r="236" spans="1:7" ht="13.5" customHeight="1" x14ac:dyDescent="0.2">
      <c r="A236" s="270" t="s">
        <v>363</v>
      </c>
      <c r="B236" s="211"/>
      <c r="C236" s="211"/>
      <c r="D236" s="211"/>
      <c r="E236" s="211"/>
      <c r="F236" s="211"/>
      <c r="G236" s="211"/>
    </row>
    <row r="237" spans="1:7" ht="13.5" customHeight="1" x14ac:dyDescent="0.2">
      <c r="A237" s="270"/>
      <c r="B237" s="211"/>
      <c r="C237" s="211"/>
      <c r="D237" s="211"/>
      <c r="E237" s="211"/>
      <c r="F237" s="211"/>
      <c r="G237" s="211"/>
    </row>
    <row r="238" spans="1:7" ht="13.5" customHeight="1" x14ac:dyDescent="0.2">
      <c r="A238" s="210" t="s">
        <v>199</v>
      </c>
      <c r="B238" s="211"/>
      <c r="C238" s="211"/>
      <c r="D238" s="211"/>
      <c r="E238" s="211"/>
      <c r="F238" s="211"/>
      <c r="G238" s="211"/>
    </row>
    <row r="239" spans="1:7" ht="13.5" customHeight="1" x14ac:dyDescent="0.2">
      <c r="A239" s="495" t="s">
        <v>354</v>
      </c>
      <c r="B239" s="495" t="s">
        <v>355</v>
      </c>
      <c r="C239" s="495" t="s">
        <v>356</v>
      </c>
      <c r="D239" s="498" t="s">
        <v>19</v>
      </c>
      <c r="E239" s="499"/>
      <c r="F239" s="495" t="s">
        <v>357</v>
      </c>
      <c r="G239" s="211"/>
    </row>
    <row r="240" spans="1:7" ht="13.5" customHeight="1" x14ac:dyDescent="0.2">
      <c r="A240" s="496"/>
      <c r="B240" s="496"/>
      <c r="C240" s="496"/>
      <c r="D240" s="271" t="s">
        <v>358</v>
      </c>
      <c r="E240" s="262" t="s">
        <v>359</v>
      </c>
      <c r="F240" s="496"/>
      <c r="G240" s="211"/>
    </row>
    <row r="241" spans="1:8" ht="13.5" customHeight="1" x14ac:dyDescent="0.2">
      <c r="A241" s="497"/>
      <c r="B241" s="272" t="s">
        <v>203</v>
      </c>
      <c r="C241" s="272" t="s">
        <v>360</v>
      </c>
      <c r="D241" s="272" t="s">
        <v>361</v>
      </c>
      <c r="E241" s="273" t="s">
        <v>360</v>
      </c>
      <c r="F241" s="272" t="s">
        <v>203</v>
      </c>
      <c r="G241" s="282"/>
    </row>
    <row r="242" spans="1:8" ht="13.5" customHeight="1" x14ac:dyDescent="0.2">
      <c r="A242" s="283">
        <v>1</v>
      </c>
      <c r="B242" s="284">
        <v>1716130949880</v>
      </c>
      <c r="C242" s="284">
        <v>313662643660</v>
      </c>
      <c r="D242" s="285">
        <v>0</v>
      </c>
      <c r="E242" s="284">
        <v>378107903</v>
      </c>
      <c r="F242" s="284">
        <f>+B242-E242</f>
        <v>1715752841977</v>
      </c>
      <c r="G242" s="286"/>
      <c r="H242" s="243"/>
    </row>
    <row r="243" spans="1:8" ht="13.5" customHeight="1" x14ac:dyDescent="0.2">
      <c r="A243" s="284" t="s">
        <v>364</v>
      </c>
      <c r="B243" s="284">
        <v>126929302249</v>
      </c>
      <c r="C243" s="284">
        <v>38113047811</v>
      </c>
      <c r="D243" s="285">
        <v>0.5</v>
      </c>
      <c r="E243" s="284">
        <v>762983647</v>
      </c>
      <c r="F243" s="284">
        <v>126166318602</v>
      </c>
      <c r="G243" s="282"/>
    </row>
    <row r="244" spans="1:8" ht="13.5" customHeight="1" x14ac:dyDescent="0.2">
      <c r="A244" s="284" t="s">
        <v>365</v>
      </c>
      <c r="B244" s="284">
        <v>41895287558</v>
      </c>
      <c r="C244" s="284">
        <v>24308973305</v>
      </c>
      <c r="D244" s="285">
        <v>1.5</v>
      </c>
      <c r="E244" s="284">
        <v>599440934</v>
      </c>
      <c r="F244" s="284">
        <v>41295846624</v>
      </c>
      <c r="G244" s="211"/>
    </row>
    <row r="245" spans="1:8" ht="13.5" customHeight="1" x14ac:dyDescent="0.2">
      <c r="A245" s="283">
        <v>2</v>
      </c>
      <c r="B245" s="284">
        <v>1105062364</v>
      </c>
      <c r="C245" s="284">
        <v>163781002</v>
      </c>
      <c r="D245" s="285">
        <v>5</v>
      </c>
      <c r="E245" s="284">
        <v>100908673</v>
      </c>
      <c r="F245" s="284">
        <v>1004153691</v>
      </c>
      <c r="G245" s="211"/>
    </row>
    <row r="246" spans="1:8" ht="13.5" customHeight="1" x14ac:dyDescent="0.2">
      <c r="A246" s="283">
        <v>3</v>
      </c>
      <c r="B246" s="284">
        <v>107869839</v>
      </c>
      <c r="C246" s="284">
        <v>0</v>
      </c>
      <c r="D246" s="285">
        <v>25</v>
      </c>
      <c r="E246" s="284">
        <v>28763378</v>
      </c>
      <c r="F246" s="284">
        <v>79106461</v>
      </c>
      <c r="G246" s="211"/>
    </row>
    <row r="247" spans="1:8" ht="13.5" customHeight="1" x14ac:dyDescent="0.2">
      <c r="A247" s="283">
        <v>4</v>
      </c>
      <c r="B247" s="284">
        <v>62463123</v>
      </c>
      <c r="C247" s="284">
        <v>0</v>
      </c>
      <c r="D247" s="285">
        <v>50</v>
      </c>
      <c r="E247" s="284">
        <v>29401539</v>
      </c>
      <c r="F247" s="284">
        <v>33061584</v>
      </c>
      <c r="G247" s="211"/>
    </row>
    <row r="248" spans="1:8" ht="13.5" customHeight="1" x14ac:dyDescent="0.2">
      <c r="A248" s="283">
        <v>5</v>
      </c>
      <c r="B248" s="284">
        <v>55052326</v>
      </c>
      <c r="C248" s="284">
        <v>55052326</v>
      </c>
      <c r="D248" s="285">
        <v>75</v>
      </c>
      <c r="E248" s="284">
        <v>20644622</v>
      </c>
      <c r="F248" s="284">
        <v>34407704</v>
      </c>
      <c r="G248" s="211"/>
    </row>
    <row r="249" spans="1:8" ht="13.5" customHeight="1" x14ac:dyDescent="0.2">
      <c r="A249" s="283">
        <v>6</v>
      </c>
      <c r="B249" s="284">
        <v>269842690</v>
      </c>
      <c r="C249" s="284">
        <v>19768913</v>
      </c>
      <c r="D249" s="285">
        <v>100</v>
      </c>
      <c r="E249" s="284">
        <v>246148180</v>
      </c>
      <c r="F249" s="284">
        <v>23694510</v>
      </c>
      <c r="G249" s="211"/>
      <c r="H249" s="242"/>
    </row>
    <row r="250" spans="1:8" ht="13.5" customHeight="1" x14ac:dyDescent="0.2">
      <c r="A250" s="287" t="s">
        <v>139</v>
      </c>
      <c r="B250" s="288">
        <f>SUM(B242:B249)</f>
        <v>1886555830029</v>
      </c>
      <c r="C250" s="288">
        <f>SUM(C242:C249)</f>
        <v>376323267017</v>
      </c>
      <c r="D250" s="289"/>
      <c r="E250" s="288">
        <f>SUM(E242:E249)</f>
        <v>2166398876</v>
      </c>
      <c r="F250" s="288">
        <f>SUM(F242:F249)</f>
        <v>1884389431153</v>
      </c>
      <c r="G250" s="286"/>
      <c r="H250" s="290"/>
    </row>
    <row r="251" spans="1:8" ht="13.5" customHeight="1" x14ac:dyDescent="0.2">
      <c r="A251" s="270"/>
      <c r="B251" s="211"/>
      <c r="C251" s="211"/>
      <c r="D251" s="211"/>
      <c r="E251" s="211"/>
      <c r="F251" s="211"/>
      <c r="G251" s="211"/>
    </row>
    <row r="252" spans="1:8" ht="13.5" customHeight="1" x14ac:dyDescent="0.2">
      <c r="A252" s="210" t="s">
        <v>208</v>
      </c>
      <c r="B252" s="211"/>
      <c r="C252" s="211"/>
      <c r="D252" s="211"/>
      <c r="E252" s="211"/>
      <c r="F252" s="211"/>
      <c r="G252" s="211"/>
    </row>
    <row r="253" spans="1:8" ht="13.5" customHeight="1" x14ac:dyDescent="0.2">
      <c r="A253" s="495" t="s">
        <v>354</v>
      </c>
      <c r="B253" s="495" t="s">
        <v>355</v>
      </c>
      <c r="C253" s="495" t="s">
        <v>356</v>
      </c>
      <c r="D253" s="498" t="s">
        <v>19</v>
      </c>
      <c r="E253" s="499"/>
      <c r="F253" s="495" t="s">
        <v>357</v>
      </c>
      <c r="G253" s="211"/>
    </row>
    <row r="254" spans="1:8" ht="13.5" customHeight="1" x14ac:dyDescent="0.2">
      <c r="A254" s="496"/>
      <c r="B254" s="496"/>
      <c r="C254" s="496"/>
      <c r="D254" s="271" t="s">
        <v>358</v>
      </c>
      <c r="E254" s="262" t="s">
        <v>359</v>
      </c>
      <c r="F254" s="496"/>
      <c r="G254" s="211"/>
    </row>
    <row r="255" spans="1:8" ht="13.5" customHeight="1" thickBot="1" x14ac:dyDescent="0.25">
      <c r="A255" s="497"/>
      <c r="B255" s="272" t="s">
        <v>203</v>
      </c>
      <c r="C255" s="272" t="s">
        <v>360</v>
      </c>
      <c r="D255" s="272" t="s">
        <v>361</v>
      </c>
      <c r="E255" s="273" t="s">
        <v>360</v>
      </c>
      <c r="F255" s="272" t="s">
        <v>203</v>
      </c>
      <c r="G255" s="211"/>
    </row>
    <row r="256" spans="1:8" ht="13.5" customHeight="1" x14ac:dyDescent="0.2">
      <c r="A256" s="274" t="s">
        <v>362</v>
      </c>
      <c r="B256" s="291">
        <v>1478802438652</v>
      </c>
      <c r="C256" s="292">
        <v>196354441757.54004</v>
      </c>
      <c r="D256" s="293"/>
      <c r="E256" s="291">
        <v>793860807</v>
      </c>
      <c r="F256" s="294">
        <f>+B256-E256</f>
        <v>1478008577845</v>
      </c>
      <c r="G256" s="211"/>
    </row>
    <row r="257" spans="1:8" ht="13.5" customHeight="1" x14ac:dyDescent="0.2">
      <c r="A257" s="274" t="s">
        <v>366</v>
      </c>
      <c r="B257" s="292">
        <v>160245600035</v>
      </c>
      <c r="C257" s="292">
        <v>26433644713.200001</v>
      </c>
      <c r="D257" s="274">
        <v>0.5</v>
      </c>
      <c r="E257" s="292">
        <v>915947171</v>
      </c>
      <c r="F257" s="295">
        <f t="shared" ref="F257:F263" si="1">+B257-E257</f>
        <v>159329652864</v>
      </c>
      <c r="G257" s="211"/>
    </row>
    <row r="258" spans="1:8" ht="13.5" customHeight="1" x14ac:dyDescent="0.2">
      <c r="A258" s="274" t="s">
        <v>367</v>
      </c>
      <c r="B258" s="292">
        <v>84844225041</v>
      </c>
      <c r="C258" s="292">
        <v>29213259852</v>
      </c>
      <c r="D258" s="274">
        <v>1.5</v>
      </c>
      <c r="E258" s="292">
        <v>1196741504</v>
      </c>
      <c r="F258" s="295">
        <f t="shared" si="1"/>
        <v>83647483537</v>
      </c>
      <c r="G258" s="211"/>
    </row>
    <row r="259" spans="1:8" ht="13.5" customHeight="1" x14ac:dyDescent="0.2">
      <c r="A259" s="274" t="s">
        <v>368</v>
      </c>
      <c r="B259" s="292">
        <v>9609438181</v>
      </c>
      <c r="C259" s="292">
        <v>1285638639</v>
      </c>
      <c r="D259" s="274">
        <v>5</v>
      </c>
      <c r="E259" s="292">
        <v>466183202</v>
      </c>
      <c r="F259" s="295">
        <f t="shared" si="1"/>
        <v>9143254979</v>
      </c>
      <c r="G259" s="211"/>
    </row>
    <row r="260" spans="1:8" ht="13.5" customHeight="1" x14ac:dyDescent="0.2">
      <c r="A260" s="274" t="s">
        <v>369</v>
      </c>
      <c r="B260" s="292">
        <v>4148680699</v>
      </c>
      <c r="C260" s="292">
        <v>1114593304.9000001</v>
      </c>
      <c r="D260" s="274">
        <v>25</v>
      </c>
      <c r="E260" s="292">
        <v>1090054857</v>
      </c>
      <c r="F260" s="295">
        <f t="shared" si="1"/>
        <v>3058625842</v>
      </c>
      <c r="G260" s="211"/>
    </row>
    <row r="261" spans="1:8" ht="13.5" customHeight="1" x14ac:dyDescent="0.2">
      <c r="A261" s="274" t="s">
        <v>370</v>
      </c>
      <c r="B261" s="292">
        <v>769456004</v>
      </c>
      <c r="C261" s="296"/>
      <c r="D261" s="274">
        <v>50</v>
      </c>
      <c r="E261" s="292">
        <v>405836854</v>
      </c>
      <c r="F261" s="295">
        <f t="shared" si="1"/>
        <v>363619150</v>
      </c>
      <c r="G261" s="211"/>
    </row>
    <row r="262" spans="1:8" ht="13.5" customHeight="1" x14ac:dyDescent="0.2">
      <c r="A262" s="274" t="s">
        <v>371</v>
      </c>
      <c r="B262" s="292">
        <v>254627779</v>
      </c>
      <c r="C262" s="296"/>
      <c r="D262" s="274">
        <v>75</v>
      </c>
      <c r="E262" s="292">
        <v>190499092</v>
      </c>
      <c r="F262" s="295">
        <f t="shared" si="1"/>
        <v>64128687</v>
      </c>
      <c r="G262" s="211"/>
    </row>
    <row r="263" spans="1:8" ht="13.5" customHeight="1" x14ac:dyDescent="0.2">
      <c r="A263" s="274" t="s">
        <v>372</v>
      </c>
      <c r="B263" s="292">
        <v>502793613</v>
      </c>
      <c r="C263" s="296"/>
      <c r="D263" s="274">
        <v>100</v>
      </c>
      <c r="E263" s="292">
        <v>502793613</v>
      </c>
      <c r="F263" s="295">
        <f t="shared" si="1"/>
        <v>0</v>
      </c>
      <c r="G263" s="211"/>
    </row>
    <row r="264" spans="1:8" ht="13.5" customHeight="1" x14ac:dyDescent="0.2">
      <c r="A264" s="279" t="s">
        <v>139</v>
      </c>
      <c r="B264" s="297">
        <f>SUM(B256:B263)</f>
        <v>1739177260004</v>
      </c>
      <c r="C264" s="297">
        <f>SUM(C256:C263)</f>
        <v>254401578266.64005</v>
      </c>
      <c r="D264" s="298"/>
      <c r="E264" s="297">
        <f>SUM(E256:E263)</f>
        <v>5561917100</v>
      </c>
      <c r="F264" s="297">
        <f>SUM(F256:F263)</f>
        <v>1733615342904</v>
      </c>
      <c r="G264" s="286"/>
    </row>
    <row r="265" spans="1:8" ht="13.5" customHeight="1" x14ac:dyDescent="0.2">
      <c r="A265" s="211"/>
      <c r="B265" s="211"/>
      <c r="C265" s="211"/>
      <c r="D265" s="211"/>
      <c r="E265" s="211"/>
      <c r="F265" s="211"/>
      <c r="G265" s="286"/>
      <c r="H265" s="290"/>
    </row>
    <row r="266" spans="1:8" ht="13.5" customHeight="1" x14ac:dyDescent="0.2">
      <c r="A266" s="211"/>
      <c r="B266" s="211"/>
      <c r="C266" s="211"/>
      <c r="D266" s="211"/>
      <c r="E266" s="211"/>
      <c r="F266" s="211"/>
      <c r="G266" s="211"/>
    </row>
    <row r="267" spans="1:8" ht="13.5" customHeight="1" x14ac:dyDescent="0.2">
      <c r="A267" s="270" t="s">
        <v>373</v>
      </c>
      <c r="B267" s="211"/>
      <c r="C267" s="211"/>
      <c r="D267" s="211"/>
      <c r="E267" s="211"/>
      <c r="F267" s="211"/>
      <c r="G267" s="211"/>
    </row>
    <row r="268" spans="1:8" ht="13.5" customHeight="1" x14ac:dyDescent="0.2">
      <c r="A268" s="210" t="s">
        <v>199</v>
      </c>
      <c r="B268" s="211"/>
      <c r="C268" s="211"/>
      <c r="D268" s="211"/>
      <c r="E268" s="211"/>
      <c r="F268" s="211"/>
      <c r="G268" s="211"/>
    </row>
    <row r="269" spans="1:8" ht="13.5" customHeight="1" x14ac:dyDescent="0.2">
      <c r="A269" s="495" t="s">
        <v>354</v>
      </c>
      <c r="B269" s="495" t="s">
        <v>355</v>
      </c>
      <c r="C269" s="495" t="s">
        <v>356</v>
      </c>
      <c r="D269" s="498" t="s">
        <v>19</v>
      </c>
      <c r="E269" s="499"/>
      <c r="F269" s="495" t="s">
        <v>357</v>
      </c>
      <c r="G269" s="211"/>
    </row>
    <row r="270" spans="1:8" ht="13.5" customHeight="1" x14ac:dyDescent="0.2">
      <c r="A270" s="496"/>
      <c r="B270" s="496"/>
      <c r="C270" s="496"/>
      <c r="D270" s="271" t="s">
        <v>358</v>
      </c>
      <c r="E270" s="262" t="s">
        <v>359</v>
      </c>
      <c r="F270" s="496"/>
      <c r="G270" s="211"/>
    </row>
    <row r="271" spans="1:8" ht="13.5" customHeight="1" x14ac:dyDescent="0.2">
      <c r="A271" s="497"/>
      <c r="B271" s="272" t="s">
        <v>203</v>
      </c>
      <c r="C271" s="272" t="s">
        <v>360</v>
      </c>
      <c r="D271" s="272" t="s">
        <v>361</v>
      </c>
      <c r="E271" s="273" t="s">
        <v>360</v>
      </c>
      <c r="F271" s="272" t="s">
        <v>203</v>
      </c>
      <c r="G271" s="211"/>
    </row>
    <row r="272" spans="1:8" ht="13.5" customHeight="1" x14ac:dyDescent="0.2">
      <c r="A272" s="274" t="s">
        <v>362</v>
      </c>
      <c r="B272" s="292">
        <v>2012537911</v>
      </c>
      <c r="C272" s="292"/>
      <c r="D272" s="292">
        <v>0</v>
      </c>
      <c r="E272" s="292"/>
      <c r="F272" s="292">
        <f>+B272-E272</f>
        <v>2012537911</v>
      </c>
      <c r="G272" s="211"/>
    </row>
    <row r="273" spans="1:8" ht="13.5" customHeight="1" x14ac:dyDescent="0.2">
      <c r="A273" s="274" t="s">
        <v>374</v>
      </c>
      <c r="B273" s="292">
        <v>420182457</v>
      </c>
      <c r="C273" s="292"/>
      <c r="D273" s="292">
        <v>0.5</v>
      </c>
      <c r="E273" s="292">
        <v>86581997</v>
      </c>
      <c r="F273" s="292">
        <f t="shared" ref="F273:F279" si="2">+B273-E273</f>
        <v>333600460</v>
      </c>
      <c r="G273" s="211"/>
    </row>
    <row r="274" spans="1:8" ht="13.5" customHeight="1" x14ac:dyDescent="0.2">
      <c r="A274" s="274" t="s">
        <v>375</v>
      </c>
      <c r="B274" s="292">
        <v>0</v>
      </c>
      <c r="C274" s="292">
        <v>0</v>
      </c>
      <c r="D274" s="292">
        <v>1.5</v>
      </c>
      <c r="E274" s="292"/>
      <c r="F274" s="292">
        <f t="shared" si="2"/>
        <v>0</v>
      </c>
      <c r="G274" s="211"/>
    </row>
    <row r="275" spans="1:8" ht="13.5" customHeight="1" x14ac:dyDescent="0.2">
      <c r="A275" s="274">
        <v>2</v>
      </c>
      <c r="B275" s="292">
        <v>28507124376</v>
      </c>
      <c r="C275" s="292">
        <v>16667272324</v>
      </c>
      <c r="D275" s="292">
        <v>5</v>
      </c>
      <c r="E275" s="292">
        <f>2413052297-406697135</f>
        <v>2006355162</v>
      </c>
      <c r="F275" s="292">
        <f t="shared" si="2"/>
        <v>26500769214</v>
      </c>
      <c r="G275" s="211"/>
    </row>
    <row r="276" spans="1:8" ht="13.5" customHeight="1" x14ac:dyDescent="0.2">
      <c r="A276" s="274">
        <v>3</v>
      </c>
      <c r="B276" s="292">
        <v>13700931766</v>
      </c>
      <c r="C276" s="292">
        <v>2116491744</v>
      </c>
      <c r="D276" s="292">
        <v>25</v>
      </c>
      <c r="E276" s="292">
        <v>3057207628</v>
      </c>
      <c r="F276" s="292">
        <f t="shared" si="2"/>
        <v>10643724138</v>
      </c>
      <c r="G276" s="211"/>
    </row>
    <row r="277" spans="1:8" ht="13.5" customHeight="1" x14ac:dyDescent="0.2">
      <c r="A277" s="274">
        <v>4</v>
      </c>
      <c r="B277" s="292">
        <v>4998849809</v>
      </c>
      <c r="C277" s="292">
        <v>540785571</v>
      </c>
      <c r="D277" s="292">
        <v>50</v>
      </c>
      <c r="E277" s="292">
        <v>1739201954</v>
      </c>
      <c r="F277" s="292">
        <f t="shared" si="2"/>
        <v>3259647855</v>
      </c>
      <c r="G277" s="211"/>
    </row>
    <row r="278" spans="1:8" ht="13.5" customHeight="1" x14ac:dyDescent="0.2">
      <c r="A278" s="274">
        <v>5</v>
      </c>
      <c r="B278" s="292">
        <v>11135541745</v>
      </c>
      <c r="C278" s="292">
        <v>3556235418</v>
      </c>
      <c r="D278" s="292">
        <v>75</v>
      </c>
      <c r="E278" s="292">
        <v>7119076428</v>
      </c>
      <c r="F278" s="292">
        <f t="shared" si="2"/>
        <v>4016465317</v>
      </c>
      <c r="G278" s="211"/>
    </row>
    <row r="279" spans="1:8" ht="13.5" customHeight="1" x14ac:dyDescent="0.2">
      <c r="A279" s="274">
        <v>6</v>
      </c>
      <c r="B279" s="292">
        <v>46128885503</v>
      </c>
      <c r="C279" s="292">
        <v>13378947377</v>
      </c>
      <c r="D279" s="292">
        <v>100</v>
      </c>
      <c r="E279" s="292">
        <v>42782849516</v>
      </c>
      <c r="F279" s="292">
        <f t="shared" si="2"/>
        <v>3346035987</v>
      </c>
      <c r="G279" s="211"/>
    </row>
    <row r="280" spans="1:8" ht="13.5" customHeight="1" x14ac:dyDescent="0.2">
      <c r="A280" s="279" t="s">
        <v>139</v>
      </c>
      <c r="B280" s="297">
        <f>SUM(B272:B279)</f>
        <v>106904053567</v>
      </c>
      <c r="C280" s="297">
        <f>SUM(C272:C279)</f>
        <v>36259732434</v>
      </c>
      <c r="D280" s="297"/>
      <c r="E280" s="297">
        <f>SUM(E272:E279)</f>
        <v>56791272685</v>
      </c>
      <c r="F280" s="297">
        <f>SUM(F272:F279)</f>
        <v>50112780882</v>
      </c>
      <c r="G280" s="211"/>
      <c r="H280" s="290"/>
    </row>
    <row r="281" spans="1:8" ht="13.5" customHeight="1" x14ac:dyDescent="0.2">
      <c r="A281" s="233"/>
      <c r="B281" s="299"/>
      <c r="C281" s="299"/>
      <c r="D281" s="299"/>
      <c r="E281" s="299"/>
      <c r="F281" s="299"/>
      <c r="G281" s="211"/>
    </row>
    <row r="282" spans="1:8" ht="13.5" customHeight="1" x14ac:dyDescent="0.2">
      <c r="A282" s="233"/>
      <c r="B282" s="299"/>
      <c r="C282" s="299"/>
      <c r="D282" s="299"/>
      <c r="E282" s="299"/>
      <c r="F282" s="299"/>
      <c r="G282" s="211"/>
    </row>
    <row r="283" spans="1:8" ht="13.5" customHeight="1" x14ac:dyDescent="0.2">
      <c r="A283" s="210" t="s">
        <v>208</v>
      </c>
      <c r="B283" s="211"/>
      <c r="C283" s="211"/>
      <c r="D283" s="211"/>
      <c r="E283" s="211"/>
      <c r="F283" s="211"/>
      <c r="G283" s="211"/>
    </row>
    <row r="284" spans="1:8" ht="13.5" customHeight="1" x14ac:dyDescent="0.2">
      <c r="A284" s="495" t="s">
        <v>354</v>
      </c>
      <c r="B284" s="495" t="s">
        <v>355</v>
      </c>
      <c r="C284" s="495" t="s">
        <v>356</v>
      </c>
      <c r="D284" s="498" t="s">
        <v>19</v>
      </c>
      <c r="E284" s="499"/>
      <c r="F284" s="495" t="s">
        <v>357</v>
      </c>
      <c r="G284" s="211"/>
    </row>
    <row r="285" spans="1:8" ht="13.5" customHeight="1" x14ac:dyDescent="0.2">
      <c r="A285" s="496"/>
      <c r="B285" s="496"/>
      <c r="C285" s="496"/>
      <c r="D285" s="271" t="s">
        <v>358</v>
      </c>
      <c r="E285" s="262" t="s">
        <v>359</v>
      </c>
      <c r="F285" s="496"/>
      <c r="G285" s="211"/>
    </row>
    <row r="286" spans="1:8" ht="13.5" customHeight="1" x14ac:dyDescent="0.2">
      <c r="A286" s="497"/>
      <c r="B286" s="272" t="s">
        <v>203</v>
      </c>
      <c r="C286" s="272" t="s">
        <v>360</v>
      </c>
      <c r="D286" s="272" t="s">
        <v>361</v>
      </c>
      <c r="E286" s="273" t="s">
        <v>360</v>
      </c>
      <c r="F286" s="272" t="s">
        <v>203</v>
      </c>
      <c r="G286" s="211"/>
    </row>
    <row r="287" spans="1:8" ht="13.5" customHeight="1" x14ac:dyDescent="0.2">
      <c r="A287" s="274" t="s">
        <v>362</v>
      </c>
      <c r="B287" s="292">
        <v>2105779813</v>
      </c>
      <c r="C287" s="292">
        <v>1698756605</v>
      </c>
      <c r="D287" s="292">
        <v>0</v>
      </c>
      <c r="E287" s="292">
        <v>252900379</v>
      </c>
      <c r="F287" s="292">
        <f>+B287-E287</f>
        <v>1852879434</v>
      </c>
      <c r="G287" s="211"/>
    </row>
    <row r="288" spans="1:8" ht="13.5" customHeight="1" x14ac:dyDescent="0.2">
      <c r="A288" s="274" t="s">
        <v>374</v>
      </c>
      <c r="B288" s="292">
        <v>0</v>
      </c>
      <c r="C288" s="292">
        <v>0</v>
      </c>
      <c r="D288" s="292">
        <v>0.5</v>
      </c>
      <c r="E288" s="292">
        <v>0</v>
      </c>
      <c r="F288" s="292">
        <f t="shared" ref="F288:F294" si="3">+B288-E288</f>
        <v>0</v>
      </c>
      <c r="G288" s="211"/>
    </row>
    <row r="289" spans="1:7" ht="13.5" customHeight="1" x14ac:dyDescent="0.2">
      <c r="A289" s="274" t="s">
        <v>375</v>
      </c>
      <c r="B289" s="292">
        <v>0</v>
      </c>
      <c r="C289" s="292">
        <v>0</v>
      </c>
      <c r="D289" s="292">
        <v>1.5</v>
      </c>
      <c r="E289" s="292">
        <v>0</v>
      </c>
      <c r="F289" s="292">
        <f t="shared" si="3"/>
        <v>0</v>
      </c>
      <c r="G289" s="211"/>
    </row>
    <row r="290" spans="1:7" ht="13.5" customHeight="1" x14ac:dyDescent="0.2">
      <c r="A290" s="274">
        <v>2</v>
      </c>
      <c r="B290" s="292">
        <v>2013929641</v>
      </c>
      <c r="C290" s="292">
        <v>0</v>
      </c>
      <c r="D290" s="292">
        <v>5</v>
      </c>
      <c r="E290" s="292">
        <v>212121637</v>
      </c>
      <c r="F290" s="292">
        <f t="shared" si="3"/>
        <v>1801808004</v>
      </c>
      <c r="G290" s="211"/>
    </row>
    <row r="291" spans="1:7" ht="13.5" customHeight="1" x14ac:dyDescent="0.2">
      <c r="A291" s="274">
        <v>3</v>
      </c>
      <c r="B291" s="292">
        <v>5316808870</v>
      </c>
      <c r="C291" s="292">
        <v>149702822</v>
      </c>
      <c r="D291" s="292">
        <v>25</v>
      </c>
      <c r="E291" s="292">
        <v>1476199057</v>
      </c>
      <c r="F291" s="292">
        <f t="shared" si="3"/>
        <v>3840609813</v>
      </c>
      <c r="G291" s="211"/>
    </row>
    <row r="292" spans="1:7" ht="13.5" customHeight="1" x14ac:dyDescent="0.2">
      <c r="A292" s="274">
        <v>4</v>
      </c>
      <c r="B292" s="292">
        <v>1118153075</v>
      </c>
      <c r="C292" s="292">
        <v>4694352</v>
      </c>
      <c r="D292" s="292">
        <v>50</v>
      </c>
      <c r="E292" s="292">
        <v>592663718</v>
      </c>
      <c r="F292" s="292">
        <f t="shared" si="3"/>
        <v>525489357</v>
      </c>
      <c r="G292" s="211"/>
    </row>
    <row r="293" spans="1:7" ht="13.5" customHeight="1" x14ac:dyDescent="0.2">
      <c r="A293" s="274">
        <v>5</v>
      </c>
      <c r="B293" s="292">
        <v>3189977837</v>
      </c>
      <c r="C293" s="292">
        <v>1755099000</v>
      </c>
      <c r="D293" s="292">
        <v>75</v>
      </c>
      <c r="E293" s="292">
        <v>2455739302</v>
      </c>
      <c r="F293" s="292">
        <f t="shared" si="3"/>
        <v>734238535</v>
      </c>
      <c r="G293" s="211"/>
    </row>
    <row r="294" spans="1:7" ht="13.5" customHeight="1" x14ac:dyDescent="0.2">
      <c r="A294" s="274">
        <v>6</v>
      </c>
      <c r="B294" s="292">
        <v>45338788729</v>
      </c>
      <c r="C294" s="292">
        <v>6333380347</v>
      </c>
      <c r="D294" s="292">
        <v>100</v>
      </c>
      <c r="E294" s="292">
        <v>38718864889</v>
      </c>
      <c r="F294" s="292">
        <f t="shared" si="3"/>
        <v>6619923840</v>
      </c>
      <c r="G294" s="211"/>
    </row>
    <row r="295" spans="1:7" ht="13.5" customHeight="1" x14ac:dyDescent="0.2">
      <c r="A295" s="279" t="s">
        <v>139</v>
      </c>
      <c r="B295" s="297">
        <f>SUM(B287:B294)</f>
        <v>59083437965</v>
      </c>
      <c r="C295" s="297">
        <f>SUM(C287:C294)</f>
        <v>9941633126</v>
      </c>
      <c r="D295" s="297"/>
      <c r="E295" s="297">
        <f>SUM(E287:E294)</f>
        <v>43708488982</v>
      </c>
      <c r="F295" s="297">
        <f>SUM(F287:F294)</f>
        <v>15374948983</v>
      </c>
      <c r="G295" s="211"/>
    </row>
    <row r="296" spans="1:7" ht="13.5" customHeight="1" x14ac:dyDescent="0.2">
      <c r="A296" s="233"/>
      <c r="B296" s="299"/>
      <c r="C296" s="299"/>
      <c r="D296" s="299"/>
      <c r="E296" s="299"/>
      <c r="F296" s="299"/>
      <c r="G296" s="211"/>
    </row>
    <row r="297" spans="1:7" ht="13.5" customHeight="1" x14ac:dyDescent="0.2">
      <c r="A297" s="300" t="s">
        <v>376</v>
      </c>
      <c r="C297" s="240"/>
      <c r="D297" s="240"/>
      <c r="E297" s="240"/>
      <c r="F297" s="240"/>
      <c r="G297" s="211"/>
    </row>
    <row r="298" spans="1:7" ht="13.5" customHeight="1" x14ac:dyDescent="0.2">
      <c r="A298" s="211" t="s">
        <v>377</v>
      </c>
      <c r="C298" s="240"/>
      <c r="D298" s="240"/>
      <c r="E298" s="240"/>
      <c r="F298" s="240"/>
      <c r="G298" s="211"/>
    </row>
    <row r="299" spans="1:7" ht="13.5" customHeight="1" x14ac:dyDescent="0.2">
      <c r="A299" s="211" t="s">
        <v>378</v>
      </c>
      <c r="C299" s="240"/>
      <c r="D299" s="240"/>
      <c r="E299" s="240"/>
      <c r="F299" s="240"/>
      <c r="G299" s="211"/>
    </row>
    <row r="300" spans="1:7" ht="13.5" customHeight="1" x14ac:dyDescent="0.2">
      <c r="A300" s="210"/>
      <c r="C300" s="240"/>
      <c r="D300" s="240"/>
      <c r="E300" s="240"/>
      <c r="F300" s="240"/>
      <c r="G300" s="211"/>
    </row>
    <row r="301" spans="1:7" ht="13.5" customHeight="1" x14ac:dyDescent="0.2">
      <c r="A301" s="210"/>
      <c r="C301" s="301"/>
      <c r="D301" s="301"/>
      <c r="E301" s="301"/>
      <c r="F301" s="301"/>
      <c r="G301" s="211"/>
    </row>
    <row r="302" spans="1:7" ht="13.5" customHeight="1" x14ac:dyDescent="0.2">
      <c r="A302" s="210" t="s">
        <v>379</v>
      </c>
      <c r="B302" s="210" t="s">
        <v>380</v>
      </c>
      <c r="C302" s="211"/>
      <c r="D302" s="211"/>
      <c r="E302" s="301"/>
      <c r="F302" s="301"/>
      <c r="G302" s="211"/>
    </row>
    <row r="303" spans="1:7" ht="13.5" customHeight="1" x14ac:dyDescent="0.2">
      <c r="A303" s="210"/>
      <c r="C303" s="240"/>
      <c r="D303" s="240"/>
      <c r="E303" s="240"/>
      <c r="F303" s="240"/>
      <c r="G303" s="211"/>
    </row>
    <row r="304" spans="1:7" ht="13.5" customHeight="1" x14ac:dyDescent="0.2">
      <c r="A304" s="437" t="s">
        <v>381</v>
      </c>
      <c r="B304" s="437"/>
      <c r="C304" s="437"/>
      <c r="D304" s="437"/>
      <c r="E304" s="437"/>
      <c r="F304" s="437"/>
      <c r="G304" s="437"/>
    </row>
    <row r="305" spans="1:11" ht="13.5" customHeight="1" x14ac:dyDescent="0.2">
      <c r="A305" s="211" t="s">
        <v>382</v>
      </c>
      <c r="C305" s="240"/>
      <c r="D305" s="240"/>
      <c r="E305" s="240"/>
      <c r="F305" s="240"/>
      <c r="G305" s="211"/>
    </row>
    <row r="306" spans="1:11" ht="13.5" customHeight="1" x14ac:dyDescent="0.2">
      <c r="A306" s="210" t="s">
        <v>199</v>
      </c>
      <c r="B306" s="211"/>
      <c r="C306" s="211"/>
      <c r="D306" s="211"/>
      <c r="E306" s="211"/>
      <c r="F306" s="211"/>
    </row>
    <row r="307" spans="1:11" ht="21.75" customHeight="1" x14ac:dyDescent="0.2">
      <c r="A307" s="493" t="s">
        <v>132</v>
      </c>
      <c r="B307" s="263" t="s">
        <v>383</v>
      </c>
      <c r="C307" s="263" t="s">
        <v>384</v>
      </c>
      <c r="D307" s="263" t="s">
        <v>385</v>
      </c>
      <c r="E307" s="263" t="s">
        <v>386</v>
      </c>
      <c r="F307" s="263" t="s">
        <v>387</v>
      </c>
    </row>
    <row r="308" spans="1:11" ht="13.5" customHeight="1" x14ac:dyDescent="0.2">
      <c r="A308" s="493"/>
      <c r="B308" s="302" t="s">
        <v>203</v>
      </c>
      <c r="C308" s="302" t="s">
        <v>203</v>
      </c>
      <c r="D308" s="302" t="s">
        <v>203</v>
      </c>
      <c r="E308" s="302" t="s">
        <v>203</v>
      </c>
      <c r="F308" s="302" t="s">
        <v>203</v>
      </c>
      <c r="G308" s="303"/>
    </row>
    <row r="309" spans="1:11" ht="13.5" customHeight="1" x14ac:dyDescent="0.2">
      <c r="A309" s="266" t="s">
        <v>19</v>
      </c>
      <c r="B309" s="304">
        <f>+C320</f>
        <v>63374267790</v>
      </c>
      <c r="C309" s="305">
        <v>117535607348</v>
      </c>
      <c r="D309" s="304">
        <v>28373149708</v>
      </c>
      <c r="E309" s="305">
        <v>69494656403</v>
      </c>
      <c r="F309" s="304">
        <v>83042069027</v>
      </c>
      <c r="G309" s="303"/>
      <c r="H309" s="303"/>
    </row>
    <row r="310" spans="1:11" ht="13.5" customHeight="1" x14ac:dyDescent="0.2">
      <c r="A310" s="211"/>
      <c r="B310" s="211"/>
      <c r="C310" s="211"/>
      <c r="D310" s="211"/>
      <c r="E310" s="211"/>
      <c r="F310" s="211"/>
    </row>
    <row r="311" spans="1:11" ht="13.5" customHeight="1" x14ac:dyDescent="0.2">
      <c r="A311" s="211"/>
      <c r="B311" s="211"/>
      <c r="C311" s="211"/>
      <c r="D311" s="211"/>
      <c r="E311" s="211"/>
      <c r="F311" s="211"/>
    </row>
    <row r="312" spans="1:11" ht="30" customHeight="1" x14ac:dyDescent="0.2">
      <c r="A312" s="482" t="s">
        <v>132</v>
      </c>
      <c r="B312" s="484"/>
      <c r="C312" s="263" t="s">
        <v>383</v>
      </c>
      <c r="D312" s="263" t="s">
        <v>384</v>
      </c>
      <c r="E312" s="263" t="s">
        <v>385</v>
      </c>
      <c r="F312" s="263" t="s">
        <v>386</v>
      </c>
      <c r="G312" s="263" t="s">
        <v>387</v>
      </c>
    </row>
    <row r="313" spans="1:11" ht="13.5" customHeight="1" x14ac:dyDescent="0.2">
      <c r="A313" s="485"/>
      <c r="B313" s="487"/>
      <c r="C313" s="302" t="s">
        <v>203</v>
      </c>
      <c r="D313" s="302" t="s">
        <v>203</v>
      </c>
      <c r="E313" s="302" t="s">
        <v>203</v>
      </c>
      <c r="F313" s="302" t="s">
        <v>203</v>
      </c>
      <c r="G313" s="302" t="s">
        <v>203</v>
      </c>
      <c r="H313" s="242"/>
    </row>
    <row r="314" spans="1:11" ht="13.5" customHeight="1" x14ac:dyDescent="0.2">
      <c r="A314" s="266" t="s">
        <v>1</v>
      </c>
      <c r="B314" s="306"/>
      <c r="C314" s="217">
        <v>377499696</v>
      </c>
      <c r="D314" s="307"/>
      <c r="E314" s="307"/>
      <c r="F314" s="307">
        <v>184263282</v>
      </c>
      <c r="G314" s="217">
        <v>193236414</v>
      </c>
      <c r="H314" s="303"/>
      <c r="I314" s="243"/>
      <c r="J314" s="243"/>
    </row>
    <row r="315" spans="1:11" ht="13.5" customHeight="1" x14ac:dyDescent="0.2">
      <c r="A315" s="266" t="s">
        <v>388</v>
      </c>
      <c r="B315" s="308"/>
      <c r="C315" s="309">
        <v>0</v>
      </c>
      <c r="D315" s="307"/>
      <c r="E315" s="307"/>
      <c r="F315" s="307"/>
      <c r="G315" s="309">
        <v>0</v>
      </c>
      <c r="H315" s="303"/>
      <c r="I315" s="243"/>
    </row>
    <row r="316" spans="1:11" ht="13.5" customHeight="1" x14ac:dyDescent="0.2">
      <c r="A316" s="266" t="s">
        <v>389</v>
      </c>
      <c r="B316" s="308"/>
      <c r="C316" s="217">
        <v>14559557076</v>
      </c>
      <c r="D316" s="307">
        <v>4779634609</v>
      </c>
      <c r="E316" s="307"/>
      <c r="F316" s="307">
        <v>184001216</v>
      </c>
      <c r="G316" s="217">
        <v>19155190469</v>
      </c>
      <c r="H316" s="303"/>
      <c r="I316" s="243"/>
      <c r="J316" s="303"/>
      <c r="K316" s="243"/>
    </row>
    <row r="317" spans="1:11" ht="13.5" customHeight="1" x14ac:dyDescent="0.2">
      <c r="A317" s="266" t="s">
        <v>390</v>
      </c>
      <c r="B317" s="308"/>
      <c r="C317" s="309">
        <v>0</v>
      </c>
      <c r="D317" s="307"/>
      <c r="E317" s="307"/>
      <c r="F317" s="307"/>
      <c r="G317" s="309">
        <v>0</v>
      </c>
      <c r="H317" s="303"/>
      <c r="I317" s="243"/>
    </row>
    <row r="318" spans="1:11" ht="13.5" customHeight="1" x14ac:dyDescent="0.2">
      <c r="A318" s="266" t="s">
        <v>391</v>
      </c>
      <c r="B318" s="308"/>
      <c r="C318" s="217">
        <v>43708488992</v>
      </c>
      <c r="D318" s="307">
        <v>110198220803</v>
      </c>
      <c r="E318" s="307">
        <v>28012021106</v>
      </c>
      <c r="F318" s="310">
        <v>69067643235</v>
      </c>
      <c r="G318" s="217">
        <v>56827045454</v>
      </c>
      <c r="H318" s="303"/>
      <c r="I318" s="243"/>
    </row>
    <row r="319" spans="1:11" ht="13.5" customHeight="1" x14ac:dyDescent="0.2">
      <c r="A319" s="266" t="s">
        <v>392</v>
      </c>
      <c r="B319" s="308"/>
      <c r="C319" s="217">
        <v>4728722026</v>
      </c>
      <c r="D319" s="307">
        <v>2557751936</v>
      </c>
      <c r="E319" s="307">
        <v>839754544</v>
      </c>
      <c r="F319" s="307">
        <v>419877272</v>
      </c>
      <c r="G319" s="217">
        <v>6866596690</v>
      </c>
      <c r="H319" s="303"/>
      <c r="I319" s="243"/>
      <c r="J319" s="303"/>
    </row>
    <row r="320" spans="1:11" ht="13.5" customHeight="1" x14ac:dyDescent="0.2">
      <c r="A320" s="268" t="s">
        <v>139</v>
      </c>
      <c r="B320" s="311"/>
      <c r="C320" s="305">
        <v>63374267790</v>
      </c>
      <c r="D320" s="305">
        <v>117535607348</v>
      </c>
      <c r="E320" s="305">
        <v>28851775650</v>
      </c>
      <c r="F320" s="305">
        <v>69855785005</v>
      </c>
      <c r="G320" s="305">
        <v>83042069027</v>
      </c>
      <c r="H320" s="303"/>
      <c r="I320" s="243"/>
    </row>
    <row r="321" spans="1:9" ht="13.5" customHeight="1" x14ac:dyDescent="0.2">
      <c r="A321" s="210"/>
      <c r="C321" s="240"/>
      <c r="D321" s="312"/>
      <c r="E321" s="313"/>
      <c r="F321" s="312"/>
      <c r="G321" s="282"/>
      <c r="H321" s="303"/>
    </row>
    <row r="322" spans="1:9" ht="13.5" customHeight="1" x14ac:dyDescent="0.2">
      <c r="A322" s="210" t="s">
        <v>208</v>
      </c>
      <c r="B322" s="211"/>
      <c r="C322" s="211"/>
      <c r="D322" s="211"/>
      <c r="E322" s="282"/>
      <c r="F322" s="314"/>
      <c r="G322" s="303"/>
      <c r="H322" s="303"/>
    </row>
    <row r="323" spans="1:9" ht="20.25" customHeight="1" x14ac:dyDescent="0.2">
      <c r="A323" s="493" t="s">
        <v>132</v>
      </c>
      <c r="B323" s="263" t="s">
        <v>383</v>
      </c>
      <c r="C323" s="263" t="s">
        <v>384</v>
      </c>
      <c r="D323" s="263" t="s">
        <v>385</v>
      </c>
      <c r="E323" s="263" t="s">
        <v>386</v>
      </c>
      <c r="F323" s="263" t="s">
        <v>387</v>
      </c>
      <c r="G323" s="303"/>
      <c r="H323" s="290"/>
    </row>
    <row r="324" spans="1:9" ht="13.5" customHeight="1" x14ac:dyDescent="0.2">
      <c r="A324" s="493"/>
      <c r="B324" s="302" t="s">
        <v>203</v>
      </c>
      <c r="C324" s="302" t="s">
        <v>203</v>
      </c>
      <c r="D324" s="302" t="s">
        <v>203</v>
      </c>
      <c r="E324" s="302" t="s">
        <v>203</v>
      </c>
      <c r="F324" s="302" t="s">
        <v>203</v>
      </c>
      <c r="G324" s="303"/>
      <c r="H324" s="243"/>
    </row>
    <row r="325" spans="1:9" ht="13.5" customHeight="1" x14ac:dyDescent="0.2">
      <c r="A325" s="266" t="s">
        <v>19</v>
      </c>
      <c r="B325" s="304">
        <v>52968428194</v>
      </c>
      <c r="C325" s="304">
        <v>83142977811</v>
      </c>
      <c r="D325" s="304">
        <v>30604386257</v>
      </c>
      <c r="E325" s="304">
        <v>42132751959</v>
      </c>
      <c r="F325" s="304">
        <v>63374267790</v>
      </c>
      <c r="H325" s="290"/>
    </row>
    <row r="326" spans="1:9" ht="13.5" customHeight="1" x14ac:dyDescent="0.2">
      <c r="A326" s="211"/>
      <c r="B326" s="211"/>
      <c r="C326" s="211"/>
      <c r="D326" s="211"/>
      <c r="E326" s="211"/>
      <c r="F326" s="211"/>
      <c r="H326" s="243"/>
    </row>
    <row r="327" spans="1:9" ht="13.5" customHeight="1" x14ac:dyDescent="0.2">
      <c r="A327" s="211"/>
      <c r="B327" s="211"/>
      <c r="C327" s="211"/>
      <c r="D327" s="211"/>
      <c r="E327" s="211"/>
      <c r="F327" s="211"/>
    </row>
    <row r="328" spans="1:9" ht="19.5" customHeight="1" x14ac:dyDescent="0.2">
      <c r="A328" s="482" t="s">
        <v>132</v>
      </c>
      <c r="B328" s="484"/>
      <c r="C328" s="263" t="s">
        <v>383</v>
      </c>
      <c r="D328" s="263" t="s">
        <v>384</v>
      </c>
      <c r="E328" s="263" t="s">
        <v>385</v>
      </c>
      <c r="F328" s="263" t="s">
        <v>386</v>
      </c>
      <c r="G328" s="263" t="s">
        <v>387</v>
      </c>
    </row>
    <row r="329" spans="1:9" ht="13.5" customHeight="1" x14ac:dyDescent="0.2">
      <c r="A329" s="485"/>
      <c r="B329" s="487"/>
      <c r="C329" s="302" t="s">
        <v>203</v>
      </c>
      <c r="D329" s="302" t="s">
        <v>203</v>
      </c>
      <c r="E329" s="302" t="s">
        <v>203</v>
      </c>
      <c r="F329" s="302" t="s">
        <v>203</v>
      </c>
      <c r="G329" s="302" t="s">
        <v>203</v>
      </c>
    </row>
    <row r="330" spans="1:9" ht="13.5" customHeight="1" x14ac:dyDescent="0.2">
      <c r="A330" s="266" t="s">
        <v>1</v>
      </c>
      <c r="B330" s="315"/>
      <c r="C330" s="217">
        <v>38142760</v>
      </c>
      <c r="D330" s="217">
        <v>337170636</v>
      </c>
      <c r="E330" s="217">
        <v>-2186300</v>
      </c>
      <c r="F330" s="309">
        <v>0</v>
      </c>
      <c r="G330" s="217">
        <v>377499696</v>
      </c>
      <c r="H330" s="303"/>
    </row>
    <row r="331" spans="1:9" ht="13.5" customHeight="1" x14ac:dyDescent="0.2">
      <c r="A331" s="266" t="s">
        <v>388</v>
      </c>
      <c r="B331" s="316"/>
      <c r="C331" s="309">
        <v>0</v>
      </c>
      <c r="D331" s="309">
        <v>0</v>
      </c>
      <c r="E331" s="309">
        <v>0</v>
      </c>
      <c r="F331" s="309">
        <v>0</v>
      </c>
      <c r="G331" s="309">
        <v>0</v>
      </c>
    </row>
    <row r="332" spans="1:9" ht="13.5" customHeight="1" x14ac:dyDescent="0.2">
      <c r="A332" s="266" t="s">
        <v>389</v>
      </c>
      <c r="B332" s="316"/>
      <c r="C332" s="217">
        <v>10872846358</v>
      </c>
      <c r="D332" s="217">
        <v>20965335499</v>
      </c>
      <c r="E332" s="217">
        <v>14697099918</v>
      </c>
      <c r="F332" s="217">
        <v>2770274712</v>
      </c>
      <c r="G332" s="217">
        <v>14559557076</v>
      </c>
      <c r="H332" s="303"/>
    </row>
    <row r="333" spans="1:9" ht="13.5" customHeight="1" x14ac:dyDescent="0.2">
      <c r="A333" s="266" t="s">
        <v>390</v>
      </c>
      <c r="B333" s="316"/>
      <c r="C333" s="309">
        <v>0</v>
      </c>
      <c r="D333" s="309">
        <v>0</v>
      </c>
      <c r="E333" s="309">
        <v>0</v>
      </c>
      <c r="F333" s="309">
        <v>0</v>
      </c>
      <c r="G333" s="309">
        <v>0</v>
      </c>
    </row>
    <row r="334" spans="1:9" ht="13.5" customHeight="1" x14ac:dyDescent="0.2">
      <c r="A334" s="266" t="s">
        <v>391</v>
      </c>
      <c r="B334" s="316"/>
      <c r="C334" s="217">
        <v>38039826798</v>
      </c>
      <c r="D334" s="217">
        <v>58744981322</v>
      </c>
      <c r="E334" s="217">
        <v>13902591730</v>
      </c>
      <c r="F334" s="217">
        <v>39362477247</v>
      </c>
      <c r="G334" s="217">
        <v>43708488992</v>
      </c>
      <c r="H334" s="303"/>
      <c r="I334" s="303"/>
    </row>
    <row r="335" spans="1:9" ht="13.5" customHeight="1" x14ac:dyDescent="0.2">
      <c r="A335" s="266" t="s">
        <v>392</v>
      </c>
      <c r="B335" s="316"/>
      <c r="C335" s="217">
        <v>4017612278</v>
      </c>
      <c r="D335" s="217">
        <v>3095490354</v>
      </c>
      <c r="E335" s="217">
        <v>2006880909</v>
      </c>
      <c r="F335" s="309">
        <v>0</v>
      </c>
      <c r="G335" s="217">
        <v>4728722026</v>
      </c>
    </row>
    <row r="336" spans="1:9" ht="13.5" customHeight="1" x14ac:dyDescent="0.2">
      <c r="A336" s="268" t="s">
        <v>139</v>
      </c>
      <c r="B336" s="317"/>
      <c r="C336" s="318">
        <f>SUM(C330:C335)</f>
        <v>52968428194</v>
      </c>
      <c r="D336" s="318">
        <f t="shared" ref="D336:F336" si="4">SUM(D330:D335)</f>
        <v>83142977811</v>
      </c>
      <c r="E336" s="318">
        <f t="shared" si="4"/>
        <v>30604386257</v>
      </c>
      <c r="F336" s="318">
        <f t="shared" si="4"/>
        <v>42132751959</v>
      </c>
      <c r="G336" s="318">
        <f>SUM(G330:G335)</f>
        <v>63374267790</v>
      </c>
      <c r="H336" s="303"/>
    </row>
    <row r="337" spans="1:7" ht="13.5" customHeight="1" x14ac:dyDescent="0.2">
      <c r="A337" s="210"/>
      <c r="C337" s="240"/>
      <c r="E337" s="312"/>
      <c r="F337" s="240"/>
      <c r="G337" s="312"/>
    </row>
    <row r="338" spans="1:7" ht="13.5" customHeight="1" x14ac:dyDescent="0.2">
      <c r="A338" s="210" t="s">
        <v>393</v>
      </c>
      <c r="B338" s="210" t="s">
        <v>394</v>
      </c>
      <c r="C338" s="211"/>
      <c r="D338" s="211"/>
      <c r="E338" s="314"/>
      <c r="F338" s="312"/>
      <c r="G338" s="211"/>
    </row>
    <row r="339" spans="1:7" ht="13.5" customHeight="1" x14ac:dyDescent="0.2">
      <c r="A339" s="210" t="s">
        <v>199</v>
      </c>
      <c r="B339" s="211"/>
      <c r="C339" s="211"/>
      <c r="D339" s="211"/>
      <c r="E339" s="211"/>
      <c r="F339" s="240"/>
      <c r="G339" s="211"/>
    </row>
    <row r="340" spans="1:7" ht="13.5" customHeight="1" x14ac:dyDescent="0.2">
      <c r="A340" s="494" t="s">
        <v>132</v>
      </c>
      <c r="B340" s="494"/>
      <c r="C340" s="319" t="s">
        <v>395</v>
      </c>
      <c r="D340" s="319" t="s">
        <v>19</v>
      </c>
      <c r="E340" s="319" t="s">
        <v>396</v>
      </c>
      <c r="F340" s="240"/>
      <c r="G340" s="211"/>
    </row>
    <row r="341" spans="1:7" ht="13.5" customHeight="1" x14ac:dyDescent="0.2">
      <c r="A341" s="494"/>
      <c r="B341" s="475"/>
      <c r="C341" s="319" t="s">
        <v>397</v>
      </c>
      <c r="D341" s="319" t="s">
        <v>398</v>
      </c>
      <c r="E341" s="320" t="s">
        <v>203</v>
      </c>
      <c r="F341" s="240"/>
      <c r="G341" s="211"/>
    </row>
    <row r="342" spans="1:7" ht="13.5" customHeight="1" x14ac:dyDescent="0.2">
      <c r="A342" s="211" t="s">
        <v>399</v>
      </c>
      <c r="B342" s="211">
        <v>2930000</v>
      </c>
      <c r="C342" s="258">
        <v>28320077278</v>
      </c>
      <c r="D342" s="258">
        <v>-6686517672</v>
      </c>
      <c r="E342" s="307">
        <f>SUM(C342:D342)</f>
        <v>21633559606</v>
      </c>
      <c r="F342" s="240"/>
      <c r="G342" s="211"/>
    </row>
    <row r="343" spans="1:7" ht="13.5" customHeight="1" x14ac:dyDescent="0.2">
      <c r="A343" s="211" t="s">
        <v>400</v>
      </c>
      <c r="B343" s="211">
        <v>295000</v>
      </c>
      <c r="C343" s="258">
        <v>19270221419</v>
      </c>
      <c r="D343" s="309">
        <v>0</v>
      </c>
      <c r="E343" s="307">
        <f>SUM(C343:D343)</f>
        <v>19270221419</v>
      </c>
      <c r="F343" s="240"/>
      <c r="G343" s="211"/>
    </row>
    <row r="344" spans="1:7" ht="13.5" customHeight="1" x14ac:dyDescent="0.2">
      <c r="A344" s="211" t="s">
        <v>86</v>
      </c>
      <c r="B344" s="211">
        <v>17060000</v>
      </c>
      <c r="C344" s="321">
        <v>237003883</v>
      </c>
      <c r="D344" s="258">
        <v>-180079018</v>
      </c>
      <c r="E344" s="307">
        <f>SUM(C344:D344)</f>
        <v>56924865</v>
      </c>
      <c r="F344" s="240"/>
      <c r="G344" s="211"/>
    </row>
    <row r="345" spans="1:7" ht="13.5" customHeight="1" x14ac:dyDescent="0.2">
      <c r="A345" s="268" t="s">
        <v>139</v>
      </c>
      <c r="B345" s="311"/>
      <c r="C345" s="305">
        <v>47827302580</v>
      </c>
      <c r="D345" s="305">
        <v>-6866596690</v>
      </c>
      <c r="E345" s="305">
        <v>40960705890</v>
      </c>
      <c r="F345" s="240"/>
      <c r="G345" s="211"/>
    </row>
    <row r="346" spans="1:7" ht="13.5" customHeight="1" x14ac:dyDescent="0.2">
      <c r="A346" s="210"/>
      <c r="B346" s="210"/>
      <c r="C346" s="222"/>
      <c r="D346" s="222"/>
      <c r="E346" s="222"/>
      <c r="F346" s="240"/>
      <c r="G346" s="211"/>
    </row>
    <row r="347" spans="1:7" ht="13.5" customHeight="1" x14ac:dyDescent="0.2">
      <c r="A347" s="210" t="s">
        <v>208</v>
      </c>
      <c r="B347" s="211"/>
      <c r="C347" s="211"/>
      <c r="D347" s="211"/>
      <c r="E347" s="211"/>
      <c r="F347" s="240"/>
      <c r="G347" s="211"/>
    </row>
    <row r="348" spans="1:7" ht="13.5" customHeight="1" x14ac:dyDescent="0.2">
      <c r="A348" s="494" t="s">
        <v>132</v>
      </c>
      <c r="B348" s="494"/>
      <c r="C348" s="319" t="s">
        <v>395</v>
      </c>
      <c r="D348" s="319" t="s">
        <v>19</v>
      </c>
      <c r="E348" s="319" t="s">
        <v>396</v>
      </c>
      <c r="F348" s="240"/>
      <c r="G348" s="211"/>
    </row>
    <row r="349" spans="1:7" ht="13.5" customHeight="1" x14ac:dyDescent="0.2">
      <c r="A349" s="494"/>
      <c r="B349" s="494"/>
      <c r="C349" s="320" t="s">
        <v>397</v>
      </c>
      <c r="D349" s="320" t="s">
        <v>398</v>
      </c>
      <c r="E349" s="320" t="s">
        <v>203</v>
      </c>
      <c r="F349" s="240"/>
      <c r="G349" s="211"/>
    </row>
    <row r="350" spans="1:7" ht="13.5" customHeight="1" x14ac:dyDescent="0.2">
      <c r="A350" s="211" t="s">
        <v>399</v>
      </c>
      <c r="B350" s="211">
        <v>2930000</v>
      </c>
      <c r="C350" s="217">
        <v>33564980503</v>
      </c>
      <c r="D350" s="322">
        <v>-4605567874.0900002</v>
      </c>
      <c r="E350" s="307">
        <v>28959412629</v>
      </c>
      <c r="F350" s="240"/>
      <c r="G350" s="211"/>
    </row>
    <row r="351" spans="1:7" ht="13.5" customHeight="1" x14ac:dyDescent="0.2">
      <c r="A351" s="211" t="s">
        <v>400</v>
      </c>
      <c r="B351" s="211"/>
      <c r="C351" s="217">
        <v>20187562514</v>
      </c>
      <c r="D351" s="309">
        <v>0</v>
      </c>
      <c r="E351" s="217">
        <v>20187562514</v>
      </c>
      <c r="F351" s="240"/>
      <c r="G351" s="211"/>
    </row>
    <row r="352" spans="1:7" ht="13.5" customHeight="1" x14ac:dyDescent="0.2">
      <c r="A352" s="211" t="s">
        <v>86</v>
      </c>
      <c r="B352" s="211"/>
      <c r="C352" s="321">
        <v>237003883</v>
      </c>
      <c r="D352" s="321">
        <v>-123154152</v>
      </c>
      <c r="E352" s="321">
        <v>185221995</v>
      </c>
      <c r="F352" s="240"/>
      <c r="G352" s="211"/>
    </row>
    <row r="353" spans="1:7" ht="13.5" customHeight="1" x14ac:dyDescent="0.2">
      <c r="A353" s="268" t="s">
        <v>139</v>
      </c>
      <c r="B353" s="311"/>
      <c r="C353" s="305">
        <v>53989546900</v>
      </c>
      <c r="D353" s="305">
        <v>-4728722026</v>
      </c>
      <c r="E353" s="305">
        <v>49260824874</v>
      </c>
      <c r="F353" s="240"/>
      <c r="G353" s="211"/>
    </row>
    <row r="354" spans="1:7" ht="13.5" customHeight="1" x14ac:dyDescent="0.2">
      <c r="A354" s="210"/>
      <c r="B354" s="210"/>
      <c r="C354" s="222"/>
      <c r="D354" s="222"/>
      <c r="E354" s="222"/>
      <c r="F354" s="240"/>
      <c r="G354" s="211"/>
    </row>
    <row r="355" spans="1:7" ht="13.5" customHeight="1" x14ac:dyDescent="0.2">
      <c r="A355" s="210" t="s">
        <v>401</v>
      </c>
      <c r="B355" s="210" t="s">
        <v>402</v>
      </c>
      <c r="C355" s="211"/>
      <c r="D355" s="211"/>
      <c r="E355" s="211"/>
      <c r="F355" s="211"/>
    </row>
    <row r="356" spans="1:7" ht="13.5" customHeight="1" x14ac:dyDescent="0.2">
      <c r="A356" s="211"/>
      <c r="B356" s="211"/>
      <c r="C356" s="211"/>
      <c r="D356" s="211"/>
      <c r="E356" s="211"/>
      <c r="F356" s="211"/>
    </row>
    <row r="357" spans="1:7" ht="22.5" customHeight="1" x14ac:dyDescent="0.2">
      <c r="A357" s="437" t="s">
        <v>403</v>
      </c>
      <c r="B357" s="437"/>
      <c r="C357" s="437"/>
      <c r="D357" s="437"/>
      <c r="E357" s="437"/>
      <c r="F357" s="437"/>
      <c r="G357" s="437"/>
    </row>
    <row r="358" spans="1:7" ht="13.5" customHeight="1" x14ac:dyDescent="0.2">
      <c r="A358" s="270" t="s">
        <v>404</v>
      </c>
      <c r="B358" s="211"/>
      <c r="C358" s="211"/>
      <c r="D358" s="211"/>
      <c r="E358" s="211"/>
      <c r="F358" s="211"/>
    </row>
    <row r="359" spans="1:7" ht="13.5" customHeight="1" x14ac:dyDescent="0.2">
      <c r="A359" s="210" t="s">
        <v>199</v>
      </c>
      <c r="B359" s="211"/>
      <c r="C359" s="211"/>
      <c r="D359" s="211"/>
      <c r="E359" s="211"/>
      <c r="F359" s="211"/>
    </row>
    <row r="360" spans="1:7" ht="13.5" customHeight="1" x14ac:dyDescent="0.2">
      <c r="A360" s="488" t="s">
        <v>132</v>
      </c>
      <c r="B360" s="489"/>
      <c r="C360" s="492" t="s">
        <v>405</v>
      </c>
      <c r="D360" s="319" t="s">
        <v>406</v>
      </c>
      <c r="E360" s="319" t="s">
        <v>407</v>
      </c>
      <c r="F360" s="319" t="s">
        <v>408</v>
      </c>
    </row>
    <row r="361" spans="1:7" ht="13.5" customHeight="1" x14ac:dyDescent="0.2">
      <c r="A361" s="490"/>
      <c r="B361" s="491"/>
      <c r="C361" s="492"/>
      <c r="D361" s="320" t="s">
        <v>203</v>
      </c>
      <c r="E361" s="320" t="s">
        <v>203</v>
      </c>
      <c r="F361" s="320" t="s">
        <v>203</v>
      </c>
    </row>
    <row r="362" spans="1:7" ht="13.5" customHeight="1" x14ac:dyDescent="0.2">
      <c r="A362" s="266" t="s">
        <v>409</v>
      </c>
      <c r="B362" s="316"/>
      <c r="C362" s="323">
        <v>0</v>
      </c>
      <c r="D362" s="324"/>
      <c r="E362" s="324"/>
      <c r="F362" s="324"/>
    </row>
    <row r="363" spans="1:7" ht="13.5" customHeight="1" x14ac:dyDescent="0.2">
      <c r="A363" s="266" t="s">
        <v>410</v>
      </c>
      <c r="B363" s="316"/>
      <c r="C363" s="323">
        <v>2.5</v>
      </c>
      <c r="D363" s="325">
        <v>8977700778</v>
      </c>
      <c r="E363" s="325">
        <v>-3572355933</v>
      </c>
      <c r="F363" s="325">
        <v>5405344845</v>
      </c>
    </row>
    <row r="364" spans="1:7" ht="13.5" customHeight="1" x14ac:dyDescent="0.2">
      <c r="A364" s="266" t="s">
        <v>411</v>
      </c>
      <c r="B364" s="316"/>
      <c r="C364" s="323">
        <v>10</v>
      </c>
      <c r="D364" s="325">
        <v>30755116298</v>
      </c>
      <c r="E364" s="325">
        <v>-24216353437</v>
      </c>
      <c r="F364" s="325">
        <v>6538762861</v>
      </c>
    </row>
    <row r="365" spans="1:7" ht="13.5" customHeight="1" x14ac:dyDescent="0.2">
      <c r="A365" s="266" t="s">
        <v>412</v>
      </c>
      <c r="B365" s="316"/>
      <c r="C365" s="323">
        <v>25</v>
      </c>
      <c r="D365" s="326">
        <v>14860191615</v>
      </c>
      <c r="E365" s="327">
        <v>-14668295638</v>
      </c>
      <c r="F365" s="325">
        <v>191895977</v>
      </c>
    </row>
    <row r="366" spans="1:7" ht="13.5" customHeight="1" x14ac:dyDescent="0.2">
      <c r="A366" s="266" t="s">
        <v>413</v>
      </c>
      <c r="B366" s="316"/>
      <c r="C366" s="323">
        <v>20</v>
      </c>
      <c r="D366" s="325">
        <v>3470691481</v>
      </c>
      <c r="E366" s="325">
        <v>-3141343439</v>
      </c>
      <c r="F366" s="325">
        <v>329348042</v>
      </c>
    </row>
    <row r="367" spans="1:7" ht="13.5" customHeight="1" x14ac:dyDescent="0.2">
      <c r="A367" s="268" t="s">
        <v>139</v>
      </c>
      <c r="B367" s="317"/>
      <c r="C367" s="328" t="s">
        <v>205</v>
      </c>
      <c r="D367" s="329">
        <f>SUM(D363:D366)</f>
        <v>58063700172</v>
      </c>
      <c r="E367" s="329">
        <f>SUM(E363:E366)</f>
        <v>-45598348447</v>
      </c>
      <c r="F367" s="329">
        <f>SUM(F363:F366)</f>
        <v>12465351725</v>
      </c>
    </row>
    <row r="368" spans="1:7" ht="13.5" customHeight="1" x14ac:dyDescent="0.2">
      <c r="A368" s="210"/>
      <c r="C368" s="240"/>
      <c r="D368" s="240"/>
      <c r="E368" s="240"/>
      <c r="F368" s="240"/>
      <c r="G368" s="211"/>
    </row>
    <row r="369" spans="1:8" ht="13.5" customHeight="1" x14ac:dyDescent="0.2">
      <c r="A369" s="210" t="s">
        <v>208</v>
      </c>
      <c r="B369" s="211"/>
      <c r="C369" s="211"/>
      <c r="D369" s="211"/>
      <c r="E369" s="211"/>
      <c r="F369" s="211"/>
      <c r="G369" s="211"/>
    </row>
    <row r="370" spans="1:8" ht="13.5" customHeight="1" x14ac:dyDescent="0.2">
      <c r="A370" s="488" t="s">
        <v>132</v>
      </c>
      <c r="B370" s="489"/>
      <c r="C370" s="492" t="s">
        <v>405</v>
      </c>
      <c r="D370" s="319" t="s">
        <v>406</v>
      </c>
      <c r="E370" s="319" t="s">
        <v>407</v>
      </c>
      <c r="F370" s="319" t="s">
        <v>408</v>
      </c>
      <c r="G370" s="211"/>
    </row>
    <row r="371" spans="1:8" ht="13.5" customHeight="1" x14ac:dyDescent="0.2">
      <c r="A371" s="490"/>
      <c r="B371" s="491"/>
      <c r="C371" s="492"/>
      <c r="D371" s="320" t="s">
        <v>203</v>
      </c>
      <c r="E371" s="320" t="s">
        <v>203</v>
      </c>
      <c r="F371" s="320" t="s">
        <v>203</v>
      </c>
      <c r="G371" s="211"/>
    </row>
    <row r="372" spans="1:8" ht="13.5" customHeight="1" x14ac:dyDescent="0.2">
      <c r="A372" s="266" t="s">
        <v>409</v>
      </c>
      <c r="B372" s="316"/>
      <c r="C372" s="323">
        <v>0</v>
      </c>
      <c r="D372" s="330" t="s">
        <v>414</v>
      </c>
      <c r="E372" s="330" t="s">
        <v>415</v>
      </c>
      <c r="F372" s="330" t="s">
        <v>414</v>
      </c>
      <c r="G372" s="211"/>
    </row>
    <row r="373" spans="1:8" ht="13.5" customHeight="1" x14ac:dyDescent="0.2">
      <c r="A373" s="266" t="s">
        <v>410</v>
      </c>
      <c r="B373" s="316"/>
      <c r="C373" s="323">
        <v>2.5</v>
      </c>
      <c r="D373" s="330" t="s">
        <v>416</v>
      </c>
      <c r="E373" s="330" t="s">
        <v>417</v>
      </c>
      <c r="F373" s="330" t="s">
        <v>418</v>
      </c>
      <c r="G373" s="211"/>
    </row>
    <row r="374" spans="1:8" ht="13.5" customHeight="1" x14ac:dyDescent="0.2">
      <c r="A374" s="266" t="s">
        <v>411</v>
      </c>
      <c r="B374" s="316"/>
      <c r="C374" s="323">
        <v>10</v>
      </c>
      <c r="D374" s="330" t="s">
        <v>419</v>
      </c>
      <c r="E374" s="330" t="s">
        <v>420</v>
      </c>
      <c r="F374" s="330" t="s">
        <v>421</v>
      </c>
      <c r="G374" s="211"/>
    </row>
    <row r="375" spans="1:8" ht="13.5" customHeight="1" x14ac:dyDescent="0.2">
      <c r="A375" s="266" t="s">
        <v>412</v>
      </c>
      <c r="B375" s="316"/>
      <c r="C375" s="323">
        <v>25</v>
      </c>
      <c r="D375" s="330" t="s">
        <v>422</v>
      </c>
      <c r="E375" s="330" t="s">
        <v>423</v>
      </c>
      <c r="F375" s="330" t="s">
        <v>424</v>
      </c>
      <c r="G375" s="211"/>
    </row>
    <row r="376" spans="1:8" ht="13.5" customHeight="1" x14ac:dyDescent="0.2">
      <c r="A376" s="266" t="s">
        <v>413</v>
      </c>
      <c r="B376" s="316"/>
      <c r="C376" s="323">
        <v>20</v>
      </c>
      <c r="D376" s="330" t="s">
        <v>425</v>
      </c>
      <c r="E376" s="330" t="s">
        <v>426</v>
      </c>
      <c r="F376" s="330" t="s">
        <v>427</v>
      </c>
      <c r="G376" s="211"/>
    </row>
    <row r="377" spans="1:8" ht="13.5" customHeight="1" x14ac:dyDescent="0.2">
      <c r="A377" s="268" t="s">
        <v>139</v>
      </c>
      <c r="B377" s="317"/>
      <c r="C377" s="328" t="s">
        <v>205</v>
      </c>
      <c r="D377" s="331" t="s">
        <v>428</v>
      </c>
      <c r="E377" s="331" t="s">
        <v>429</v>
      </c>
      <c r="F377" s="331" t="s">
        <v>430</v>
      </c>
      <c r="G377" s="211"/>
    </row>
    <row r="378" spans="1:8" ht="13.5" customHeight="1" x14ac:dyDescent="0.2">
      <c r="A378" s="210"/>
      <c r="C378" s="240"/>
      <c r="D378" s="240"/>
      <c r="E378" s="240"/>
      <c r="F378" s="240"/>
      <c r="G378" s="211"/>
    </row>
    <row r="379" spans="1:8" x14ac:dyDescent="0.2">
      <c r="A379" s="210" t="s">
        <v>431</v>
      </c>
      <c r="B379" s="210" t="s">
        <v>432</v>
      </c>
      <c r="C379" s="211"/>
      <c r="D379" s="211"/>
      <c r="E379" s="211"/>
      <c r="F379" s="211"/>
    </row>
    <row r="380" spans="1:8" x14ac:dyDescent="0.2">
      <c r="A380" s="210" t="s">
        <v>199</v>
      </c>
      <c r="B380" s="211"/>
      <c r="C380" s="211"/>
      <c r="D380" s="211"/>
      <c r="E380" s="211"/>
      <c r="F380" s="211"/>
    </row>
    <row r="381" spans="1:8" x14ac:dyDescent="0.2">
      <c r="A381" s="482" t="s">
        <v>132</v>
      </c>
      <c r="B381" s="483"/>
      <c r="C381" s="484"/>
      <c r="D381" s="263" t="s">
        <v>433</v>
      </c>
      <c r="E381" s="263" t="s">
        <v>134</v>
      </c>
      <c r="F381" s="263" t="s">
        <v>434</v>
      </c>
      <c r="G381" s="263" t="s">
        <v>435</v>
      </c>
    </row>
    <row r="382" spans="1:8" x14ac:dyDescent="0.2">
      <c r="A382" s="485"/>
      <c r="B382" s="486"/>
      <c r="C382" s="487"/>
      <c r="D382" s="271" t="s">
        <v>203</v>
      </c>
      <c r="E382" s="271" t="s">
        <v>203</v>
      </c>
      <c r="F382" s="271" t="s">
        <v>203</v>
      </c>
      <c r="G382" s="271" t="s">
        <v>436</v>
      </c>
    </row>
    <row r="383" spans="1:8" x14ac:dyDescent="0.2">
      <c r="A383" s="266" t="s">
        <v>437</v>
      </c>
      <c r="B383" s="308"/>
      <c r="C383" s="308"/>
      <c r="D383" s="332">
        <v>3326115401.7199998</v>
      </c>
      <c r="E383" s="333">
        <v>275471321</v>
      </c>
      <c r="F383" s="334">
        <v>-1153230161</v>
      </c>
      <c r="G383" s="333">
        <v>2448356562</v>
      </c>
      <c r="H383" s="290"/>
    </row>
    <row r="384" spans="1:8" x14ac:dyDescent="0.2">
      <c r="A384" s="266" t="s">
        <v>438</v>
      </c>
      <c r="B384" s="308"/>
      <c r="C384" s="308"/>
      <c r="D384" s="332">
        <v>1825619314.6300001</v>
      </c>
      <c r="E384" s="333">
        <v>398585069</v>
      </c>
      <c r="F384" s="334">
        <v>-726413296</v>
      </c>
      <c r="G384" s="335">
        <v>1497791088</v>
      </c>
      <c r="H384" s="290"/>
    </row>
    <row r="385" spans="1:8" x14ac:dyDescent="0.2">
      <c r="A385" s="266" t="s">
        <v>439</v>
      </c>
      <c r="B385" s="308"/>
      <c r="C385" s="308"/>
      <c r="D385" s="334">
        <v>154116865</v>
      </c>
      <c r="E385" s="333"/>
      <c r="F385" s="334">
        <v>-154116865</v>
      </c>
      <c r="G385" s="333">
        <v>0</v>
      </c>
    </row>
    <row r="386" spans="1:8" x14ac:dyDescent="0.2">
      <c r="A386" s="266" t="s">
        <v>440</v>
      </c>
      <c r="B386" s="308"/>
      <c r="C386" s="308"/>
      <c r="D386" s="332">
        <v>5066036996.71</v>
      </c>
      <c r="E386" s="333">
        <v>884449772</v>
      </c>
      <c r="F386" s="334">
        <v>0</v>
      </c>
      <c r="G386" s="335">
        <v>5950486769</v>
      </c>
      <c r="H386" s="290"/>
    </row>
    <row r="387" spans="1:8" x14ac:dyDescent="0.2">
      <c r="A387" s="268" t="s">
        <v>139</v>
      </c>
      <c r="B387" s="311"/>
      <c r="C387" s="311"/>
      <c r="D387" s="336">
        <f>SUM(D383:D386)</f>
        <v>10371888578.060001</v>
      </c>
      <c r="E387" s="336">
        <f>SUM(E383:E386)</f>
        <v>1558506162</v>
      </c>
      <c r="F387" s="336">
        <f>SUM(F383:F386)</f>
        <v>-2033760322</v>
      </c>
      <c r="G387" s="337">
        <f>SUM(G383:G386)</f>
        <v>9896634419</v>
      </c>
    </row>
    <row r="388" spans="1:8" x14ac:dyDescent="0.2">
      <c r="A388" s="210"/>
      <c r="B388" s="210"/>
      <c r="C388" s="210"/>
      <c r="D388" s="222"/>
      <c r="E388" s="222"/>
      <c r="F388" s="222"/>
      <c r="G388" s="222"/>
    </row>
    <row r="389" spans="1:8" ht="13.5" customHeight="1" x14ac:dyDescent="0.2">
      <c r="A389" s="210"/>
      <c r="C389" s="240"/>
      <c r="D389" s="240"/>
      <c r="E389" s="240"/>
      <c r="F389" s="240"/>
      <c r="G389" s="211"/>
    </row>
    <row r="390" spans="1:8" ht="13.5" customHeight="1" x14ac:dyDescent="0.2">
      <c r="A390" s="210" t="s">
        <v>208</v>
      </c>
      <c r="B390" s="211"/>
      <c r="C390" s="211"/>
      <c r="D390" s="211"/>
      <c r="E390" s="211"/>
      <c r="F390" s="211"/>
    </row>
    <row r="391" spans="1:8" ht="13.5" customHeight="1" x14ac:dyDescent="0.2">
      <c r="A391" s="482" t="s">
        <v>132</v>
      </c>
      <c r="B391" s="483"/>
      <c r="C391" s="484"/>
      <c r="D391" s="263" t="s">
        <v>433</v>
      </c>
      <c r="E391" s="263" t="s">
        <v>134</v>
      </c>
      <c r="F391" s="263" t="s">
        <v>434</v>
      </c>
      <c r="G391" s="263" t="s">
        <v>435</v>
      </c>
    </row>
    <row r="392" spans="1:8" ht="13.5" customHeight="1" x14ac:dyDescent="0.2">
      <c r="A392" s="485"/>
      <c r="B392" s="486"/>
      <c r="C392" s="487"/>
      <c r="D392" s="271" t="s">
        <v>203</v>
      </c>
      <c r="E392" s="271" t="s">
        <v>203</v>
      </c>
      <c r="F392" s="271" t="s">
        <v>203</v>
      </c>
      <c r="G392" s="271" t="s">
        <v>436</v>
      </c>
    </row>
    <row r="393" spans="1:8" ht="13.5" customHeight="1" x14ac:dyDescent="0.2">
      <c r="A393" s="266" t="s">
        <v>437</v>
      </c>
      <c r="B393" s="308"/>
      <c r="C393" s="308"/>
      <c r="D393" s="334">
        <v>3695010144</v>
      </c>
      <c r="E393" s="334">
        <v>1100164067</v>
      </c>
      <c r="F393" s="334">
        <v>-1469058809</v>
      </c>
      <c r="G393" s="332">
        <v>3326115401.7199998</v>
      </c>
    </row>
    <row r="394" spans="1:8" ht="13.5" customHeight="1" x14ac:dyDescent="0.2">
      <c r="A394" s="266" t="s">
        <v>438</v>
      </c>
      <c r="B394" s="308"/>
      <c r="C394" s="308"/>
      <c r="D394" s="334">
        <v>3098843586</v>
      </c>
      <c r="E394" s="334">
        <v>146631031</v>
      </c>
      <c r="F394" s="334">
        <v>-1419855302</v>
      </c>
      <c r="G394" s="332">
        <v>1825619314.6300001</v>
      </c>
    </row>
    <row r="395" spans="1:8" ht="13.5" customHeight="1" x14ac:dyDescent="0.2">
      <c r="A395" s="266" t="s">
        <v>439</v>
      </c>
      <c r="B395" s="308"/>
      <c r="C395" s="308"/>
      <c r="D395" s="334">
        <v>2072155980</v>
      </c>
      <c r="E395" s="324">
        <v>0</v>
      </c>
      <c r="F395" s="334">
        <v>-1918039115</v>
      </c>
      <c r="G395" s="334">
        <v>154116865</v>
      </c>
    </row>
    <row r="396" spans="1:8" ht="13.5" customHeight="1" x14ac:dyDescent="0.2">
      <c r="A396" s="266" t="s">
        <v>440</v>
      </c>
      <c r="B396" s="308"/>
      <c r="C396" s="308"/>
      <c r="D396" s="334">
        <v>3788851224</v>
      </c>
      <c r="E396" s="324">
        <v>0</v>
      </c>
      <c r="F396" s="324">
        <v>0</v>
      </c>
      <c r="G396" s="332">
        <v>5066036996.71</v>
      </c>
    </row>
    <row r="397" spans="1:8" ht="13.5" customHeight="1" x14ac:dyDescent="0.2">
      <c r="A397" s="268" t="s">
        <v>139</v>
      </c>
      <c r="B397" s="311"/>
      <c r="C397" s="311"/>
      <c r="D397" s="336">
        <v>12654860934</v>
      </c>
      <c r="E397" s="336">
        <v>6123953865</v>
      </c>
      <c r="F397" s="336">
        <v>-9909275064</v>
      </c>
      <c r="G397" s="337">
        <v>10371888578.059999</v>
      </c>
    </row>
    <row r="398" spans="1:8" ht="13.5" customHeight="1" x14ac:dyDescent="0.2">
      <c r="A398" s="210"/>
      <c r="B398" s="210"/>
      <c r="C398" s="210"/>
      <c r="D398" s="222"/>
      <c r="E398" s="222"/>
      <c r="F398" s="222"/>
      <c r="G398" s="222"/>
    </row>
    <row r="399" spans="1:8" ht="13.5" customHeight="1" x14ac:dyDescent="0.2">
      <c r="A399" s="210" t="s">
        <v>441</v>
      </c>
      <c r="B399" s="210" t="s">
        <v>442</v>
      </c>
      <c r="C399" s="211"/>
      <c r="D399" s="211"/>
      <c r="E399" s="211"/>
      <c r="F399" s="211"/>
    </row>
    <row r="400" spans="1:8" ht="13.5" customHeight="1" x14ac:dyDescent="0.2">
      <c r="A400" s="211"/>
      <c r="B400" s="211"/>
      <c r="C400" s="211"/>
      <c r="D400" s="211"/>
      <c r="E400" s="211"/>
      <c r="F400" s="211"/>
    </row>
    <row r="401" spans="1:7" ht="13.5" customHeight="1" x14ac:dyDescent="0.2">
      <c r="A401" s="455" t="s">
        <v>443</v>
      </c>
      <c r="B401" s="455"/>
      <c r="C401" s="455"/>
      <c r="D401" s="455"/>
      <c r="E401" s="455"/>
      <c r="F401" s="455"/>
      <c r="G401" s="455"/>
    </row>
    <row r="402" spans="1:7" ht="13.5" customHeight="1" x14ac:dyDescent="0.25">
      <c r="A402" s="338"/>
      <c r="B402" s="338"/>
      <c r="C402" s="338"/>
      <c r="D402" s="338"/>
      <c r="E402" s="338"/>
      <c r="F402" s="338"/>
      <c r="G402" s="338"/>
    </row>
    <row r="403" spans="1:7" ht="13.5" customHeight="1" x14ac:dyDescent="0.2">
      <c r="A403" s="211"/>
      <c r="B403" s="211"/>
      <c r="C403" s="211"/>
      <c r="D403" s="211"/>
      <c r="E403" s="211"/>
      <c r="F403" s="211"/>
    </row>
    <row r="404" spans="1:7" ht="13.5" customHeight="1" x14ac:dyDescent="0.2">
      <c r="A404" s="210" t="s">
        <v>444</v>
      </c>
      <c r="B404" s="211"/>
      <c r="C404" s="211"/>
      <c r="D404" s="211"/>
      <c r="E404" s="211"/>
      <c r="F404" s="211"/>
    </row>
    <row r="405" spans="1:7" ht="13.5" customHeight="1" x14ac:dyDescent="0.2">
      <c r="A405" s="211"/>
      <c r="B405" s="211"/>
      <c r="C405" s="211"/>
      <c r="D405" s="211"/>
      <c r="E405" s="211"/>
      <c r="F405" s="211"/>
    </row>
    <row r="406" spans="1:7" ht="13.5" customHeight="1" x14ac:dyDescent="0.2">
      <c r="A406" s="437" t="s">
        <v>445</v>
      </c>
      <c r="B406" s="437"/>
      <c r="C406" s="437"/>
      <c r="D406" s="437"/>
      <c r="E406" s="437"/>
      <c r="F406" s="437"/>
      <c r="G406" s="437"/>
    </row>
    <row r="407" spans="1:7" ht="13.5" customHeight="1" x14ac:dyDescent="0.2">
      <c r="A407" s="210"/>
      <c r="B407" s="211"/>
      <c r="C407" s="211"/>
      <c r="D407" s="211"/>
      <c r="E407" s="211"/>
      <c r="F407" s="211"/>
    </row>
    <row r="408" spans="1:7" ht="13.5" customHeight="1" x14ac:dyDescent="0.2">
      <c r="A408" s="437" t="s">
        <v>446</v>
      </c>
      <c r="B408" s="437"/>
      <c r="C408" s="437"/>
      <c r="D408" s="437"/>
      <c r="E408" s="437"/>
      <c r="F408" s="437"/>
      <c r="G408" s="437"/>
    </row>
    <row r="409" spans="1:7" ht="13.5" customHeight="1" x14ac:dyDescent="0.2">
      <c r="A409" s="437" t="s">
        <v>447</v>
      </c>
      <c r="B409" s="437"/>
      <c r="C409" s="437"/>
      <c r="D409" s="437"/>
      <c r="E409" s="437"/>
      <c r="F409" s="437"/>
      <c r="G409" s="437"/>
    </row>
    <row r="410" spans="1:7" ht="13.5" customHeight="1" x14ac:dyDescent="0.2">
      <c r="A410" s="211"/>
      <c r="B410" s="211"/>
      <c r="C410" s="211"/>
      <c r="D410" s="211"/>
      <c r="E410" s="211"/>
      <c r="F410" s="211"/>
    </row>
    <row r="411" spans="1:7" ht="13.5" customHeight="1" x14ac:dyDescent="0.2">
      <c r="A411" s="211" t="s">
        <v>448</v>
      </c>
      <c r="B411" s="211"/>
      <c r="C411" s="211"/>
      <c r="D411" s="211"/>
      <c r="E411" s="211"/>
      <c r="F411" s="211"/>
    </row>
    <row r="412" spans="1:7" ht="13.5" customHeight="1" x14ac:dyDescent="0.2">
      <c r="A412" s="210"/>
      <c r="B412" s="211"/>
      <c r="C412" s="211"/>
      <c r="D412" s="211"/>
      <c r="E412" s="211"/>
      <c r="F412" s="211"/>
    </row>
    <row r="413" spans="1:7" ht="13.5" customHeight="1" x14ac:dyDescent="0.2">
      <c r="A413" s="210" t="s">
        <v>449</v>
      </c>
      <c r="B413" s="210" t="s">
        <v>450</v>
      </c>
      <c r="C413" s="211"/>
      <c r="D413" s="211"/>
      <c r="E413" s="211"/>
      <c r="F413" s="211"/>
    </row>
    <row r="414" spans="1:7" ht="13.5" customHeight="1" x14ac:dyDescent="0.2">
      <c r="A414" s="210"/>
      <c r="B414" s="211"/>
      <c r="C414" s="211"/>
      <c r="D414" s="211"/>
      <c r="E414" s="211"/>
      <c r="F414" s="211"/>
    </row>
    <row r="415" spans="1:7" ht="13.5" customHeight="1" x14ac:dyDescent="0.2">
      <c r="A415" s="211" t="s">
        <v>451</v>
      </c>
      <c r="B415" s="211"/>
      <c r="C415" s="211"/>
      <c r="D415" s="211"/>
      <c r="E415" s="211"/>
      <c r="F415" s="211"/>
    </row>
    <row r="416" spans="1:7" ht="13.5" customHeight="1" x14ac:dyDescent="0.2">
      <c r="A416" s="211"/>
      <c r="B416" s="211"/>
      <c r="C416" s="211"/>
      <c r="D416" s="211"/>
      <c r="E416" s="211"/>
      <c r="F416" s="211"/>
    </row>
    <row r="417" spans="1:9" ht="13.5" customHeight="1" x14ac:dyDescent="0.2">
      <c r="A417" s="210" t="s">
        <v>452</v>
      </c>
      <c r="B417" s="211"/>
      <c r="C417" s="211"/>
      <c r="D417" s="211"/>
      <c r="E417" s="211"/>
      <c r="F417" s="211"/>
    </row>
    <row r="418" spans="1:9" ht="13.5" customHeight="1" x14ac:dyDescent="0.2">
      <c r="A418" s="210"/>
      <c r="B418" s="210"/>
      <c r="C418" s="210"/>
      <c r="D418" s="222"/>
      <c r="E418" s="222"/>
      <c r="F418" s="222"/>
      <c r="G418" s="222"/>
    </row>
    <row r="419" spans="1:9" ht="13.5" customHeight="1" x14ac:dyDescent="0.2">
      <c r="A419" s="210" t="s">
        <v>199</v>
      </c>
      <c r="B419" s="211"/>
      <c r="C419" s="211"/>
      <c r="D419" s="211"/>
      <c r="E419" s="211"/>
      <c r="F419" s="211"/>
    </row>
    <row r="420" spans="1:9" ht="13.5" customHeight="1" x14ac:dyDescent="0.2">
      <c r="A420" s="472" t="s">
        <v>132</v>
      </c>
      <c r="B420" s="475" t="s">
        <v>453</v>
      </c>
      <c r="C420" s="476"/>
      <c r="D420" s="476"/>
      <c r="E420" s="476"/>
      <c r="F420" s="477"/>
      <c r="G420" s="472" t="s">
        <v>207</v>
      </c>
    </row>
    <row r="421" spans="1:9" ht="13.5" customHeight="1" x14ac:dyDescent="0.2">
      <c r="A421" s="473"/>
      <c r="B421" s="319" t="s">
        <v>454</v>
      </c>
      <c r="C421" s="339" t="s">
        <v>455</v>
      </c>
      <c r="D421" s="339" t="s">
        <v>456</v>
      </c>
      <c r="E421" s="339" t="s">
        <v>457</v>
      </c>
      <c r="F421" s="339" t="s">
        <v>458</v>
      </c>
      <c r="G421" s="474"/>
      <c r="H421" s="242"/>
    </row>
    <row r="422" spans="1:9" ht="13.5" customHeight="1" x14ac:dyDescent="0.2">
      <c r="A422" s="474"/>
      <c r="B422" s="339" t="s">
        <v>203</v>
      </c>
      <c r="C422" s="339" t="s">
        <v>203</v>
      </c>
      <c r="D422" s="339" t="s">
        <v>203</v>
      </c>
      <c r="E422" s="339" t="s">
        <v>203</v>
      </c>
      <c r="F422" s="339" t="s">
        <v>203</v>
      </c>
      <c r="G422" s="339" t="s">
        <v>203</v>
      </c>
      <c r="H422" s="242"/>
      <c r="I422" s="303"/>
    </row>
    <row r="423" spans="1:9" ht="13.5" customHeight="1" x14ac:dyDescent="0.2">
      <c r="A423" s="340" t="s">
        <v>459</v>
      </c>
      <c r="B423" s="341">
        <v>5168562733</v>
      </c>
      <c r="C423" s="341">
        <v>2207479912</v>
      </c>
      <c r="D423" s="341">
        <v>11411563441</v>
      </c>
      <c r="E423" s="341">
        <v>31202399400</v>
      </c>
      <c r="F423" s="341">
        <v>2329576766</v>
      </c>
      <c r="G423" s="217">
        <v>52319582252</v>
      </c>
      <c r="H423" s="242"/>
    </row>
    <row r="424" spans="1:9" ht="13.5" customHeight="1" x14ac:dyDescent="0.2">
      <c r="A424" s="340" t="s">
        <v>460</v>
      </c>
      <c r="B424" s="217">
        <v>86617388744</v>
      </c>
      <c r="C424" s="217">
        <v>148432861717</v>
      </c>
      <c r="D424" s="217">
        <v>526049114730</v>
      </c>
      <c r="E424" s="217">
        <v>572889657321</v>
      </c>
      <c r="F424" s="217">
        <v>550399368201</v>
      </c>
      <c r="G424" s="217">
        <v>1884388390713</v>
      </c>
      <c r="H424" s="242"/>
    </row>
    <row r="425" spans="1:9" ht="13.5" customHeight="1" x14ac:dyDescent="0.2">
      <c r="A425" s="342" t="s">
        <v>461</v>
      </c>
      <c r="B425" s="343">
        <v>91785951477</v>
      </c>
      <c r="C425" s="343">
        <v>150640341629</v>
      </c>
      <c r="D425" s="343">
        <v>537460678171</v>
      </c>
      <c r="E425" s="343">
        <v>604092056721</v>
      </c>
      <c r="F425" s="343">
        <v>552728944967</v>
      </c>
      <c r="G425" s="343">
        <v>1936707972965</v>
      </c>
      <c r="H425" s="242"/>
    </row>
    <row r="426" spans="1:9" ht="13.5" customHeight="1" x14ac:dyDescent="0.2">
      <c r="A426" s="340" t="s">
        <v>462</v>
      </c>
      <c r="B426" s="217">
        <v>50520568766</v>
      </c>
      <c r="C426" s="217">
        <v>2314363555</v>
      </c>
      <c r="D426" s="217">
        <v>261456352</v>
      </c>
      <c r="E426" s="217">
        <v>50615685792</v>
      </c>
      <c r="F426" s="217">
        <v>154872783384</v>
      </c>
      <c r="G426" s="217">
        <v>258584857849</v>
      </c>
      <c r="H426" s="242"/>
      <c r="I426" s="303"/>
    </row>
    <row r="427" spans="1:9" ht="13.5" customHeight="1" x14ac:dyDescent="0.2">
      <c r="A427" s="340" t="s">
        <v>463</v>
      </c>
      <c r="B427" s="217">
        <v>1403325248940</v>
      </c>
      <c r="C427" s="217">
        <v>10038688865</v>
      </c>
      <c r="D427" s="217">
        <v>2759904734</v>
      </c>
      <c r="E427" s="217">
        <v>1117602959310</v>
      </c>
      <c r="F427" s="217">
        <v>157543361484</v>
      </c>
      <c r="G427" s="217">
        <v>2691270163333</v>
      </c>
      <c r="H427" s="242"/>
      <c r="I427" s="303"/>
    </row>
    <row r="428" spans="1:9" ht="13.5" customHeight="1" x14ac:dyDescent="0.2">
      <c r="A428" s="344" t="s">
        <v>464</v>
      </c>
      <c r="B428" s="343">
        <v>1453845817706</v>
      </c>
      <c r="C428" s="343">
        <v>12353052420</v>
      </c>
      <c r="D428" s="343">
        <v>3021361086</v>
      </c>
      <c r="E428" s="343">
        <v>1168218645102</v>
      </c>
      <c r="F428" s="343">
        <v>312416144868</v>
      </c>
      <c r="G428" s="343">
        <v>2949855021182</v>
      </c>
    </row>
    <row r="429" spans="1:9" ht="13.5" customHeight="1" x14ac:dyDescent="0.2">
      <c r="A429" s="210"/>
      <c r="B429" s="345"/>
      <c r="C429" s="345"/>
      <c r="D429" s="345"/>
      <c r="E429" s="345"/>
      <c r="F429" s="345"/>
      <c r="G429" s="222"/>
    </row>
    <row r="430" spans="1:9" ht="13.5" customHeight="1" x14ac:dyDescent="0.2">
      <c r="A430" s="210"/>
      <c r="B430" s="210"/>
      <c r="C430" s="210"/>
      <c r="D430" s="222"/>
      <c r="E430" s="222"/>
      <c r="F430" s="222"/>
      <c r="G430" s="222"/>
    </row>
    <row r="431" spans="1:9" ht="13.5" customHeight="1" x14ac:dyDescent="0.2">
      <c r="A431" s="210" t="s">
        <v>208</v>
      </c>
      <c r="B431" s="211"/>
      <c r="C431" s="211"/>
      <c r="D431" s="211"/>
      <c r="E431" s="211"/>
      <c r="F431" s="211"/>
    </row>
    <row r="432" spans="1:9" ht="13.5" customHeight="1" x14ac:dyDescent="0.2">
      <c r="A432" s="472" t="s">
        <v>132</v>
      </c>
      <c r="B432" s="475" t="s">
        <v>453</v>
      </c>
      <c r="C432" s="476"/>
      <c r="D432" s="476"/>
      <c r="E432" s="476"/>
      <c r="F432" s="477"/>
      <c r="G432" s="472" t="s">
        <v>207</v>
      </c>
    </row>
    <row r="433" spans="1:7" ht="13.5" customHeight="1" x14ac:dyDescent="0.2">
      <c r="A433" s="473"/>
      <c r="B433" s="319" t="s">
        <v>465</v>
      </c>
      <c r="C433" s="339" t="s">
        <v>466</v>
      </c>
      <c r="D433" s="339" t="s">
        <v>467</v>
      </c>
      <c r="E433" s="339" t="s">
        <v>468</v>
      </c>
      <c r="F433" s="339" t="s">
        <v>469</v>
      </c>
      <c r="G433" s="474"/>
    </row>
    <row r="434" spans="1:7" ht="13.5" customHeight="1" x14ac:dyDescent="0.2">
      <c r="A434" s="474"/>
      <c r="B434" s="339" t="s">
        <v>203</v>
      </c>
      <c r="C434" s="339" t="s">
        <v>203</v>
      </c>
      <c r="D434" s="339" t="s">
        <v>203</v>
      </c>
      <c r="E434" s="339" t="s">
        <v>203</v>
      </c>
      <c r="F434" s="339" t="s">
        <v>203</v>
      </c>
      <c r="G434" s="339" t="s">
        <v>203</v>
      </c>
    </row>
    <row r="435" spans="1:7" ht="13.5" customHeight="1" x14ac:dyDescent="0.2">
      <c r="A435" s="340" t="s">
        <v>459</v>
      </c>
      <c r="B435" s="217">
        <v>26222777955</v>
      </c>
      <c r="C435" s="217">
        <v>114596855798</v>
      </c>
      <c r="D435" s="217">
        <v>47267479</v>
      </c>
      <c r="E435" s="217">
        <v>2382213435</v>
      </c>
      <c r="F435" s="324">
        <v>0</v>
      </c>
      <c r="G435" s="217">
        <v>143249114667</v>
      </c>
    </row>
    <row r="436" spans="1:7" ht="13.5" customHeight="1" x14ac:dyDescent="0.2">
      <c r="A436" s="340" t="s">
        <v>460</v>
      </c>
      <c r="B436" s="217">
        <v>144206316381</v>
      </c>
      <c r="C436" s="217">
        <v>707356006703</v>
      </c>
      <c r="D436" s="217">
        <v>372050311989</v>
      </c>
      <c r="E436" s="217">
        <v>351981922953</v>
      </c>
      <c r="F436" s="217">
        <v>149023144984</v>
      </c>
      <c r="G436" s="217">
        <v>1724617703010</v>
      </c>
    </row>
    <row r="437" spans="1:7" ht="13.5" customHeight="1" x14ac:dyDescent="0.2">
      <c r="A437" s="342" t="s">
        <v>461</v>
      </c>
      <c r="B437" s="343">
        <v>170429094336</v>
      </c>
      <c r="C437" s="343">
        <v>821952862502</v>
      </c>
      <c r="D437" s="343">
        <v>372097579467</v>
      </c>
      <c r="E437" s="343">
        <v>354364136387</v>
      </c>
      <c r="F437" s="343">
        <v>149023144984</v>
      </c>
      <c r="G437" s="343">
        <v>1867866817677</v>
      </c>
    </row>
    <row r="438" spans="1:7" ht="13.5" customHeight="1" x14ac:dyDescent="0.2">
      <c r="A438" s="340" t="s">
        <v>462</v>
      </c>
      <c r="B438" s="217">
        <v>1826249818</v>
      </c>
      <c r="C438" s="217">
        <v>33358462753</v>
      </c>
      <c r="D438" s="217">
        <v>63598775340</v>
      </c>
      <c r="E438" s="217">
        <v>67539587758</v>
      </c>
      <c r="F438" s="217">
        <v>62970310203</v>
      </c>
      <c r="G438" s="217">
        <v>229293385870</v>
      </c>
    </row>
    <row r="439" spans="1:7" ht="13.5" customHeight="1" x14ac:dyDescent="0.2">
      <c r="A439" s="340" t="s">
        <v>463</v>
      </c>
      <c r="B439" s="217">
        <v>170572759176</v>
      </c>
      <c r="C439" s="217">
        <v>452314817722</v>
      </c>
      <c r="D439" s="217">
        <v>745168263279</v>
      </c>
      <c r="E439" s="217">
        <v>890817587657</v>
      </c>
      <c r="F439" s="217">
        <v>186985230671</v>
      </c>
      <c r="G439" s="217">
        <v>2445858658504</v>
      </c>
    </row>
    <row r="440" spans="1:7" ht="13.5" customHeight="1" x14ac:dyDescent="0.2">
      <c r="A440" s="344" t="s">
        <v>464</v>
      </c>
      <c r="B440" s="343">
        <v>172399008994</v>
      </c>
      <c r="C440" s="343">
        <v>485673280475</v>
      </c>
      <c r="D440" s="343">
        <v>808767038619</v>
      </c>
      <c r="E440" s="343">
        <v>958357175414</v>
      </c>
      <c r="F440" s="343">
        <v>249955540873</v>
      </c>
      <c r="G440" s="343">
        <v>2675152044375</v>
      </c>
    </row>
    <row r="441" spans="1:7" ht="13.5" customHeight="1" x14ac:dyDescent="0.2">
      <c r="A441" s="210"/>
      <c r="B441" s="345"/>
      <c r="C441" s="345"/>
      <c r="D441" s="345"/>
      <c r="E441" s="345"/>
      <c r="F441" s="345"/>
      <c r="G441" s="222"/>
    </row>
    <row r="442" spans="1:7" ht="13.5" customHeight="1" x14ac:dyDescent="0.2">
      <c r="A442" s="210"/>
      <c r="B442" s="210"/>
      <c r="C442" s="210"/>
      <c r="D442" s="222"/>
      <c r="E442" s="222"/>
      <c r="F442" s="222"/>
      <c r="G442" s="222"/>
    </row>
    <row r="443" spans="1:7" ht="13.5" customHeight="1" x14ac:dyDescent="0.2">
      <c r="A443" s="210" t="s">
        <v>470</v>
      </c>
      <c r="B443" s="211"/>
      <c r="C443" s="210" t="s">
        <v>471</v>
      </c>
      <c r="D443" s="211"/>
      <c r="E443" s="211"/>
      <c r="F443" s="222"/>
      <c r="G443" s="222"/>
    </row>
    <row r="444" spans="1:7" ht="13.5" customHeight="1" x14ac:dyDescent="0.2">
      <c r="A444" s="210" t="s">
        <v>199</v>
      </c>
      <c r="B444" s="211"/>
      <c r="C444" s="211"/>
      <c r="D444" s="211"/>
      <c r="E444" s="211"/>
      <c r="F444" s="222"/>
      <c r="G444" s="222"/>
    </row>
    <row r="445" spans="1:7" ht="13.5" customHeight="1" x14ac:dyDescent="0.2">
      <c r="A445" s="478" t="s">
        <v>472</v>
      </c>
      <c r="B445" s="481" t="s">
        <v>473</v>
      </c>
      <c r="C445" s="481"/>
      <c r="D445" s="481"/>
      <c r="E445" s="481"/>
      <c r="F445" s="222"/>
      <c r="G445" s="222"/>
    </row>
    <row r="446" spans="1:7" ht="13.5" customHeight="1" x14ac:dyDescent="0.2">
      <c r="A446" s="479"/>
      <c r="B446" s="346" t="s">
        <v>474</v>
      </c>
      <c r="C446" s="347"/>
      <c r="D446" s="347" t="s">
        <v>475</v>
      </c>
      <c r="E446" s="348"/>
      <c r="F446" s="222"/>
      <c r="G446" s="222"/>
    </row>
    <row r="447" spans="1:7" ht="13.5" customHeight="1" x14ac:dyDescent="0.2">
      <c r="A447" s="480"/>
      <c r="B447" s="349" t="s">
        <v>203</v>
      </c>
      <c r="C447" s="350" t="s">
        <v>358</v>
      </c>
      <c r="D447" s="350" t="s">
        <v>203</v>
      </c>
      <c r="E447" s="351" t="s">
        <v>358</v>
      </c>
      <c r="F447" s="222"/>
      <c r="G447" s="222"/>
    </row>
    <row r="448" spans="1:7" ht="13.5" customHeight="1" x14ac:dyDescent="0.2">
      <c r="A448" s="352" t="s">
        <v>476</v>
      </c>
      <c r="B448" s="217">
        <v>276023297180</v>
      </c>
      <c r="C448" s="324">
        <v>14.51</v>
      </c>
      <c r="D448" s="217">
        <v>47407112888</v>
      </c>
      <c r="E448" s="324">
        <v>44.35</v>
      </c>
      <c r="F448" s="222"/>
      <c r="G448" s="222"/>
    </row>
    <row r="449" spans="1:7" ht="13.5" customHeight="1" x14ac:dyDescent="0.2">
      <c r="A449" s="352" t="s">
        <v>477</v>
      </c>
      <c r="B449" s="217">
        <v>538665619243</v>
      </c>
      <c r="C449" s="324">
        <v>28.31</v>
      </c>
      <c r="D449" s="217">
        <v>25709722263</v>
      </c>
      <c r="E449" s="324">
        <v>24.05</v>
      </c>
      <c r="F449" s="222"/>
      <c r="G449" s="222"/>
    </row>
    <row r="450" spans="1:7" ht="13.5" customHeight="1" x14ac:dyDescent="0.2">
      <c r="A450" s="352" t="s">
        <v>478</v>
      </c>
      <c r="B450" s="217">
        <v>238374217139</v>
      </c>
      <c r="C450" s="324">
        <v>12.53</v>
      </c>
      <c r="D450" s="217">
        <v>13006049031</v>
      </c>
      <c r="E450" s="324">
        <v>12.71</v>
      </c>
      <c r="F450" s="222"/>
      <c r="G450" s="222"/>
    </row>
    <row r="451" spans="1:7" ht="13.5" customHeight="1" x14ac:dyDescent="0.2">
      <c r="A451" s="352" t="s">
        <v>392</v>
      </c>
      <c r="B451" s="217">
        <v>84937392178</v>
      </c>
      <c r="C451" s="324">
        <v>44.65</v>
      </c>
      <c r="D451" s="217">
        <v>20781169385</v>
      </c>
      <c r="E451" s="324">
        <v>19.440000000000001</v>
      </c>
      <c r="F451" s="222"/>
      <c r="G451" s="222"/>
    </row>
    <row r="452" spans="1:7" ht="13.5" customHeight="1" x14ac:dyDescent="0.2">
      <c r="A452" s="353" t="s">
        <v>139</v>
      </c>
      <c r="B452" s="305">
        <f>SUM(B448:B451)</f>
        <v>1138000525740</v>
      </c>
      <c r="C452" s="331">
        <v>100</v>
      </c>
      <c r="D452" s="305">
        <f>SUM(D448:D451)</f>
        <v>106904053567</v>
      </c>
      <c r="E452" s="331">
        <v>100</v>
      </c>
      <c r="F452" s="222"/>
      <c r="G452" s="222"/>
    </row>
    <row r="453" spans="1:7" ht="13.5" customHeight="1" x14ac:dyDescent="0.2">
      <c r="A453" s="210"/>
      <c r="B453" s="210"/>
      <c r="C453" s="210"/>
      <c r="D453" s="222"/>
      <c r="E453" s="222"/>
      <c r="F453" s="222"/>
      <c r="G453" s="222"/>
    </row>
    <row r="454" spans="1:7" ht="13.5" customHeight="1" x14ac:dyDescent="0.2">
      <c r="A454" s="210"/>
      <c r="B454" s="210"/>
      <c r="C454" s="210"/>
      <c r="D454" s="222"/>
      <c r="E454" s="222"/>
      <c r="F454" s="222"/>
      <c r="G454" s="222"/>
    </row>
    <row r="455" spans="1:7" ht="13.5" customHeight="1" x14ac:dyDescent="0.2">
      <c r="A455" s="210" t="s">
        <v>208</v>
      </c>
      <c r="B455" s="211"/>
      <c r="C455" s="211"/>
      <c r="D455" s="211"/>
      <c r="E455" s="211"/>
      <c r="F455" s="222"/>
      <c r="G455" s="222"/>
    </row>
    <row r="456" spans="1:7" ht="13.5" customHeight="1" x14ac:dyDescent="0.2">
      <c r="A456" s="478" t="s">
        <v>472</v>
      </c>
      <c r="B456" s="481" t="s">
        <v>473</v>
      </c>
      <c r="C456" s="481"/>
      <c r="D456" s="481"/>
      <c r="E456" s="481"/>
      <c r="F456" s="222"/>
      <c r="G456" s="222"/>
    </row>
    <row r="457" spans="1:7" ht="13.5" customHeight="1" x14ac:dyDescent="0.2">
      <c r="A457" s="479"/>
      <c r="B457" s="346" t="s">
        <v>474</v>
      </c>
      <c r="C457" s="347"/>
      <c r="D457" s="347" t="s">
        <v>475</v>
      </c>
      <c r="E457" s="348"/>
      <c r="F457" s="222"/>
      <c r="G457" s="222"/>
    </row>
    <row r="458" spans="1:7" ht="13.5" customHeight="1" x14ac:dyDescent="0.2">
      <c r="A458" s="480"/>
      <c r="B458" s="354" t="s">
        <v>203</v>
      </c>
      <c r="C458" s="355" t="s">
        <v>358</v>
      </c>
      <c r="D458" s="355" t="s">
        <v>203</v>
      </c>
      <c r="E458" s="356" t="s">
        <v>358</v>
      </c>
      <c r="F458" s="222"/>
      <c r="G458" s="222"/>
    </row>
    <row r="459" spans="1:7" ht="13.5" customHeight="1" x14ac:dyDescent="0.2">
      <c r="A459" s="357" t="s">
        <v>476</v>
      </c>
      <c r="B459" s="276">
        <v>180711436846</v>
      </c>
      <c r="C459" s="218">
        <v>11.58</v>
      </c>
      <c r="D459" s="276">
        <v>26765943368</v>
      </c>
      <c r="E459" s="358">
        <v>41.76</v>
      </c>
      <c r="F459" s="222"/>
      <c r="G459" s="222"/>
    </row>
    <row r="460" spans="1:7" ht="13.5" customHeight="1" x14ac:dyDescent="0.2">
      <c r="A460" s="357" t="s">
        <v>477</v>
      </c>
      <c r="B460" s="276">
        <v>377270029409</v>
      </c>
      <c r="C460" s="218">
        <v>24.18</v>
      </c>
      <c r="D460" s="276">
        <v>18532788079</v>
      </c>
      <c r="E460" s="358">
        <v>28.92</v>
      </c>
      <c r="F460" s="222"/>
      <c r="G460" s="222"/>
    </row>
    <row r="461" spans="1:7" ht="13.5" customHeight="1" x14ac:dyDescent="0.2">
      <c r="A461" s="357" t="s">
        <v>478</v>
      </c>
      <c r="B461" s="276">
        <v>237486561801</v>
      </c>
      <c r="C461" s="218">
        <v>15.22</v>
      </c>
      <c r="D461" s="276">
        <v>8431627053</v>
      </c>
      <c r="E461" s="358">
        <v>13.16</v>
      </c>
      <c r="F461" s="222"/>
      <c r="G461" s="222"/>
    </row>
    <row r="462" spans="1:7" ht="13.5" customHeight="1" x14ac:dyDescent="0.2">
      <c r="A462" s="357" t="s">
        <v>392</v>
      </c>
      <c r="B462" s="276">
        <v>764911674824</v>
      </c>
      <c r="C462" s="218">
        <v>49.02</v>
      </c>
      <c r="D462" s="276">
        <v>10363390749</v>
      </c>
      <c r="E462" s="358">
        <v>16.16</v>
      </c>
      <c r="F462" s="222"/>
      <c r="G462" s="222"/>
    </row>
    <row r="463" spans="1:7" ht="13.5" customHeight="1" x14ac:dyDescent="0.2">
      <c r="A463" s="359" t="s">
        <v>139</v>
      </c>
      <c r="B463" s="267">
        <v>1560379702880</v>
      </c>
      <c r="C463" s="267">
        <v>100</v>
      </c>
      <c r="D463" s="267">
        <v>64093749249</v>
      </c>
      <c r="E463" s="267">
        <v>100</v>
      </c>
      <c r="F463" s="222"/>
      <c r="G463" s="222"/>
    </row>
    <row r="464" spans="1:7" ht="13.5" customHeight="1" x14ac:dyDescent="0.2">
      <c r="A464" s="210"/>
      <c r="B464" s="210"/>
      <c r="C464" s="210"/>
      <c r="D464" s="222"/>
      <c r="E464" s="222"/>
      <c r="F464" s="222"/>
      <c r="G464" s="222"/>
    </row>
    <row r="465" spans="1:7" ht="13.5" customHeight="1" x14ac:dyDescent="0.2">
      <c r="A465" s="210" t="s">
        <v>479</v>
      </c>
      <c r="B465" s="210" t="s">
        <v>480</v>
      </c>
      <c r="C465" s="211"/>
      <c r="D465" s="211"/>
      <c r="E465" s="211"/>
      <c r="F465" s="222"/>
      <c r="G465" s="222"/>
    </row>
    <row r="466" spans="1:7" ht="13.5" customHeight="1" x14ac:dyDescent="0.2">
      <c r="A466" s="210" t="s">
        <v>481</v>
      </c>
      <c r="B466" s="211"/>
      <c r="C466" s="211"/>
      <c r="D466" s="211"/>
      <c r="E466" s="211"/>
      <c r="F466" s="222"/>
      <c r="G466" s="222"/>
    </row>
    <row r="467" spans="1:7" ht="25.5" customHeight="1" x14ac:dyDescent="0.2">
      <c r="A467" s="468" t="s">
        <v>132</v>
      </c>
      <c r="B467" s="469"/>
      <c r="C467" s="263" t="s">
        <v>395</v>
      </c>
      <c r="D467" s="263" t="s">
        <v>19</v>
      </c>
      <c r="E467" s="263" t="s">
        <v>396</v>
      </c>
      <c r="F467" s="222"/>
      <c r="G467" s="222"/>
    </row>
    <row r="468" spans="1:7" ht="13.5" customHeight="1" thickBot="1" x14ac:dyDescent="0.25">
      <c r="A468" s="470"/>
      <c r="B468" s="471"/>
      <c r="C468" s="263" t="s">
        <v>203</v>
      </c>
      <c r="D468" s="263" t="s">
        <v>203</v>
      </c>
      <c r="E468" s="263" t="s">
        <v>203</v>
      </c>
      <c r="F468" s="222"/>
      <c r="G468" s="222"/>
    </row>
    <row r="469" spans="1:7" ht="13.5" customHeight="1" thickBot="1" x14ac:dyDescent="0.25">
      <c r="A469" s="357" t="s">
        <v>482</v>
      </c>
      <c r="B469" s="357"/>
      <c r="C469" s="360">
        <v>451052366</v>
      </c>
      <c r="D469" s="361">
        <v>0</v>
      </c>
      <c r="E469" s="360">
        <v>451052366</v>
      </c>
      <c r="F469" s="222"/>
      <c r="G469" s="222"/>
    </row>
    <row r="470" spans="1:7" ht="13.5" customHeight="1" x14ac:dyDescent="0.2">
      <c r="A470" s="353" t="s">
        <v>139</v>
      </c>
      <c r="B470" s="362"/>
      <c r="C470" s="363">
        <f>+C469</f>
        <v>451052366</v>
      </c>
      <c r="D470" s="363">
        <v>0</v>
      </c>
      <c r="E470" s="363">
        <f>+E469</f>
        <v>451052366</v>
      </c>
      <c r="F470" s="222"/>
      <c r="G470" s="222"/>
    </row>
    <row r="471" spans="1:7" ht="13.5" customHeight="1" x14ac:dyDescent="0.2">
      <c r="A471" s="364"/>
      <c r="B471" s="364"/>
      <c r="C471" s="365"/>
      <c r="D471" s="365"/>
      <c r="E471" s="365"/>
      <c r="F471" s="222"/>
      <c r="G471" s="222"/>
    </row>
    <row r="472" spans="1:7" ht="13.5" customHeight="1" x14ac:dyDescent="0.2">
      <c r="A472" s="210"/>
      <c r="B472" s="210"/>
      <c r="C472" s="210"/>
      <c r="D472" s="222"/>
      <c r="E472" s="222"/>
      <c r="F472" s="222"/>
      <c r="G472" s="222"/>
    </row>
    <row r="473" spans="1:7" ht="13.5" customHeight="1" x14ac:dyDescent="0.2">
      <c r="A473" s="210" t="s">
        <v>483</v>
      </c>
      <c r="B473" s="211"/>
      <c r="C473" s="211"/>
      <c r="D473" s="211"/>
      <c r="E473" s="211"/>
      <c r="F473" s="222"/>
      <c r="G473" s="222"/>
    </row>
    <row r="474" spans="1:7" ht="21" customHeight="1" x14ac:dyDescent="0.2">
      <c r="A474" s="468" t="s">
        <v>132</v>
      </c>
      <c r="B474" s="469"/>
      <c r="C474" s="263" t="s">
        <v>395</v>
      </c>
      <c r="D474" s="263" t="s">
        <v>19</v>
      </c>
      <c r="E474" s="263" t="s">
        <v>396</v>
      </c>
      <c r="F474" s="222"/>
      <c r="G474" s="222"/>
    </row>
    <row r="475" spans="1:7" ht="13.5" customHeight="1" thickBot="1" x14ac:dyDescent="0.25">
      <c r="A475" s="470"/>
      <c r="B475" s="471"/>
      <c r="C475" s="263" t="s">
        <v>203</v>
      </c>
      <c r="D475" s="263" t="s">
        <v>203</v>
      </c>
      <c r="E475" s="263" t="s">
        <v>203</v>
      </c>
      <c r="F475" s="222"/>
      <c r="G475" s="222"/>
    </row>
    <row r="476" spans="1:7" ht="13.5" customHeight="1" thickBot="1" x14ac:dyDescent="0.25">
      <c r="A476" s="357" t="s">
        <v>482</v>
      </c>
      <c r="B476" s="357"/>
      <c r="C476" s="360">
        <v>350717125000</v>
      </c>
      <c r="D476" s="361">
        <v>0</v>
      </c>
      <c r="E476" s="366">
        <v>350717125000</v>
      </c>
      <c r="F476" s="222"/>
      <c r="G476" s="222"/>
    </row>
    <row r="477" spans="1:7" ht="13.5" customHeight="1" x14ac:dyDescent="0.2">
      <c r="A477" s="353" t="s">
        <v>139</v>
      </c>
      <c r="B477" s="362"/>
      <c r="C477" s="363">
        <f>+C476</f>
        <v>350717125000</v>
      </c>
      <c r="D477" s="363">
        <v>0</v>
      </c>
      <c r="E477" s="363">
        <f>+E476</f>
        <v>350717125000</v>
      </c>
      <c r="F477" s="222"/>
      <c r="G477" s="222"/>
    </row>
    <row r="478" spans="1:7" ht="13.5" customHeight="1" x14ac:dyDescent="0.2">
      <c r="A478" s="210"/>
      <c r="B478" s="210"/>
      <c r="C478" s="210"/>
      <c r="D478" s="222"/>
      <c r="E478" s="222"/>
      <c r="F478" s="222"/>
      <c r="G478" s="222"/>
    </row>
    <row r="479" spans="1:7" ht="13.5" customHeight="1" x14ac:dyDescent="0.2">
      <c r="A479" s="210"/>
      <c r="B479" s="210"/>
      <c r="C479" s="210"/>
      <c r="D479" s="222"/>
      <c r="E479" s="222"/>
      <c r="F479" s="222"/>
      <c r="G479" s="222"/>
    </row>
    <row r="480" spans="1:7" ht="15" x14ac:dyDescent="0.25">
      <c r="A480" s="210" t="s">
        <v>484</v>
      </c>
      <c r="B480" s="367" t="s">
        <v>485</v>
      </c>
      <c r="C480" s="211"/>
      <c r="D480" s="211"/>
      <c r="E480" s="211"/>
      <c r="F480" s="211"/>
    </row>
    <row r="481" spans="1:7" ht="13.5" customHeight="1" x14ac:dyDescent="0.25">
      <c r="A481" s="210" t="s">
        <v>486</v>
      </c>
      <c r="B481" s="367"/>
      <c r="C481" s="211"/>
      <c r="D481" s="222"/>
      <c r="E481" s="222"/>
      <c r="F481" s="222"/>
      <c r="G481" s="222"/>
    </row>
    <row r="482" spans="1:7" ht="13.5" customHeight="1" x14ac:dyDescent="0.2">
      <c r="A482" s="466" t="s">
        <v>487</v>
      </c>
      <c r="B482" s="467"/>
      <c r="C482" s="368" t="s">
        <v>488</v>
      </c>
      <c r="D482" s="222"/>
      <c r="E482" s="222"/>
      <c r="F482" s="222"/>
      <c r="G482" s="222"/>
    </row>
    <row r="483" spans="1:7" ht="13.5" customHeight="1" x14ac:dyDescent="0.2">
      <c r="A483" s="369" t="s">
        <v>489</v>
      </c>
      <c r="B483" s="369"/>
      <c r="C483" s="369"/>
      <c r="D483" s="222"/>
      <c r="E483" s="222"/>
      <c r="F483" s="222"/>
      <c r="G483" s="222"/>
    </row>
    <row r="484" spans="1:7" ht="13.5" customHeight="1" x14ac:dyDescent="0.2">
      <c r="A484" s="463" t="s">
        <v>37</v>
      </c>
      <c r="B484" s="464"/>
      <c r="C484" s="370">
        <v>3214855190</v>
      </c>
      <c r="D484" s="222"/>
      <c r="E484" s="222"/>
      <c r="F484" s="222"/>
      <c r="G484" s="222"/>
    </row>
    <row r="485" spans="1:7" ht="13.5" customHeight="1" x14ac:dyDescent="0.2">
      <c r="A485" s="463" t="s">
        <v>490</v>
      </c>
      <c r="B485" s="464"/>
      <c r="C485" s="371">
        <v>125938684032</v>
      </c>
      <c r="D485" s="222"/>
      <c r="E485" s="222"/>
      <c r="F485" s="222"/>
      <c r="G485" s="222"/>
    </row>
    <row r="486" spans="1:7" ht="13.5" customHeight="1" x14ac:dyDescent="0.2">
      <c r="A486" s="463" t="s">
        <v>491</v>
      </c>
      <c r="B486" s="464"/>
      <c r="C486" s="371">
        <v>30528296585</v>
      </c>
      <c r="D486" s="222"/>
      <c r="E486" s="222"/>
      <c r="F486" s="222"/>
      <c r="G486" s="222"/>
    </row>
    <row r="487" spans="1:7" ht="13.5" customHeight="1" x14ac:dyDescent="0.2">
      <c r="A487" s="463" t="s">
        <v>130</v>
      </c>
      <c r="B487" s="464"/>
      <c r="C487" s="372">
        <v>0</v>
      </c>
      <c r="D487" s="222"/>
      <c r="E487" s="222"/>
      <c r="F487" s="222"/>
      <c r="G487" s="222"/>
    </row>
    <row r="488" spans="1:7" ht="13.5" customHeight="1" x14ac:dyDescent="0.2">
      <c r="A488" s="463" t="s">
        <v>78</v>
      </c>
      <c r="B488" s="464"/>
      <c r="C488" s="371">
        <v>6505479</v>
      </c>
      <c r="D488" s="222"/>
      <c r="E488" s="222"/>
      <c r="F488" s="222"/>
      <c r="G488" s="222"/>
    </row>
    <row r="489" spans="1:7" ht="13.5" customHeight="1" x14ac:dyDescent="0.2">
      <c r="A489" s="463" t="s">
        <v>492</v>
      </c>
      <c r="B489" s="464"/>
      <c r="C489" s="371">
        <v>111102892347</v>
      </c>
      <c r="D489" s="222"/>
      <c r="E489" s="222"/>
      <c r="F489" s="222"/>
      <c r="G489" s="222"/>
    </row>
    <row r="490" spans="1:7" ht="13.5" customHeight="1" x14ac:dyDescent="0.2">
      <c r="A490" s="463" t="s">
        <v>45</v>
      </c>
      <c r="B490" s="464"/>
      <c r="C490" s="371">
        <v>518704364</v>
      </c>
      <c r="D490" s="222"/>
      <c r="E490" s="222"/>
      <c r="F490" s="222"/>
      <c r="G490" s="222"/>
    </row>
    <row r="491" spans="1:7" ht="13.5" customHeight="1" x14ac:dyDescent="0.2">
      <c r="A491" s="453" t="s">
        <v>493</v>
      </c>
      <c r="B491" s="454"/>
      <c r="C491" s="373">
        <f>SUM(C484:C490)</f>
        <v>271309937997</v>
      </c>
      <c r="D491" s="222"/>
      <c r="E491" s="222"/>
      <c r="F491" s="222"/>
      <c r="G491" s="222"/>
    </row>
    <row r="492" spans="1:7" ht="13.5" customHeight="1" x14ac:dyDescent="0.2">
      <c r="A492" s="453" t="s">
        <v>494</v>
      </c>
      <c r="B492" s="454"/>
      <c r="C492" s="374"/>
      <c r="D492" s="222"/>
      <c r="E492" s="222"/>
      <c r="F492" s="222"/>
      <c r="G492" s="222"/>
    </row>
    <row r="493" spans="1:7" ht="13.5" customHeight="1" x14ac:dyDescent="0.2">
      <c r="A493" s="463" t="s">
        <v>490</v>
      </c>
      <c r="B493" s="464"/>
      <c r="C493" s="371">
        <v>2499660416177</v>
      </c>
      <c r="D493" s="222"/>
      <c r="E493" s="222"/>
      <c r="F493" s="222"/>
      <c r="G493" s="222"/>
    </row>
    <row r="494" spans="1:7" ht="13.5" customHeight="1" x14ac:dyDescent="0.2">
      <c r="A494" s="463" t="s">
        <v>495</v>
      </c>
      <c r="B494" s="464"/>
      <c r="C494" s="371">
        <v>317718135</v>
      </c>
      <c r="D494" s="222"/>
      <c r="E494" s="222"/>
      <c r="F494" s="222"/>
      <c r="G494" s="222"/>
    </row>
    <row r="495" spans="1:7" ht="13.5" customHeight="1" x14ac:dyDescent="0.2">
      <c r="A495" s="463" t="s">
        <v>496</v>
      </c>
      <c r="B495" s="464"/>
      <c r="C495" s="371">
        <v>145131422948</v>
      </c>
      <c r="D495" s="222"/>
      <c r="E495" s="222"/>
      <c r="F495" s="222"/>
      <c r="G495" s="222"/>
    </row>
    <row r="496" spans="1:7" ht="13.5" customHeight="1" x14ac:dyDescent="0.2">
      <c r="A496" s="463" t="s">
        <v>497</v>
      </c>
      <c r="B496" s="464"/>
      <c r="C496" s="371">
        <v>25000000000</v>
      </c>
      <c r="D496" s="222"/>
      <c r="E496" s="222"/>
      <c r="F496" s="222"/>
      <c r="G496" s="222"/>
    </row>
    <row r="497" spans="1:7" ht="13.5" customHeight="1" x14ac:dyDescent="0.2">
      <c r="A497" s="463" t="s">
        <v>45</v>
      </c>
      <c r="B497" s="464"/>
      <c r="C497" s="371">
        <v>21160339891</v>
      </c>
      <c r="D497" s="222"/>
      <c r="E497" s="222"/>
      <c r="F497" s="222"/>
      <c r="G497" s="222"/>
    </row>
    <row r="498" spans="1:7" ht="13.5" customHeight="1" x14ac:dyDescent="0.2">
      <c r="A498" s="453" t="s">
        <v>498</v>
      </c>
      <c r="B498" s="454"/>
      <c r="C498" s="375">
        <f>SUM(C493:C497)</f>
        <v>2691269897151</v>
      </c>
      <c r="D498" s="222"/>
      <c r="E498" s="222"/>
      <c r="F498" s="222"/>
      <c r="G498" s="222"/>
    </row>
    <row r="499" spans="1:7" ht="13.5" customHeight="1" x14ac:dyDescent="0.2">
      <c r="A499" s="453" t="s">
        <v>499</v>
      </c>
      <c r="B499" s="454"/>
      <c r="C499" s="375">
        <v>2962579835148</v>
      </c>
      <c r="D499" s="222"/>
      <c r="E499" s="222"/>
      <c r="F499" s="222"/>
      <c r="G499" s="222"/>
    </row>
    <row r="500" spans="1:7" ht="13.5" customHeight="1" x14ac:dyDescent="0.2">
      <c r="A500" s="376"/>
      <c r="B500" s="376"/>
      <c r="C500" s="377"/>
      <c r="D500" s="222"/>
      <c r="E500" s="222"/>
      <c r="F500" s="222"/>
      <c r="G500" s="222"/>
    </row>
    <row r="501" spans="1:7" ht="13.5" customHeight="1" x14ac:dyDescent="0.2">
      <c r="A501" s="465" t="s">
        <v>500</v>
      </c>
      <c r="B501" s="465"/>
      <c r="C501" s="465"/>
      <c r="D501" s="465"/>
      <c r="E501" s="465"/>
      <c r="F501" s="222"/>
      <c r="G501" s="222"/>
    </row>
    <row r="502" spans="1:7" ht="13.5" customHeight="1" x14ac:dyDescent="0.2">
      <c r="A502" s="465"/>
      <c r="B502" s="465"/>
      <c r="C502" s="465"/>
      <c r="D502" s="465"/>
      <c r="E502" s="465"/>
      <c r="F502" s="222"/>
      <c r="G502" s="222"/>
    </row>
    <row r="503" spans="1:7" ht="13.5" customHeight="1" x14ac:dyDescent="0.2">
      <c r="A503" s="465"/>
      <c r="B503" s="465"/>
      <c r="C503" s="465"/>
      <c r="D503" s="465"/>
      <c r="E503" s="465"/>
      <c r="F503" s="222"/>
      <c r="G503" s="222"/>
    </row>
    <row r="504" spans="1:7" ht="13.5" customHeight="1" x14ac:dyDescent="0.2">
      <c r="A504" s="210"/>
      <c r="B504" s="378"/>
      <c r="C504" s="211"/>
      <c r="D504" s="222"/>
      <c r="E504" s="222"/>
      <c r="F504" s="222"/>
      <c r="G504" s="222"/>
    </row>
    <row r="505" spans="1:7" ht="13.5" customHeight="1" x14ac:dyDescent="0.25">
      <c r="A505" s="210" t="s">
        <v>326</v>
      </c>
      <c r="B505" s="367"/>
      <c r="C505" s="211"/>
      <c r="D505" s="222"/>
      <c r="E505" s="222"/>
      <c r="F505" s="222"/>
      <c r="G505" s="222"/>
    </row>
    <row r="506" spans="1:7" ht="13.5" customHeight="1" x14ac:dyDescent="0.2">
      <c r="A506" s="466" t="s">
        <v>487</v>
      </c>
      <c r="B506" s="467"/>
      <c r="C506" s="368" t="s">
        <v>488</v>
      </c>
      <c r="D506" s="222"/>
      <c r="E506" s="222"/>
      <c r="F506" s="222"/>
      <c r="G506" s="222"/>
    </row>
    <row r="507" spans="1:7" ht="13.5" customHeight="1" x14ac:dyDescent="0.2">
      <c r="A507" s="369" t="s">
        <v>489</v>
      </c>
      <c r="B507" s="369"/>
      <c r="C507" s="369"/>
      <c r="D507" s="222"/>
      <c r="E507" s="222"/>
      <c r="F507" s="222"/>
      <c r="G507" s="222"/>
    </row>
    <row r="508" spans="1:7" ht="13.5" customHeight="1" x14ac:dyDescent="0.2">
      <c r="A508" s="463" t="s">
        <v>37</v>
      </c>
      <c r="B508" s="464"/>
      <c r="C508" s="326">
        <v>2864343735.6900001</v>
      </c>
      <c r="D508" s="222"/>
      <c r="E508" s="222"/>
      <c r="F508" s="222"/>
      <c r="G508" s="222"/>
    </row>
    <row r="509" spans="1:7" ht="13.5" customHeight="1" x14ac:dyDescent="0.2">
      <c r="A509" s="463" t="s">
        <v>490</v>
      </c>
      <c r="B509" s="464"/>
      <c r="C509" s="379">
        <v>86989511626.779999</v>
      </c>
      <c r="D509" s="222"/>
      <c r="E509" s="222"/>
      <c r="F509" s="222"/>
      <c r="G509" s="222"/>
    </row>
    <row r="510" spans="1:7" ht="13.5" customHeight="1" x14ac:dyDescent="0.2">
      <c r="A510" s="463" t="s">
        <v>491</v>
      </c>
      <c r="B510" s="464"/>
      <c r="C510" s="379">
        <v>32191289253.57</v>
      </c>
      <c r="D510" s="222"/>
      <c r="E510" s="222"/>
      <c r="F510" s="222"/>
      <c r="G510" s="222"/>
    </row>
    <row r="511" spans="1:7" ht="13.5" customHeight="1" x14ac:dyDescent="0.2">
      <c r="A511" s="463" t="s">
        <v>130</v>
      </c>
      <c r="B511" s="464"/>
      <c r="C511" s="372">
        <v>0</v>
      </c>
      <c r="D511" s="222"/>
      <c r="E511" s="222"/>
      <c r="F511" s="222"/>
      <c r="G511" s="222"/>
    </row>
    <row r="512" spans="1:7" ht="13.5" customHeight="1" x14ac:dyDescent="0.2">
      <c r="A512" s="463" t="s">
        <v>78</v>
      </c>
      <c r="B512" s="464"/>
      <c r="C512" s="379">
        <v>6505479</v>
      </c>
      <c r="D512" s="222"/>
      <c r="E512" s="222"/>
      <c r="F512" s="222"/>
      <c r="G512" s="222"/>
    </row>
    <row r="513" spans="1:7" ht="13.5" customHeight="1" x14ac:dyDescent="0.2">
      <c r="A513" s="463" t="s">
        <v>492</v>
      </c>
      <c r="B513" s="464"/>
      <c r="C513" s="379">
        <v>102598621759</v>
      </c>
      <c r="D513" s="222"/>
      <c r="E513" s="222"/>
      <c r="F513" s="222"/>
      <c r="G513" s="222"/>
    </row>
    <row r="514" spans="1:7" ht="13.5" customHeight="1" x14ac:dyDescent="0.2">
      <c r="A514" s="463" t="s">
        <v>45</v>
      </c>
      <c r="B514" s="464"/>
      <c r="C514" s="379">
        <v>4643114706</v>
      </c>
      <c r="D514" s="222"/>
      <c r="E514" s="222"/>
      <c r="F514" s="222"/>
      <c r="G514" s="222"/>
    </row>
    <row r="515" spans="1:7" ht="13.5" customHeight="1" x14ac:dyDescent="0.2">
      <c r="A515" s="453" t="s">
        <v>493</v>
      </c>
      <c r="B515" s="454"/>
      <c r="C515" s="380">
        <f>SUM(C508:C514)</f>
        <v>229293386560.04001</v>
      </c>
      <c r="D515" s="222"/>
      <c r="E515" s="222"/>
      <c r="F515" s="222"/>
      <c r="G515" s="222"/>
    </row>
    <row r="516" spans="1:7" ht="13.5" customHeight="1" x14ac:dyDescent="0.2">
      <c r="A516" s="453" t="s">
        <v>494</v>
      </c>
      <c r="B516" s="454"/>
      <c r="C516" s="374"/>
      <c r="D516" s="222"/>
      <c r="E516" s="222"/>
      <c r="F516" s="222"/>
      <c r="G516" s="222"/>
    </row>
    <row r="517" spans="1:7" ht="13.5" customHeight="1" x14ac:dyDescent="0.2">
      <c r="A517" s="463" t="s">
        <v>490</v>
      </c>
      <c r="B517" s="464"/>
      <c r="C517" s="379">
        <v>2255547637626.21</v>
      </c>
      <c r="D517" s="222"/>
      <c r="E517" s="222"/>
      <c r="F517" s="222"/>
      <c r="G517" s="222"/>
    </row>
    <row r="518" spans="1:7" ht="13.5" customHeight="1" x14ac:dyDescent="0.2">
      <c r="A518" s="463" t="s">
        <v>495</v>
      </c>
      <c r="B518" s="464"/>
      <c r="C518" s="379">
        <v>299468274</v>
      </c>
      <c r="D518" s="222"/>
      <c r="E518" s="222"/>
      <c r="F518" s="222"/>
      <c r="G518" s="222"/>
    </row>
    <row r="519" spans="1:7" ht="13.5" customHeight="1" x14ac:dyDescent="0.2">
      <c r="A519" s="463" t="s">
        <v>496</v>
      </c>
      <c r="B519" s="464"/>
      <c r="C519" s="379">
        <v>129252558185</v>
      </c>
      <c r="D519" s="222"/>
      <c r="E519" s="222"/>
      <c r="F519" s="222"/>
      <c r="G519" s="222"/>
    </row>
    <row r="520" spans="1:7" ht="13.5" customHeight="1" x14ac:dyDescent="0.2">
      <c r="A520" s="463" t="s">
        <v>497</v>
      </c>
      <c r="B520" s="464"/>
      <c r="C520" s="379">
        <v>35000000000</v>
      </c>
      <c r="D520" s="222"/>
      <c r="E520" s="222"/>
      <c r="F520" s="222"/>
      <c r="G520" s="222"/>
    </row>
    <row r="521" spans="1:7" ht="13.5" customHeight="1" x14ac:dyDescent="0.2">
      <c r="A521" s="463" t="s">
        <v>45</v>
      </c>
      <c r="B521" s="464"/>
      <c r="C521" s="379">
        <v>25758994418.77</v>
      </c>
      <c r="D521" s="222"/>
      <c r="E521" s="222"/>
      <c r="F521" s="222"/>
      <c r="G521" s="222"/>
    </row>
    <row r="522" spans="1:7" ht="13.5" customHeight="1" x14ac:dyDescent="0.2">
      <c r="A522" s="453" t="s">
        <v>498</v>
      </c>
      <c r="B522" s="454"/>
      <c r="C522" s="381">
        <f>SUM(C517:C521)</f>
        <v>2445858658503.98</v>
      </c>
      <c r="D522" s="222"/>
      <c r="E522" s="222"/>
      <c r="F522" s="222"/>
      <c r="G522" s="222"/>
    </row>
    <row r="523" spans="1:7" ht="13.5" customHeight="1" x14ac:dyDescent="0.2">
      <c r="A523" s="453" t="s">
        <v>499</v>
      </c>
      <c r="B523" s="454"/>
      <c r="C523" s="381">
        <f>+C522+C515</f>
        <v>2675152045064.02</v>
      </c>
      <c r="D523" s="222"/>
      <c r="E523" s="222"/>
      <c r="F523" s="222"/>
      <c r="G523" s="222"/>
    </row>
    <row r="524" spans="1:7" ht="13.5" customHeight="1" x14ac:dyDescent="0.2">
      <c r="A524" s="210"/>
      <c r="B524" s="210"/>
      <c r="C524" s="210"/>
      <c r="D524" s="222"/>
      <c r="E524" s="222"/>
      <c r="F524" s="222"/>
      <c r="G524" s="222"/>
    </row>
    <row r="525" spans="1:7" x14ac:dyDescent="0.2">
      <c r="A525" s="210" t="s">
        <v>501</v>
      </c>
      <c r="B525" s="210" t="s">
        <v>502</v>
      </c>
      <c r="C525" s="211"/>
      <c r="D525" s="211"/>
      <c r="E525" s="211"/>
      <c r="F525" s="211"/>
    </row>
    <row r="526" spans="1:7" x14ac:dyDescent="0.2">
      <c r="A526" s="210"/>
      <c r="B526" s="211"/>
      <c r="C526" s="211"/>
      <c r="D526" s="211"/>
      <c r="E526" s="211"/>
      <c r="F526" s="211"/>
    </row>
    <row r="527" spans="1:7" ht="24.75" customHeight="1" x14ac:dyDescent="0.2">
      <c r="A527" s="455" t="s">
        <v>503</v>
      </c>
      <c r="B527" s="455"/>
      <c r="C527" s="455"/>
      <c r="D527" s="455"/>
      <c r="E527" s="455"/>
      <c r="F527" s="211"/>
    </row>
    <row r="528" spans="1:7" ht="15" x14ac:dyDescent="0.25">
      <c r="A528" s="382"/>
      <c r="B528" s="211"/>
      <c r="C528" s="211"/>
      <c r="D528" s="211"/>
      <c r="E528" s="211"/>
      <c r="F528" s="211"/>
    </row>
    <row r="529" spans="1:12" x14ac:dyDescent="0.2">
      <c r="A529" s="383" t="s">
        <v>504</v>
      </c>
      <c r="B529" s="384" t="s">
        <v>505</v>
      </c>
      <c r="C529" s="211"/>
      <c r="D529" s="211"/>
      <c r="E529" s="211"/>
      <c r="F529" s="211"/>
    </row>
    <row r="530" spans="1:12" x14ac:dyDescent="0.2">
      <c r="A530" s="211"/>
      <c r="B530" s="211"/>
      <c r="C530" s="211"/>
      <c r="D530" s="211"/>
      <c r="E530" s="211"/>
      <c r="F530" s="211"/>
    </row>
    <row r="531" spans="1:12" ht="34.5" customHeight="1" x14ac:dyDescent="0.2">
      <c r="A531" s="455" t="s">
        <v>506</v>
      </c>
      <c r="B531" s="455"/>
      <c r="C531" s="455"/>
      <c r="D531" s="455"/>
      <c r="E531" s="455"/>
      <c r="F531" s="211"/>
    </row>
    <row r="532" spans="1:12" x14ac:dyDescent="0.2">
      <c r="A532" s="385" t="s">
        <v>507</v>
      </c>
      <c r="B532" s="211"/>
      <c r="C532" s="211"/>
      <c r="D532" s="211"/>
      <c r="E532" s="211"/>
      <c r="F532" s="211"/>
    </row>
    <row r="533" spans="1:12" ht="12" thickBot="1" x14ac:dyDescent="0.25">
      <c r="A533" s="385"/>
      <c r="B533" s="211"/>
      <c r="C533" s="211"/>
      <c r="D533" s="211"/>
      <c r="E533" s="211"/>
      <c r="F533" s="211"/>
    </row>
    <row r="534" spans="1:12" ht="12" customHeight="1" thickBot="1" x14ac:dyDescent="0.25">
      <c r="A534" s="456" t="s">
        <v>508</v>
      </c>
      <c r="B534" s="457"/>
      <c r="C534" s="386" t="s">
        <v>509</v>
      </c>
      <c r="D534" s="386" t="s">
        <v>510</v>
      </c>
      <c r="E534" s="386" t="s">
        <v>511</v>
      </c>
      <c r="F534" s="386" t="s">
        <v>512</v>
      </c>
      <c r="G534" s="386" t="s">
        <v>513</v>
      </c>
      <c r="H534" s="386" t="s">
        <v>514</v>
      </c>
      <c r="I534" s="386" t="s">
        <v>515</v>
      </c>
      <c r="J534" s="386" t="s">
        <v>516</v>
      </c>
      <c r="K534" s="386" t="s">
        <v>517</v>
      </c>
      <c r="L534" s="386" t="s">
        <v>518</v>
      </c>
    </row>
    <row r="535" spans="1:12" ht="13.5" customHeight="1" thickBot="1" x14ac:dyDescent="0.25">
      <c r="A535" s="387" t="s">
        <v>519</v>
      </c>
      <c r="B535" s="388">
        <v>1589</v>
      </c>
      <c r="C535" s="389">
        <v>42702</v>
      </c>
      <c r="D535" s="388" t="s">
        <v>520</v>
      </c>
      <c r="E535" s="390">
        <v>5</v>
      </c>
      <c r="F535" s="390" t="s">
        <v>203</v>
      </c>
      <c r="G535" s="391">
        <v>25000000000</v>
      </c>
      <c r="H535" s="391">
        <v>25000000000</v>
      </c>
      <c r="I535" s="392">
        <v>42705</v>
      </c>
      <c r="J535" s="392">
        <v>45628</v>
      </c>
      <c r="K535" s="393" t="s">
        <v>474</v>
      </c>
      <c r="L535" s="458"/>
    </row>
    <row r="536" spans="1:12" ht="15.75" thickBot="1" x14ac:dyDescent="0.3">
      <c r="A536" s="394"/>
      <c r="B536" s="394"/>
      <c r="C536" s="394"/>
      <c r="D536" s="394"/>
      <c r="E536" s="394"/>
      <c r="F536" s="394"/>
      <c r="G536" s="394"/>
      <c r="H536" s="395"/>
      <c r="I536" s="396"/>
      <c r="J536" s="394"/>
      <c r="K536" s="394"/>
      <c r="L536" s="458"/>
    </row>
    <row r="537" spans="1:12" ht="15.75" thickBot="1" x14ac:dyDescent="0.3">
      <c r="A537" s="460" t="s">
        <v>521</v>
      </c>
      <c r="B537" s="461"/>
      <c r="C537" s="461"/>
      <c r="D537" s="461"/>
      <c r="E537" s="461"/>
      <c r="F537" s="462"/>
      <c r="G537" s="397">
        <f>SUM(G535:G536)</f>
        <v>25000000000</v>
      </c>
      <c r="H537" s="397">
        <f>SUM(H535:H536)</f>
        <v>25000000000</v>
      </c>
      <c r="I537" s="397">
        <v>25000000000</v>
      </c>
      <c r="J537" s="398"/>
      <c r="K537" s="394"/>
      <c r="L537" s="459"/>
    </row>
    <row r="538" spans="1:12" x14ac:dyDescent="0.2">
      <c r="A538" s="385"/>
      <c r="B538" s="211"/>
      <c r="C538" s="211"/>
      <c r="D538" s="211"/>
      <c r="E538" s="211"/>
      <c r="F538" s="211"/>
    </row>
    <row r="539" spans="1:12" ht="12" x14ac:dyDescent="0.2">
      <c r="A539" s="399" t="s">
        <v>522</v>
      </c>
      <c r="B539" s="400"/>
      <c r="C539" s="400"/>
      <c r="D539" s="211"/>
      <c r="E539" s="211"/>
      <c r="F539" s="211"/>
    </row>
    <row r="540" spans="1:12" ht="12.75" thickBot="1" x14ac:dyDescent="0.25">
      <c r="A540" s="211"/>
      <c r="B540" s="400"/>
      <c r="C540" s="400"/>
      <c r="D540" s="211"/>
      <c r="E540" s="211"/>
      <c r="F540" s="211"/>
    </row>
    <row r="541" spans="1:12" ht="12" thickBot="1" x14ac:dyDescent="0.25">
      <c r="A541" s="401" t="s">
        <v>508</v>
      </c>
      <c r="B541" s="402" t="s">
        <v>523</v>
      </c>
      <c r="C541" s="402" t="s">
        <v>512</v>
      </c>
      <c r="D541" s="402" t="s">
        <v>524</v>
      </c>
      <c r="E541" s="402" t="s">
        <v>525</v>
      </c>
      <c r="F541" s="211"/>
    </row>
    <row r="542" spans="1:12" ht="22.5" x14ac:dyDescent="0.2">
      <c r="A542" s="403" t="s">
        <v>526</v>
      </c>
      <c r="B542" s="404">
        <v>40645</v>
      </c>
      <c r="C542" s="447" t="s">
        <v>344</v>
      </c>
      <c r="D542" s="450">
        <v>10000000000</v>
      </c>
      <c r="E542" s="450">
        <v>10000000000</v>
      </c>
      <c r="F542" s="211"/>
    </row>
    <row r="543" spans="1:12" x14ac:dyDescent="0.2">
      <c r="A543" s="403" t="s">
        <v>527</v>
      </c>
      <c r="B543" s="405"/>
      <c r="C543" s="448"/>
      <c r="D543" s="451"/>
      <c r="E543" s="451"/>
      <c r="F543" s="211"/>
    </row>
    <row r="544" spans="1:12" ht="12" thickBot="1" x14ac:dyDescent="0.25">
      <c r="A544" s="406" t="s">
        <v>528</v>
      </c>
      <c r="B544" s="407">
        <v>40850</v>
      </c>
      <c r="C544" s="449"/>
      <c r="D544" s="452"/>
      <c r="E544" s="452"/>
      <c r="F544" s="211"/>
    </row>
    <row r="545" spans="1:6" x14ac:dyDescent="0.2">
      <c r="A545" s="403" t="s">
        <v>529</v>
      </c>
      <c r="B545" s="441">
        <v>40890</v>
      </c>
      <c r="C545" s="443" t="s">
        <v>344</v>
      </c>
      <c r="D545" s="445">
        <v>30000000000</v>
      </c>
      <c r="E545" s="445">
        <v>30000000000</v>
      </c>
      <c r="F545" s="211"/>
    </row>
    <row r="546" spans="1:6" ht="23.25" thickBot="1" x14ac:dyDescent="0.25">
      <c r="A546" s="406" t="s">
        <v>530</v>
      </c>
      <c r="B546" s="442"/>
      <c r="C546" s="444"/>
      <c r="D546" s="446"/>
      <c r="E546" s="446"/>
      <c r="F546" s="211"/>
    </row>
    <row r="547" spans="1:6" x14ac:dyDescent="0.2">
      <c r="A547" s="403" t="s">
        <v>531</v>
      </c>
      <c r="B547" s="441">
        <v>41575</v>
      </c>
      <c r="C547" s="443" t="s">
        <v>344</v>
      </c>
      <c r="D547" s="445">
        <v>8335400000</v>
      </c>
      <c r="E547" s="445">
        <v>8335400000</v>
      </c>
      <c r="F547" s="211"/>
    </row>
    <row r="548" spans="1:6" ht="12" thickBot="1" x14ac:dyDescent="0.25">
      <c r="A548" s="406" t="s">
        <v>532</v>
      </c>
      <c r="B548" s="442"/>
      <c r="C548" s="444"/>
      <c r="D548" s="446"/>
      <c r="E548" s="446"/>
      <c r="F548" s="211"/>
    </row>
    <row r="549" spans="1:6" x14ac:dyDescent="0.2">
      <c r="A549" s="403" t="s">
        <v>533</v>
      </c>
      <c r="B549" s="441">
        <v>42367</v>
      </c>
      <c r="C549" s="443" t="s">
        <v>344</v>
      </c>
      <c r="D549" s="445">
        <v>20164600000</v>
      </c>
      <c r="E549" s="445">
        <v>20164600000</v>
      </c>
      <c r="F549" s="211"/>
    </row>
    <row r="550" spans="1:6" ht="12" thickBot="1" x14ac:dyDescent="0.25">
      <c r="A550" s="406" t="s">
        <v>532</v>
      </c>
      <c r="B550" s="442"/>
      <c r="C550" s="444"/>
      <c r="D550" s="446"/>
      <c r="E550" s="446"/>
      <c r="F550" s="211"/>
    </row>
    <row r="551" spans="1:6" ht="23.25" thickBot="1" x14ac:dyDescent="0.25">
      <c r="A551" s="406" t="s">
        <v>534</v>
      </c>
      <c r="B551" s="408">
        <v>42397</v>
      </c>
      <c r="C551" s="409" t="s">
        <v>344</v>
      </c>
      <c r="D551" s="410">
        <v>10000000000</v>
      </c>
      <c r="E551" s="410">
        <v>10000000000</v>
      </c>
      <c r="F551" s="211"/>
    </row>
    <row r="552" spans="1:6" ht="23.25" thickBot="1" x14ac:dyDescent="0.25">
      <c r="A552" s="406" t="s">
        <v>535</v>
      </c>
      <c r="B552" s="408">
        <v>43420</v>
      </c>
      <c r="C552" s="409" t="s">
        <v>344</v>
      </c>
      <c r="D552" s="410">
        <v>21500000000</v>
      </c>
      <c r="E552" s="410">
        <v>21500000000</v>
      </c>
      <c r="F552" s="211"/>
    </row>
    <row r="553" spans="1:6" ht="23.25" thickBot="1" x14ac:dyDescent="0.25">
      <c r="A553" s="406" t="s">
        <v>536</v>
      </c>
      <c r="B553" s="408">
        <v>43447</v>
      </c>
      <c r="C553" s="409" t="s">
        <v>344</v>
      </c>
      <c r="D553" s="410">
        <v>21786700000</v>
      </c>
      <c r="E553" s="410">
        <v>21786700000</v>
      </c>
      <c r="F553" s="211"/>
    </row>
    <row r="554" spans="1:6" ht="45.75" thickBot="1" x14ac:dyDescent="0.25">
      <c r="A554" s="406" t="s">
        <v>537</v>
      </c>
      <c r="B554" s="407">
        <v>44134</v>
      </c>
      <c r="C554" s="411" t="s">
        <v>538</v>
      </c>
      <c r="D554" s="412">
        <v>28213300000</v>
      </c>
      <c r="E554" s="412">
        <v>28213300000</v>
      </c>
      <c r="F554" s="211"/>
    </row>
    <row r="555" spans="1:6" ht="12" thickBot="1" x14ac:dyDescent="0.25">
      <c r="A555" s="413" t="s">
        <v>539</v>
      </c>
      <c r="B555" s="414"/>
      <c r="C555" s="414"/>
      <c r="D555" s="415">
        <v>150000000000</v>
      </c>
      <c r="E555" s="415">
        <v>150000000000</v>
      </c>
      <c r="F555" s="211"/>
    </row>
    <row r="556" spans="1:6" ht="12" x14ac:dyDescent="0.2">
      <c r="A556" s="399"/>
      <c r="B556" s="400"/>
      <c r="C556" s="400"/>
      <c r="D556" s="211"/>
      <c r="E556" s="211"/>
      <c r="F556" s="211"/>
    </row>
    <row r="557" spans="1:6" ht="12" x14ac:dyDescent="0.2">
      <c r="A557" s="399"/>
      <c r="B557" s="400"/>
      <c r="C557" s="400"/>
      <c r="D557" s="211"/>
      <c r="E557" s="211"/>
      <c r="F557" s="211"/>
    </row>
    <row r="558" spans="1:6" x14ac:dyDescent="0.2">
      <c r="A558" s="210" t="s">
        <v>540</v>
      </c>
      <c r="B558" s="210" t="s">
        <v>541</v>
      </c>
      <c r="C558" s="211"/>
      <c r="D558" s="211"/>
      <c r="E558" s="211"/>
      <c r="F558" s="211"/>
    </row>
    <row r="559" spans="1:6" x14ac:dyDescent="0.2">
      <c r="A559" s="211"/>
      <c r="B559" s="211"/>
      <c r="C559" s="211"/>
      <c r="D559" s="211"/>
      <c r="E559" s="211"/>
      <c r="F559" s="211"/>
    </row>
    <row r="560" spans="1:6" x14ac:dyDescent="0.2">
      <c r="A560" s="211" t="s">
        <v>542</v>
      </c>
      <c r="B560" s="270" t="s">
        <v>543</v>
      </c>
      <c r="C560" s="211"/>
      <c r="D560" s="211"/>
      <c r="E560" s="211"/>
      <c r="F560" s="211"/>
    </row>
    <row r="561" spans="1:6" x14ac:dyDescent="0.2">
      <c r="A561" s="210" t="s">
        <v>199</v>
      </c>
      <c r="B561" s="211"/>
      <c r="C561" s="211"/>
      <c r="D561" s="211"/>
      <c r="E561" s="211"/>
      <c r="F561" s="211"/>
    </row>
    <row r="562" spans="1:6" x14ac:dyDescent="0.2">
      <c r="A562" s="339" t="s">
        <v>132</v>
      </c>
      <c r="B562" s="319" t="s">
        <v>544</v>
      </c>
      <c r="C562" s="319" t="s">
        <v>134</v>
      </c>
      <c r="D562" s="319" t="s">
        <v>135</v>
      </c>
      <c r="E562" s="319" t="s">
        <v>545</v>
      </c>
      <c r="F562" s="211"/>
    </row>
    <row r="563" spans="1:6" x14ac:dyDescent="0.2">
      <c r="A563" s="416"/>
      <c r="B563" s="320" t="s">
        <v>203</v>
      </c>
      <c r="C563" s="320" t="s">
        <v>203</v>
      </c>
      <c r="D563" s="320" t="s">
        <v>203</v>
      </c>
      <c r="E563" s="320" t="s">
        <v>203</v>
      </c>
      <c r="F563" s="211"/>
    </row>
    <row r="564" spans="1:6" x14ac:dyDescent="0.2">
      <c r="A564" s="266" t="s">
        <v>63</v>
      </c>
      <c r="B564" s="334">
        <v>250000000000</v>
      </c>
      <c r="C564" s="334">
        <v>0</v>
      </c>
      <c r="D564" s="324">
        <v>0</v>
      </c>
      <c r="E564" s="417">
        <v>250000000000</v>
      </c>
      <c r="F564" s="211"/>
    </row>
    <row r="565" spans="1:6" x14ac:dyDescent="0.2">
      <c r="A565" s="266" t="s">
        <v>70</v>
      </c>
      <c r="B565" s="334">
        <v>1111200000</v>
      </c>
      <c r="C565" s="324">
        <v>0</v>
      </c>
      <c r="D565" s="334">
        <v>0</v>
      </c>
      <c r="E565" s="417">
        <v>1111200000</v>
      </c>
      <c r="F565" s="211"/>
    </row>
    <row r="566" spans="1:6" x14ac:dyDescent="0.2">
      <c r="A566" s="266" t="s">
        <v>14</v>
      </c>
      <c r="B566" s="334">
        <v>12318955518</v>
      </c>
      <c r="C566" s="324">
        <v>0</v>
      </c>
      <c r="D566" s="324">
        <v>0</v>
      </c>
      <c r="E566" s="417">
        <v>12318955518</v>
      </c>
      <c r="F566" s="211"/>
    </row>
    <row r="567" spans="1:6" x14ac:dyDescent="0.2">
      <c r="A567" s="266" t="s">
        <v>138</v>
      </c>
      <c r="B567" s="324">
        <v>0</v>
      </c>
      <c r="C567" s="324">
        <v>0</v>
      </c>
      <c r="D567" s="324">
        <v>0</v>
      </c>
      <c r="E567" s="417">
        <v>0</v>
      </c>
      <c r="F567" s="211"/>
    </row>
    <row r="568" spans="1:6" x14ac:dyDescent="0.2">
      <c r="A568" s="266" t="s">
        <v>87</v>
      </c>
      <c r="B568" s="334">
        <v>-14536525704</v>
      </c>
      <c r="C568" s="334">
        <v>0</v>
      </c>
      <c r="D568" s="334">
        <v>-2595014508</v>
      </c>
      <c r="E568" s="418">
        <v>-17131540224</v>
      </c>
      <c r="F568" s="211"/>
    </row>
    <row r="569" spans="1:6" x14ac:dyDescent="0.2">
      <c r="A569" s="266" t="s">
        <v>15</v>
      </c>
      <c r="B569" s="334">
        <v>-2595014508</v>
      </c>
      <c r="C569" s="310">
        <v>25108285617</v>
      </c>
      <c r="D569" s="334">
        <v>-2595014508</v>
      </c>
      <c r="E569" s="418">
        <f>+B569+C569-D569</f>
        <v>25108285617</v>
      </c>
      <c r="F569" s="419"/>
    </row>
    <row r="570" spans="1:6" x14ac:dyDescent="0.2">
      <c r="A570" s="268" t="s">
        <v>139</v>
      </c>
      <c r="B570" s="420">
        <v>246298615307</v>
      </c>
      <c r="C570" s="420">
        <v>25108285617</v>
      </c>
      <c r="D570" s="420">
        <v>0</v>
      </c>
      <c r="E570" s="420">
        <f>SUM(E564:E569)-13</f>
        <v>271406900898</v>
      </c>
      <c r="F570" s="211"/>
    </row>
    <row r="571" spans="1:6" x14ac:dyDescent="0.2">
      <c r="A571" s="210"/>
      <c r="B571" s="345"/>
      <c r="C571" s="345"/>
      <c r="D571" s="345"/>
      <c r="E571" s="310"/>
      <c r="F571" s="211"/>
    </row>
    <row r="572" spans="1:6" ht="12" x14ac:dyDescent="0.2">
      <c r="A572" s="399"/>
      <c r="B572" s="400"/>
      <c r="C572" s="400"/>
      <c r="D572" s="211"/>
      <c r="E572" s="211"/>
      <c r="F572" s="211"/>
    </row>
    <row r="573" spans="1:6" ht="12" x14ac:dyDescent="0.2">
      <c r="A573" s="399"/>
      <c r="B573" s="400"/>
      <c r="C573" s="400"/>
      <c r="D573" s="211"/>
      <c r="E573" s="211"/>
      <c r="F573" s="211"/>
    </row>
    <row r="574" spans="1:6" x14ac:dyDescent="0.2">
      <c r="A574" s="210" t="s">
        <v>208</v>
      </c>
      <c r="B574" s="211"/>
      <c r="C574" s="211"/>
      <c r="D574" s="211"/>
      <c r="E574" s="211"/>
      <c r="F574" s="211"/>
    </row>
    <row r="575" spans="1:6" x14ac:dyDescent="0.2">
      <c r="A575" s="339" t="s">
        <v>132</v>
      </c>
      <c r="B575" s="319" t="s">
        <v>544</v>
      </c>
      <c r="C575" s="319" t="s">
        <v>134</v>
      </c>
      <c r="D575" s="319" t="s">
        <v>135</v>
      </c>
      <c r="E575" s="319" t="s">
        <v>545</v>
      </c>
      <c r="F575" s="211"/>
    </row>
    <row r="576" spans="1:6" x14ac:dyDescent="0.2">
      <c r="A576" s="416"/>
      <c r="B576" s="320" t="s">
        <v>203</v>
      </c>
      <c r="C576" s="320" t="s">
        <v>203</v>
      </c>
      <c r="D576" s="320" t="s">
        <v>203</v>
      </c>
      <c r="E576" s="320" t="s">
        <v>203</v>
      </c>
      <c r="F576" s="211"/>
    </row>
    <row r="577" spans="1:7" x14ac:dyDescent="0.2">
      <c r="A577" s="266" t="s">
        <v>63</v>
      </c>
      <c r="B577" s="334">
        <v>150000000000</v>
      </c>
      <c r="C577" s="334">
        <v>100000000000</v>
      </c>
      <c r="D577" s="324">
        <v>0</v>
      </c>
      <c r="E577" s="334">
        <v>250000000000</v>
      </c>
      <c r="F577" s="211"/>
    </row>
    <row r="578" spans="1:7" x14ac:dyDescent="0.2">
      <c r="A578" s="266" t="s">
        <v>70</v>
      </c>
      <c r="B578" s="334">
        <v>38161200000</v>
      </c>
      <c r="C578" s="324">
        <v>0</v>
      </c>
      <c r="D578" s="334">
        <v>37050000000</v>
      </c>
      <c r="E578" s="334">
        <v>1111200000</v>
      </c>
      <c r="F578" s="211"/>
    </row>
    <row r="579" spans="1:7" x14ac:dyDescent="0.2">
      <c r="A579" s="266" t="s">
        <v>14</v>
      </c>
      <c r="B579" s="334">
        <v>12318955518</v>
      </c>
      <c r="C579" s="324">
        <v>0</v>
      </c>
      <c r="D579" s="324">
        <v>0</v>
      </c>
      <c r="E579" s="334">
        <v>12318955518</v>
      </c>
      <c r="F579" s="211"/>
    </row>
    <row r="580" spans="1:7" x14ac:dyDescent="0.2">
      <c r="A580" s="266" t="s">
        <v>138</v>
      </c>
      <c r="B580" s="324">
        <v>0</v>
      </c>
      <c r="C580" s="324">
        <v>0</v>
      </c>
      <c r="D580" s="324">
        <v>0</v>
      </c>
      <c r="E580" s="324">
        <v>0</v>
      </c>
      <c r="F580" s="211"/>
    </row>
    <row r="581" spans="1:7" x14ac:dyDescent="0.2">
      <c r="A581" s="266" t="s">
        <v>87</v>
      </c>
      <c r="B581" s="334">
        <v>4819796844</v>
      </c>
      <c r="C581" s="334">
        <v>-19356322548</v>
      </c>
      <c r="D581" s="324">
        <v>0</v>
      </c>
      <c r="E581" s="334">
        <v>-14536525704</v>
      </c>
      <c r="F581" s="211"/>
    </row>
    <row r="582" spans="1:7" x14ac:dyDescent="0.2">
      <c r="A582" s="266" t="s">
        <v>15</v>
      </c>
      <c r="B582" s="334">
        <v>-19356322547</v>
      </c>
      <c r="C582" s="334">
        <v>-2595014508</v>
      </c>
      <c r="D582" s="334">
        <v>-19356322547</v>
      </c>
      <c r="E582" s="334">
        <v>-2595014508</v>
      </c>
      <c r="F582" s="211"/>
    </row>
    <row r="583" spans="1:7" x14ac:dyDescent="0.2">
      <c r="A583" s="268" t="s">
        <v>139</v>
      </c>
      <c r="B583" s="420">
        <v>185943629815</v>
      </c>
      <c r="C583" s="420">
        <v>78048662944</v>
      </c>
      <c r="D583" s="420">
        <v>17693677452</v>
      </c>
      <c r="E583" s="420">
        <v>246298615307</v>
      </c>
      <c r="F583" s="211"/>
    </row>
    <row r="584" spans="1:7" ht="12" x14ac:dyDescent="0.2">
      <c r="A584" s="399"/>
      <c r="B584" s="400"/>
      <c r="C584" s="400"/>
      <c r="D584" s="211"/>
      <c r="E584" s="211"/>
      <c r="F584" s="211"/>
    </row>
    <row r="585" spans="1:7" ht="12" x14ac:dyDescent="0.2">
      <c r="A585" s="399"/>
      <c r="B585" s="400"/>
      <c r="C585" s="400"/>
      <c r="D585" s="211"/>
      <c r="E585" s="211"/>
      <c r="F585" s="211"/>
    </row>
    <row r="586" spans="1:7" x14ac:dyDescent="0.2">
      <c r="A586" s="211"/>
      <c r="B586" s="211"/>
      <c r="C586" s="211"/>
      <c r="D586" s="211"/>
      <c r="E586" s="211"/>
      <c r="F586" s="211"/>
    </row>
    <row r="587" spans="1:7" x14ac:dyDescent="0.2">
      <c r="A587" s="210" t="s">
        <v>546</v>
      </c>
      <c r="B587" s="210" t="s">
        <v>547</v>
      </c>
      <c r="C587" s="211"/>
      <c r="D587" s="211"/>
      <c r="E587" s="211"/>
      <c r="F587" s="211"/>
    </row>
    <row r="588" spans="1:7" x14ac:dyDescent="0.2">
      <c r="A588" s="211"/>
      <c r="B588" s="211"/>
      <c r="C588" s="211"/>
      <c r="D588" s="211"/>
      <c r="E588" s="211"/>
      <c r="F588" s="211"/>
    </row>
    <row r="589" spans="1:7" x14ac:dyDescent="0.2">
      <c r="A589" s="211" t="s">
        <v>548</v>
      </c>
      <c r="B589" s="270" t="s">
        <v>549</v>
      </c>
      <c r="C589" s="211"/>
      <c r="D589" s="211"/>
      <c r="E589" s="211"/>
      <c r="F589" s="211"/>
    </row>
    <row r="590" spans="1:7" x14ac:dyDescent="0.2">
      <c r="A590" s="210"/>
      <c r="B590" s="211"/>
      <c r="C590" s="421"/>
      <c r="D590" s="421"/>
      <c r="E590" s="211"/>
      <c r="F590" s="211"/>
    </row>
    <row r="591" spans="1:7" ht="27.75" customHeight="1" x14ac:dyDescent="0.2">
      <c r="A591" s="437" t="s">
        <v>550</v>
      </c>
      <c r="B591" s="437"/>
      <c r="C591" s="437"/>
      <c r="D591" s="437"/>
      <c r="E591" s="437"/>
      <c r="F591" s="437"/>
      <c r="G591" s="421"/>
    </row>
    <row r="592" spans="1:7" ht="12.75" customHeight="1" x14ac:dyDescent="0.2">
      <c r="A592" s="437" t="s">
        <v>551</v>
      </c>
      <c r="B592" s="437"/>
      <c r="C592" s="437"/>
      <c r="D592" s="437"/>
      <c r="E592" s="437"/>
      <c r="F592" s="437"/>
    </row>
    <row r="593" spans="1:9" ht="26.25" customHeight="1" x14ac:dyDescent="0.2">
      <c r="A593" s="437"/>
      <c r="B593" s="437"/>
      <c r="C593" s="437"/>
      <c r="D593" s="437"/>
      <c r="E593" s="437"/>
      <c r="F593" s="437"/>
      <c r="G593" s="421"/>
    </row>
    <row r="594" spans="1:9" x14ac:dyDescent="0.2">
      <c r="A594" s="211"/>
      <c r="B594" s="211"/>
      <c r="C594" s="211"/>
      <c r="D594" s="211"/>
      <c r="E594" s="211"/>
      <c r="F594" s="211"/>
    </row>
    <row r="595" spans="1:9" x14ac:dyDescent="0.2">
      <c r="A595" s="211"/>
      <c r="B595" s="211"/>
      <c r="C595" s="211"/>
      <c r="D595" s="211"/>
      <c r="E595" s="211"/>
      <c r="F595" s="211"/>
    </row>
    <row r="596" spans="1:9" x14ac:dyDescent="0.2">
      <c r="A596" s="211" t="s">
        <v>552</v>
      </c>
      <c r="B596" s="270" t="s">
        <v>553</v>
      </c>
      <c r="C596" s="211"/>
      <c r="D596" s="211"/>
      <c r="E596" s="211"/>
      <c r="F596" s="211"/>
    </row>
    <row r="597" spans="1:9" x14ac:dyDescent="0.2">
      <c r="A597" s="211"/>
      <c r="B597" s="211"/>
      <c r="C597" s="211"/>
      <c r="D597" s="211"/>
      <c r="E597" s="211"/>
      <c r="F597" s="211"/>
    </row>
    <row r="598" spans="1:9" x14ac:dyDescent="0.2">
      <c r="A598" s="211"/>
      <c r="B598" s="211"/>
      <c r="C598" s="211"/>
      <c r="D598" s="211"/>
      <c r="E598" s="211"/>
      <c r="F598" s="211"/>
    </row>
    <row r="599" spans="1:9" ht="13.5" customHeight="1" x14ac:dyDescent="0.2">
      <c r="A599" s="422" t="s">
        <v>132</v>
      </c>
      <c r="B599" s="423"/>
      <c r="C599" s="423"/>
      <c r="D599" s="424"/>
      <c r="E599" s="425" t="s">
        <v>554</v>
      </c>
      <c r="F599" s="425" t="s">
        <v>555</v>
      </c>
      <c r="G599" s="211"/>
      <c r="H599" s="211"/>
      <c r="I599" s="211"/>
    </row>
    <row r="600" spans="1:9" x14ac:dyDescent="0.2">
      <c r="A600" s="245" t="s">
        <v>556</v>
      </c>
      <c r="B600" s="245"/>
      <c r="C600" s="266"/>
      <c r="D600" s="316"/>
      <c r="E600" s="258">
        <v>4240389983635</v>
      </c>
      <c r="F600" s="276">
        <v>1777314758748</v>
      </c>
      <c r="G600" s="211"/>
      <c r="H600" s="211"/>
      <c r="I600" s="211"/>
    </row>
    <row r="601" spans="1:9" x14ac:dyDescent="0.2">
      <c r="A601" s="245" t="s">
        <v>557</v>
      </c>
      <c r="B601" s="245"/>
      <c r="C601" s="266"/>
      <c r="D601" s="316"/>
      <c r="E601" s="258">
        <v>-3692383808979</v>
      </c>
      <c r="F601" s="276">
        <v>-1564375154494</v>
      </c>
      <c r="G601" s="211"/>
      <c r="H601" s="211"/>
      <c r="I601" s="211"/>
    </row>
    <row r="602" spans="1:9" x14ac:dyDescent="0.2">
      <c r="A602" s="245" t="s">
        <v>558</v>
      </c>
      <c r="B602" s="245"/>
      <c r="C602" s="266"/>
      <c r="D602" s="316"/>
      <c r="E602" s="258">
        <v>8460390351081</v>
      </c>
      <c r="F602" s="276">
        <v>4093282365781</v>
      </c>
      <c r="G602" s="211"/>
      <c r="H602" s="211"/>
      <c r="I602" s="211"/>
    </row>
    <row r="603" spans="1:9" x14ac:dyDescent="0.2">
      <c r="A603" s="245" t="s">
        <v>559</v>
      </c>
      <c r="B603" s="245"/>
      <c r="C603" s="266"/>
      <c r="D603" s="316"/>
      <c r="E603" s="258">
        <v>-9031376266861</v>
      </c>
      <c r="F603" s="276">
        <v>-4323886167491</v>
      </c>
      <c r="G603" s="211"/>
      <c r="H603" s="211"/>
      <c r="I603" s="211"/>
    </row>
    <row r="604" spans="1:9" x14ac:dyDescent="0.2">
      <c r="A604" s="426" t="s">
        <v>560</v>
      </c>
      <c r="B604" s="426"/>
      <c r="C604" s="268"/>
      <c r="D604" s="317"/>
      <c r="E604" s="219">
        <f>SUM(E600:E603)</f>
        <v>-22979741124</v>
      </c>
      <c r="F604" s="219">
        <v>-17664197455</v>
      </c>
      <c r="G604" s="211"/>
      <c r="H604" s="211"/>
      <c r="I604" s="211"/>
    </row>
    <row r="605" spans="1:9" x14ac:dyDescent="0.2">
      <c r="A605" s="211"/>
      <c r="B605" s="211"/>
      <c r="C605" s="211"/>
      <c r="D605" s="211"/>
      <c r="E605" s="211"/>
      <c r="F605" s="211"/>
      <c r="G605" s="211"/>
      <c r="H605" s="211"/>
      <c r="I605" s="211"/>
    </row>
    <row r="606" spans="1:9" x14ac:dyDescent="0.2">
      <c r="A606" s="211"/>
      <c r="B606" s="211"/>
      <c r="C606" s="211"/>
      <c r="D606" s="211"/>
      <c r="E606" s="211"/>
      <c r="F606" s="211"/>
      <c r="G606" s="211"/>
      <c r="H606" s="211"/>
      <c r="I606" s="211"/>
    </row>
    <row r="607" spans="1:9" x14ac:dyDescent="0.2">
      <c r="A607" s="211" t="s">
        <v>561</v>
      </c>
      <c r="B607" s="270" t="s">
        <v>562</v>
      </c>
      <c r="C607" s="211"/>
      <c r="D607" s="211"/>
      <c r="E607" s="270"/>
      <c r="F607" s="211"/>
      <c r="G607" s="211"/>
      <c r="H607" s="211"/>
      <c r="I607" s="211"/>
    </row>
    <row r="608" spans="1:9" x14ac:dyDescent="0.2">
      <c r="A608" s="211"/>
      <c r="B608" s="211"/>
      <c r="C608" s="211"/>
      <c r="D608" s="211"/>
      <c r="E608" s="211"/>
      <c r="F608" s="211"/>
      <c r="G608" s="211"/>
      <c r="H608" s="211"/>
      <c r="I608" s="211"/>
    </row>
    <row r="609" spans="1:9" x14ac:dyDescent="0.2">
      <c r="A609" s="438" t="s">
        <v>132</v>
      </c>
      <c r="B609" s="439"/>
      <c r="C609" s="439"/>
      <c r="D609" s="440"/>
      <c r="E609" s="425" t="s">
        <v>563</v>
      </c>
      <c r="F609" s="425" t="s">
        <v>564</v>
      </c>
      <c r="G609" s="211"/>
      <c r="H609" s="211"/>
      <c r="I609" s="211"/>
    </row>
    <row r="610" spans="1:9" x14ac:dyDescent="0.2">
      <c r="A610" s="266" t="s">
        <v>565</v>
      </c>
      <c r="B610" s="308"/>
      <c r="C610" s="308"/>
      <c r="D610" s="316"/>
      <c r="E610" s="217">
        <v>1551779595</v>
      </c>
      <c r="F610" s="217">
        <v>1551779595</v>
      </c>
      <c r="G610" s="211"/>
      <c r="H610" s="211"/>
      <c r="I610" s="211"/>
    </row>
    <row r="611" spans="1:9" x14ac:dyDescent="0.2">
      <c r="A611" s="266" t="s">
        <v>566</v>
      </c>
      <c r="B611" s="308"/>
      <c r="C611" s="308"/>
      <c r="D611" s="316"/>
      <c r="E611" s="217">
        <v>2232039549</v>
      </c>
      <c r="F611" s="217">
        <v>2232039549</v>
      </c>
      <c r="G611" s="211"/>
      <c r="H611" s="211"/>
      <c r="I611" s="211"/>
    </row>
    <row r="612" spans="1:9" x14ac:dyDescent="0.2">
      <c r="A612" s="266" t="s">
        <v>567</v>
      </c>
      <c r="B612" s="308"/>
      <c r="C612" s="308"/>
      <c r="D612" s="316"/>
      <c r="E612" s="217">
        <v>29622360</v>
      </c>
      <c r="F612" s="217">
        <v>29622360</v>
      </c>
      <c r="G612" s="211"/>
      <c r="H612" s="211"/>
      <c r="I612" s="211"/>
    </row>
    <row r="613" spans="1:9" x14ac:dyDescent="0.2">
      <c r="A613" s="266" t="s">
        <v>568</v>
      </c>
      <c r="B613" s="308"/>
      <c r="C613" s="308"/>
      <c r="D613" s="316"/>
      <c r="E613" s="217">
        <v>57949305</v>
      </c>
      <c r="F613" s="217">
        <v>57949305</v>
      </c>
      <c r="G613" s="211"/>
      <c r="H613" s="211"/>
      <c r="I613" s="211"/>
    </row>
    <row r="614" spans="1:9" x14ac:dyDescent="0.2">
      <c r="A614" s="266" t="s">
        <v>569</v>
      </c>
      <c r="B614" s="308"/>
      <c r="C614" s="308"/>
      <c r="D614" s="316"/>
      <c r="E614" s="217">
        <v>41246871416</v>
      </c>
      <c r="F614" s="217">
        <v>41246871416</v>
      </c>
      <c r="G614" s="211"/>
      <c r="H614" s="211"/>
      <c r="I614" s="211"/>
    </row>
    <row r="615" spans="1:9" x14ac:dyDescent="0.2">
      <c r="A615" s="266" t="s">
        <v>392</v>
      </c>
      <c r="B615" s="308"/>
      <c r="C615" s="308"/>
      <c r="D615" s="316"/>
      <c r="E615" s="309" t="s">
        <v>415</v>
      </c>
      <c r="F615" s="309" t="s">
        <v>415</v>
      </c>
      <c r="G615" s="211"/>
      <c r="H615" s="211"/>
      <c r="I615" s="211"/>
    </row>
    <row r="616" spans="1:9" x14ac:dyDescent="0.2">
      <c r="A616" s="268" t="s">
        <v>207</v>
      </c>
      <c r="B616" s="311"/>
      <c r="C616" s="311"/>
      <c r="D616" s="317"/>
      <c r="E616" s="305">
        <v>45118262226</v>
      </c>
      <c r="F616" s="219">
        <v>16230412716</v>
      </c>
      <c r="G616" s="211"/>
      <c r="H616" s="211"/>
      <c r="I616" s="211"/>
    </row>
    <row r="617" spans="1:9" x14ac:dyDescent="0.2">
      <c r="A617" s="210"/>
      <c r="B617" s="211"/>
      <c r="C617" s="211"/>
      <c r="D617" s="211"/>
      <c r="E617" s="211"/>
      <c r="F617" s="211"/>
    </row>
    <row r="618" spans="1:9" x14ac:dyDescent="0.2">
      <c r="A618" s="210"/>
      <c r="B618" s="211"/>
      <c r="C618" s="211"/>
      <c r="D618" s="211"/>
      <c r="E618" s="211"/>
      <c r="F618" s="211"/>
    </row>
    <row r="619" spans="1:9" x14ac:dyDescent="0.2">
      <c r="A619" s="210" t="s">
        <v>570</v>
      </c>
      <c r="B619" s="210" t="s">
        <v>571</v>
      </c>
      <c r="C619" s="211"/>
      <c r="D619" s="211"/>
      <c r="E619" s="211"/>
      <c r="F619" s="211"/>
    </row>
    <row r="620" spans="1:9" x14ac:dyDescent="0.2">
      <c r="A620" s="211"/>
      <c r="B620" s="211"/>
      <c r="C620" s="211"/>
      <c r="D620" s="211"/>
      <c r="E620" s="211"/>
      <c r="F620" s="211"/>
    </row>
    <row r="621" spans="1:9" x14ac:dyDescent="0.2">
      <c r="A621" s="211" t="s">
        <v>572</v>
      </c>
      <c r="B621" s="211"/>
      <c r="C621" s="211"/>
      <c r="D621" s="211"/>
      <c r="E621" s="211"/>
      <c r="F621" s="211"/>
    </row>
    <row r="622" spans="1:9" x14ac:dyDescent="0.2">
      <c r="A622" s="210"/>
      <c r="B622" s="211"/>
      <c r="C622" s="211"/>
      <c r="D622" s="211"/>
      <c r="E622" s="211"/>
      <c r="F622" s="211"/>
    </row>
    <row r="623" spans="1:9" x14ac:dyDescent="0.2">
      <c r="A623" s="210"/>
      <c r="B623" s="211"/>
      <c r="C623" s="211"/>
      <c r="D623" s="211"/>
      <c r="E623" s="211"/>
      <c r="F623" s="211"/>
    </row>
    <row r="624" spans="1:9" x14ac:dyDescent="0.2">
      <c r="A624" s="210" t="s">
        <v>573</v>
      </c>
      <c r="B624" s="210" t="s">
        <v>574</v>
      </c>
      <c r="C624" s="211"/>
      <c r="D624" s="211"/>
      <c r="E624" s="211"/>
      <c r="F624" s="211"/>
    </row>
    <row r="625" spans="1:7" x14ac:dyDescent="0.2">
      <c r="A625" s="211"/>
      <c r="B625" s="211"/>
      <c r="C625" s="211"/>
      <c r="D625" s="211"/>
      <c r="E625" s="211"/>
      <c r="F625" s="211"/>
    </row>
    <row r="626" spans="1:7" x14ac:dyDescent="0.2">
      <c r="A626" s="211" t="s">
        <v>575</v>
      </c>
      <c r="B626" s="211"/>
      <c r="C626" s="211"/>
      <c r="D626" s="211"/>
      <c r="E626" s="211"/>
      <c r="F626" s="211"/>
    </row>
    <row r="627" spans="1:7" ht="13.5" customHeight="1" x14ac:dyDescent="0.2">
      <c r="A627" s="210"/>
      <c r="C627" s="240"/>
      <c r="D627" s="240"/>
      <c r="E627" s="240"/>
      <c r="F627" s="240"/>
      <c r="G627" s="211"/>
    </row>
    <row r="628" spans="1:7" x14ac:dyDescent="0.2">
      <c r="A628" s="211"/>
      <c r="B628" s="211"/>
      <c r="C628" s="211"/>
      <c r="D628" s="211"/>
      <c r="E628" s="211"/>
      <c r="F628" s="211"/>
    </row>
    <row r="629" spans="1:7" x14ac:dyDescent="0.2">
      <c r="A629" s="211"/>
      <c r="B629" s="211"/>
      <c r="C629" s="211"/>
      <c r="D629" s="211"/>
      <c r="E629" s="211"/>
      <c r="F629" s="211"/>
    </row>
    <row r="630" spans="1:7" x14ac:dyDescent="0.2">
      <c r="A630" s="211"/>
      <c r="B630" s="211"/>
      <c r="C630" s="211"/>
      <c r="D630" s="211"/>
      <c r="E630" s="211"/>
      <c r="F630" s="211"/>
    </row>
    <row r="631" spans="1:7" x14ac:dyDescent="0.2">
      <c r="A631" s="211"/>
      <c r="B631" s="211"/>
      <c r="C631" s="211"/>
      <c r="D631" s="211"/>
      <c r="E631" s="211"/>
      <c r="F631" s="211"/>
    </row>
    <row r="632" spans="1:7" x14ac:dyDescent="0.2">
      <c r="A632" s="211"/>
      <c r="B632" s="211"/>
      <c r="C632" s="211"/>
      <c r="D632" s="211"/>
      <c r="E632" s="211"/>
      <c r="F632" s="211"/>
    </row>
    <row r="633" spans="1:7" x14ac:dyDescent="0.2">
      <c r="A633" s="211"/>
      <c r="B633" s="211"/>
      <c r="C633" s="211"/>
      <c r="D633" s="211"/>
      <c r="E633" s="211"/>
      <c r="F633" s="211"/>
    </row>
    <row r="634" spans="1:7" x14ac:dyDescent="0.2">
      <c r="A634" s="211"/>
      <c r="B634" s="211"/>
      <c r="C634" s="211"/>
      <c r="D634" s="211"/>
      <c r="E634" s="211"/>
      <c r="F634" s="211"/>
    </row>
    <row r="635" spans="1:7" x14ac:dyDescent="0.2">
      <c r="A635" s="211"/>
      <c r="B635" s="211"/>
      <c r="C635" s="211"/>
      <c r="D635" s="211"/>
      <c r="E635" s="211"/>
      <c r="F635" s="211"/>
    </row>
    <row r="636" spans="1:7" x14ac:dyDescent="0.2">
      <c r="A636" s="211"/>
      <c r="B636" s="211"/>
      <c r="C636" s="211"/>
      <c r="D636" s="211"/>
      <c r="E636" s="211"/>
      <c r="F636" s="211"/>
    </row>
    <row r="637" spans="1:7" x14ac:dyDescent="0.2">
      <c r="A637" s="211"/>
      <c r="B637" s="211"/>
      <c r="C637" s="211"/>
      <c r="D637" s="211"/>
      <c r="E637" s="211"/>
      <c r="F637" s="211"/>
    </row>
    <row r="638" spans="1:7" x14ac:dyDescent="0.2">
      <c r="A638" s="211"/>
      <c r="B638" s="211"/>
      <c r="C638" s="211"/>
      <c r="D638" s="211"/>
      <c r="E638" s="211"/>
      <c r="F638" s="211"/>
    </row>
    <row r="639" spans="1:7" x14ac:dyDescent="0.2">
      <c r="A639" s="211"/>
      <c r="B639" s="211"/>
      <c r="C639" s="211"/>
      <c r="D639" s="211"/>
      <c r="E639" s="211"/>
      <c r="F639" s="211"/>
    </row>
    <row r="640" spans="1:7" x14ac:dyDescent="0.2">
      <c r="A640" s="211"/>
      <c r="B640" s="211"/>
      <c r="C640" s="211"/>
      <c r="D640" s="211"/>
      <c r="E640" s="211"/>
      <c r="F640" s="211"/>
    </row>
    <row r="641" spans="1:6" x14ac:dyDescent="0.2">
      <c r="A641" s="211"/>
      <c r="B641" s="211"/>
      <c r="C641" s="211"/>
      <c r="D641" s="211"/>
      <c r="E641" s="211"/>
      <c r="F641" s="211"/>
    </row>
    <row r="642" spans="1:6" x14ac:dyDescent="0.2">
      <c r="A642" s="211"/>
      <c r="B642" s="211"/>
      <c r="C642" s="211"/>
      <c r="D642" s="211"/>
      <c r="E642" s="211"/>
      <c r="F642" s="211"/>
    </row>
    <row r="643" spans="1:6" x14ac:dyDescent="0.2">
      <c r="A643" s="211"/>
      <c r="B643" s="211"/>
      <c r="C643" s="211"/>
      <c r="D643" s="211"/>
      <c r="E643" s="211"/>
      <c r="F643" s="211"/>
    </row>
    <row r="644" spans="1:6" x14ac:dyDescent="0.2">
      <c r="A644" s="427"/>
      <c r="B644" s="427"/>
      <c r="C644" s="427"/>
      <c r="D644" s="427"/>
      <c r="E644" s="427"/>
      <c r="F644" s="427"/>
    </row>
    <row r="645" spans="1:6" ht="15.75" x14ac:dyDescent="0.2">
      <c r="A645" s="429"/>
      <c r="B645" s="211"/>
      <c r="C645" s="211"/>
      <c r="D645" s="211"/>
      <c r="E645" s="211"/>
      <c r="F645" s="211"/>
    </row>
    <row r="646" spans="1:6" x14ac:dyDescent="0.2">
      <c r="A646" s="211"/>
      <c r="B646" s="211"/>
      <c r="C646" s="211"/>
      <c r="D646" s="211"/>
      <c r="E646" s="211"/>
      <c r="F646" s="211"/>
    </row>
    <row r="647" spans="1:6" x14ac:dyDescent="0.2">
      <c r="A647" s="211"/>
      <c r="B647" s="211"/>
      <c r="C647" s="211"/>
      <c r="D647" s="211"/>
      <c r="E647" s="211"/>
      <c r="F647" s="211"/>
    </row>
    <row r="648" spans="1:6" x14ac:dyDescent="0.2">
      <c r="A648" s="211"/>
      <c r="B648" s="211"/>
      <c r="C648" s="211"/>
      <c r="D648" s="211"/>
      <c r="E648" s="211"/>
      <c r="F648" s="211"/>
    </row>
    <row r="649" spans="1:6" x14ac:dyDescent="0.2">
      <c r="A649" s="211"/>
      <c r="B649" s="211"/>
      <c r="C649" s="211"/>
      <c r="D649" s="211"/>
      <c r="E649" s="211"/>
      <c r="F649" s="211"/>
    </row>
    <row r="650" spans="1:6" x14ac:dyDescent="0.2">
      <c r="A650" s="211"/>
      <c r="B650" s="211"/>
      <c r="C650" s="211"/>
      <c r="D650" s="211"/>
      <c r="E650" s="211"/>
      <c r="F650" s="211"/>
    </row>
    <row r="651" spans="1:6" x14ac:dyDescent="0.2">
      <c r="A651" s="211"/>
      <c r="B651" s="211"/>
      <c r="C651" s="211"/>
      <c r="D651" s="211"/>
      <c r="E651" s="211"/>
      <c r="F651" s="211"/>
    </row>
    <row r="652" spans="1:6" x14ac:dyDescent="0.2">
      <c r="A652" s="211"/>
      <c r="B652" s="211"/>
      <c r="C652" s="211"/>
      <c r="D652" s="211"/>
      <c r="E652" s="211"/>
      <c r="F652" s="211"/>
    </row>
    <row r="653" spans="1:6" x14ac:dyDescent="0.2">
      <c r="A653" s="211"/>
      <c r="B653" s="211"/>
      <c r="C653" s="211"/>
      <c r="D653" s="211"/>
      <c r="E653" s="211"/>
      <c r="F653" s="211"/>
    </row>
    <row r="654" spans="1:6" x14ac:dyDescent="0.2">
      <c r="A654" s="211"/>
      <c r="B654" s="211"/>
      <c r="C654" s="211"/>
      <c r="D654" s="211"/>
      <c r="E654" s="211"/>
      <c r="F654" s="211"/>
    </row>
    <row r="655" spans="1:6" x14ac:dyDescent="0.2">
      <c r="A655" s="211"/>
      <c r="B655" s="211"/>
      <c r="C655" s="211"/>
      <c r="D655" s="211"/>
      <c r="E655" s="211"/>
      <c r="F655" s="211"/>
    </row>
    <row r="656" spans="1:6" x14ac:dyDescent="0.2">
      <c r="A656" s="211"/>
      <c r="B656" s="211"/>
      <c r="C656" s="211"/>
      <c r="D656" s="211"/>
      <c r="E656" s="211"/>
      <c r="F656" s="211"/>
    </row>
    <row r="657" spans="1:6" x14ac:dyDescent="0.2">
      <c r="A657" s="211"/>
      <c r="B657" s="211"/>
      <c r="C657" s="211"/>
      <c r="D657" s="211"/>
      <c r="E657" s="211"/>
      <c r="F657" s="211"/>
    </row>
    <row r="658" spans="1:6" x14ac:dyDescent="0.2">
      <c r="A658" s="211"/>
      <c r="B658" s="211"/>
      <c r="C658" s="211"/>
      <c r="D658" s="211"/>
      <c r="E658" s="211"/>
      <c r="F658" s="211"/>
    </row>
    <row r="659" spans="1:6" x14ac:dyDescent="0.2">
      <c r="A659" s="211"/>
      <c r="B659" s="211"/>
      <c r="C659" s="211"/>
      <c r="D659" s="211"/>
      <c r="E659" s="211"/>
      <c r="F659" s="211"/>
    </row>
    <row r="660" spans="1:6" x14ac:dyDescent="0.2">
      <c r="A660" s="211"/>
      <c r="B660" s="211"/>
      <c r="C660" s="211"/>
      <c r="D660" s="211"/>
      <c r="E660" s="211"/>
      <c r="F660" s="211"/>
    </row>
    <row r="661" spans="1:6" x14ac:dyDescent="0.2">
      <c r="A661" s="211"/>
      <c r="B661" s="211"/>
      <c r="C661" s="211"/>
      <c r="D661" s="211"/>
      <c r="E661" s="211"/>
      <c r="F661" s="211"/>
    </row>
    <row r="662" spans="1:6" x14ac:dyDescent="0.2">
      <c r="A662" s="211"/>
      <c r="B662" s="211"/>
      <c r="C662" s="211"/>
      <c r="D662" s="211"/>
      <c r="E662" s="211"/>
      <c r="F662" s="211"/>
    </row>
    <row r="663" spans="1:6" x14ac:dyDescent="0.2">
      <c r="A663" s="211"/>
      <c r="B663" s="211"/>
      <c r="C663" s="211"/>
      <c r="D663" s="211"/>
      <c r="E663" s="211"/>
      <c r="F663" s="211"/>
    </row>
    <row r="664" spans="1:6" x14ac:dyDescent="0.2">
      <c r="A664" s="211"/>
      <c r="B664" s="211"/>
      <c r="C664" s="211"/>
      <c r="D664" s="211"/>
      <c r="E664" s="211"/>
      <c r="F664" s="211"/>
    </row>
    <row r="665" spans="1:6" x14ac:dyDescent="0.2">
      <c r="A665" s="211"/>
      <c r="B665" s="211"/>
      <c r="C665" s="211"/>
      <c r="D665" s="211"/>
      <c r="E665" s="211"/>
      <c r="F665" s="211"/>
    </row>
    <row r="666" spans="1:6" x14ac:dyDescent="0.2">
      <c r="A666" s="211"/>
      <c r="B666" s="211"/>
      <c r="C666" s="211"/>
      <c r="D666" s="211"/>
      <c r="E666" s="211"/>
      <c r="F666" s="211"/>
    </row>
    <row r="667" spans="1:6" x14ac:dyDescent="0.2">
      <c r="A667" s="211"/>
      <c r="B667" s="211"/>
      <c r="C667" s="211"/>
      <c r="D667" s="211"/>
      <c r="E667" s="211"/>
      <c r="F667" s="211"/>
    </row>
    <row r="668" spans="1:6" x14ac:dyDescent="0.2">
      <c r="A668" s="211"/>
      <c r="B668" s="211"/>
      <c r="C668" s="211"/>
      <c r="D668" s="211"/>
      <c r="E668" s="211"/>
      <c r="F668" s="211"/>
    </row>
    <row r="669" spans="1:6" x14ac:dyDescent="0.2">
      <c r="A669" s="211"/>
      <c r="B669" s="211"/>
      <c r="C669" s="211"/>
      <c r="D669" s="211"/>
      <c r="E669" s="211"/>
      <c r="F669" s="211"/>
    </row>
    <row r="670" spans="1:6" x14ac:dyDescent="0.2">
      <c r="A670" s="211"/>
      <c r="B670" s="211"/>
      <c r="C670" s="211"/>
      <c r="D670" s="211"/>
      <c r="E670" s="211"/>
      <c r="F670" s="211"/>
    </row>
    <row r="671" spans="1:6" x14ac:dyDescent="0.2">
      <c r="A671" s="211"/>
      <c r="B671" s="211"/>
      <c r="C671" s="211"/>
      <c r="D671" s="211"/>
      <c r="E671" s="211"/>
      <c r="F671" s="211"/>
    </row>
    <row r="672" spans="1:6" x14ac:dyDescent="0.2">
      <c r="A672" s="211"/>
      <c r="B672" s="211"/>
      <c r="C672" s="211"/>
      <c r="D672" s="211"/>
      <c r="E672" s="211"/>
      <c r="F672" s="211"/>
    </row>
    <row r="673" spans="1:6" x14ac:dyDescent="0.2">
      <c r="A673" s="211"/>
      <c r="B673" s="211"/>
      <c r="C673" s="211"/>
      <c r="D673" s="211"/>
      <c r="E673" s="211"/>
      <c r="F673" s="211"/>
    </row>
    <row r="674" spans="1:6" x14ac:dyDescent="0.2">
      <c r="A674" s="211"/>
      <c r="B674" s="211"/>
      <c r="C674" s="211"/>
      <c r="D674" s="211"/>
      <c r="E674" s="211"/>
      <c r="F674" s="211"/>
    </row>
    <row r="675" spans="1:6" x14ac:dyDescent="0.2">
      <c r="A675" s="211"/>
      <c r="B675" s="211"/>
      <c r="C675" s="211"/>
      <c r="D675" s="211"/>
      <c r="E675" s="211"/>
      <c r="F675" s="211"/>
    </row>
    <row r="676" spans="1:6" x14ac:dyDescent="0.2">
      <c r="A676" s="211"/>
      <c r="B676" s="211"/>
      <c r="C676" s="211"/>
      <c r="D676" s="211"/>
      <c r="E676" s="211"/>
      <c r="F676" s="211"/>
    </row>
    <row r="677" spans="1:6" x14ac:dyDescent="0.2">
      <c r="A677" s="211"/>
      <c r="B677" s="211"/>
      <c r="C677" s="211"/>
      <c r="D677" s="211"/>
      <c r="E677" s="211"/>
      <c r="F677" s="211"/>
    </row>
    <row r="678" spans="1:6" x14ac:dyDescent="0.2">
      <c r="A678" s="211"/>
      <c r="B678" s="211"/>
      <c r="C678" s="211"/>
      <c r="D678" s="211"/>
      <c r="E678" s="211"/>
      <c r="F678" s="211"/>
    </row>
    <row r="679" spans="1:6" x14ac:dyDescent="0.2">
      <c r="A679" s="211"/>
      <c r="B679" s="211"/>
      <c r="C679" s="211"/>
      <c r="D679" s="211"/>
      <c r="E679" s="211"/>
      <c r="F679" s="211"/>
    </row>
    <row r="680" spans="1:6" x14ac:dyDescent="0.2">
      <c r="A680" s="211"/>
      <c r="B680" s="211"/>
      <c r="C680" s="211"/>
      <c r="D680" s="211"/>
      <c r="E680" s="211"/>
      <c r="F680" s="211"/>
    </row>
    <row r="681" spans="1:6" x14ac:dyDescent="0.2">
      <c r="A681" s="211"/>
      <c r="B681" s="211"/>
      <c r="C681" s="211"/>
      <c r="D681" s="211"/>
      <c r="E681" s="211"/>
      <c r="F681" s="211"/>
    </row>
    <row r="682" spans="1:6" x14ac:dyDescent="0.2">
      <c r="A682" s="211"/>
      <c r="B682" s="211"/>
      <c r="C682" s="211"/>
      <c r="D682" s="211"/>
      <c r="E682" s="211"/>
      <c r="F682" s="211"/>
    </row>
    <row r="683" spans="1:6" x14ac:dyDescent="0.2">
      <c r="A683" s="211"/>
      <c r="B683" s="211"/>
      <c r="C683" s="211"/>
      <c r="D683" s="211"/>
      <c r="E683" s="211"/>
      <c r="F683" s="211"/>
    </row>
    <row r="684" spans="1:6" x14ac:dyDescent="0.2">
      <c r="A684" s="211"/>
      <c r="B684" s="211"/>
      <c r="C684" s="211"/>
      <c r="D684" s="211"/>
      <c r="E684" s="211"/>
      <c r="F684" s="211"/>
    </row>
    <row r="685" spans="1:6" x14ac:dyDescent="0.2">
      <c r="A685" s="211"/>
      <c r="B685" s="211"/>
      <c r="C685" s="211"/>
      <c r="D685" s="211"/>
      <c r="E685" s="211"/>
      <c r="F685" s="211"/>
    </row>
    <row r="686" spans="1:6" x14ac:dyDescent="0.2">
      <c r="A686" s="211"/>
      <c r="B686" s="211"/>
      <c r="C686" s="211"/>
      <c r="D686" s="211"/>
      <c r="E686" s="211"/>
      <c r="F686" s="211"/>
    </row>
    <row r="687" spans="1:6" x14ac:dyDescent="0.2">
      <c r="A687" s="211"/>
      <c r="B687" s="211"/>
      <c r="C687" s="211"/>
      <c r="D687" s="211"/>
      <c r="E687" s="211"/>
      <c r="F687" s="211"/>
    </row>
    <row r="688" spans="1:6" x14ac:dyDescent="0.2">
      <c r="A688" s="211"/>
      <c r="B688" s="211"/>
      <c r="C688" s="211"/>
      <c r="D688" s="211"/>
      <c r="E688" s="211"/>
      <c r="F688" s="211"/>
    </row>
    <row r="689" spans="1:6" x14ac:dyDescent="0.2">
      <c r="A689" s="211"/>
      <c r="B689" s="211"/>
      <c r="C689" s="211"/>
      <c r="D689" s="211"/>
      <c r="E689" s="211"/>
      <c r="F689" s="211"/>
    </row>
    <row r="690" spans="1:6" x14ac:dyDescent="0.2">
      <c r="A690" s="211"/>
      <c r="B690" s="211"/>
      <c r="C690" s="211"/>
      <c r="D690" s="211"/>
      <c r="E690" s="211"/>
      <c r="F690" s="211"/>
    </row>
    <row r="691" spans="1:6" x14ac:dyDescent="0.2">
      <c r="A691" s="211"/>
      <c r="B691" s="211"/>
      <c r="C691" s="211"/>
      <c r="D691" s="211"/>
      <c r="E691" s="211"/>
      <c r="F691" s="211"/>
    </row>
    <row r="692" spans="1:6" x14ac:dyDescent="0.2">
      <c r="A692" s="211"/>
      <c r="B692" s="211"/>
      <c r="C692" s="211"/>
      <c r="D692" s="211"/>
      <c r="E692" s="211"/>
      <c r="F692" s="211"/>
    </row>
    <row r="693" spans="1:6" x14ac:dyDescent="0.2">
      <c r="A693" s="211"/>
      <c r="B693" s="211"/>
      <c r="C693" s="211"/>
      <c r="D693" s="211"/>
      <c r="E693" s="211"/>
      <c r="F693" s="211"/>
    </row>
    <row r="694" spans="1:6" x14ac:dyDescent="0.2">
      <c r="A694" s="211"/>
      <c r="B694" s="211"/>
      <c r="C694" s="211"/>
      <c r="D694" s="211"/>
      <c r="E694" s="211"/>
      <c r="F694" s="211"/>
    </row>
    <row r="695" spans="1:6" x14ac:dyDescent="0.2">
      <c r="A695" s="211"/>
      <c r="B695" s="211"/>
      <c r="C695" s="211"/>
      <c r="D695" s="211"/>
      <c r="E695" s="211"/>
      <c r="F695" s="211"/>
    </row>
    <row r="696" spans="1:6" x14ac:dyDescent="0.2">
      <c r="A696" s="211"/>
      <c r="B696" s="211"/>
      <c r="C696" s="211"/>
      <c r="D696" s="211"/>
      <c r="E696" s="211"/>
      <c r="F696" s="211"/>
    </row>
    <row r="697" spans="1:6" x14ac:dyDescent="0.2">
      <c r="A697" s="211"/>
      <c r="B697" s="211"/>
      <c r="C697" s="211"/>
      <c r="D697" s="211"/>
      <c r="E697" s="211"/>
      <c r="F697" s="211"/>
    </row>
    <row r="698" spans="1:6" x14ac:dyDescent="0.2">
      <c r="A698" s="211"/>
      <c r="B698" s="211"/>
      <c r="C698" s="211"/>
      <c r="D698" s="211"/>
      <c r="E698" s="211"/>
      <c r="F698" s="211"/>
    </row>
    <row r="699" spans="1:6" x14ac:dyDescent="0.2">
      <c r="A699" s="211"/>
      <c r="B699" s="211"/>
      <c r="C699" s="211"/>
      <c r="D699" s="211"/>
      <c r="E699" s="211"/>
      <c r="F699" s="211"/>
    </row>
    <row r="700" spans="1:6" x14ac:dyDescent="0.2">
      <c r="A700" s="211"/>
      <c r="B700" s="211"/>
      <c r="C700" s="211"/>
      <c r="D700" s="211"/>
      <c r="E700" s="211"/>
      <c r="F700" s="211"/>
    </row>
    <row r="701" spans="1:6" x14ac:dyDescent="0.2">
      <c r="A701" s="211"/>
      <c r="B701" s="211"/>
      <c r="C701" s="211"/>
      <c r="D701" s="211"/>
      <c r="E701" s="211"/>
      <c r="F701" s="211"/>
    </row>
    <row r="702" spans="1:6" x14ac:dyDescent="0.2">
      <c r="A702" s="211"/>
      <c r="B702" s="211"/>
      <c r="C702" s="211"/>
      <c r="D702" s="211"/>
      <c r="E702" s="211"/>
      <c r="F702" s="211"/>
    </row>
    <row r="703" spans="1:6" x14ac:dyDescent="0.2">
      <c r="A703" s="211"/>
      <c r="B703" s="211"/>
      <c r="C703" s="211"/>
      <c r="D703" s="211"/>
      <c r="E703" s="211"/>
      <c r="F703" s="211"/>
    </row>
    <row r="704" spans="1:6" x14ac:dyDescent="0.2">
      <c r="A704" s="211"/>
      <c r="B704" s="211"/>
      <c r="C704" s="211"/>
      <c r="D704" s="211"/>
      <c r="E704" s="211"/>
      <c r="F704" s="211"/>
    </row>
    <row r="705" spans="1:6" x14ac:dyDescent="0.2">
      <c r="A705" s="211"/>
      <c r="B705" s="211"/>
      <c r="C705" s="211"/>
      <c r="D705" s="211"/>
      <c r="E705" s="211"/>
      <c r="F705" s="211"/>
    </row>
    <row r="706" spans="1:6" x14ac:dyDescent="0.2">
      <c r="A706" s="211"/>
      <c r="B706" s="211"/>
      <c r="C706" s="211"/>
      <c r="D706" s="211"/>
      <c r="E706" s="211"/>
      <c r="F706" s="211"/>
    </row>
    <row r="707" spans="1:6" x14ac:dyDescent="0.2">
      <c r="A707" s="211"/>
      <c r="B707" s="211"/>
      <c r="C707" s="211"/>
      <c r="D707" s="211"/>
      <c r="E707" s="211"/>
      <c r="F707" s="211"/>
    </row>
    <row r="708" spans="1:6" x14ac:dyDescent="0.2">
      <c r="A708" s="211"/>
      <c r="B708" s="211"/>
      <c r="C708" s="211"/>
      <c r="D708" s="211"/>
      <c r="E708" s="211"/>
      <c r="F708" s="211"/>
    </row>
    <row r="709" spans="1:6" x14ac:dyDescent="0.2">
      <c r="A709" s="211"/>
      <c r="B709" s="211"/>
      <c r="C709" s="211"/>
      <c r="D709" s="211"/>
      <c r="E709" s="211"/>
      <c r="F709" s="211"/>
    </row>
    <row r="710" spans="1:6" x14ac:dyDescent="0.2">
      <c r="A710" s="211"/>
      <c r="B710" s="211"/>
      <c r="C710" s="211"/>
      <c r="D710" s="211"/>
      <c r="E710" s="211"/>
      <c r="F710" s="211"/>
    </row>
    <row r="711" spans="1:6" x14ac:dyDescent="0.2">
      <c r="A711" s="211"/>
      <c r="B711" s="211"/>
      <c r="C711" s="211"/>
      <c r="D711" s="211"/>
      <c r="E711" s="211"/>
      <c r="F711" s="211"/>
    </row>
    <row r="712" spans="1:6" x14ac:dyDescent="0.2">
      <c r="A712" s="211"/>
      <c r="B712" s="211"/>
      <c r="C712" s="211"/>
      <c r="D712" s="211"/>
      <c r="E712" s="211"/>
      <c r="F712" s="211"/>
    </row>
    <row r="713" spans="1:6" x14ac:dyDescent="0.2">
      <c r="A713" s="211"/>
      <c r="B713" s="211"/>
      <c r="C713" s="211"/>
      <c r="D713" s="211"/>
      <c r="E713" s="211"/>
      <c r="F713" s="211"/>
    </row>
    <row r="714" spans="1:6" x14ac:dyDescent="0.2">
      <c r="A714" s="211"/>
      <c r="B714" s="211"/>
      <c r="C714" s="211"/>
      <c r="D714" s="211"/>
      <c r="E714" s="211"/>
      <c r="F714" s="211"/>
    </row>
    <row r="715" spans="1:6" x14ac:dyDescent="0.2">
      <c r="A715" s="211"/>
      <c r="B715" s="211"/>
      <c r="C715" s="211"/>
      <c r="D715" s="211"/>
      <c r="E715" s="211"/>
      <c r="F715" s="211"/>
    </row>
    <row r="716" spans="1:6" x14ac:dyDescent="0.2">
      <c r="A716" s="211"/>
      <c r="B716" s="211"/>
      <c r="C716" s="211"/>
      <c r="D716" s="211"/>
      <c r="E716" s="211"/>
      <c r="F716" s="211"/>
    </row>
    <row r="717" spans="1:6" x14ac:dyDescent="0.2">
      <c r="A717" s="211"/>
      <c r="B717" s="211"/>
      <c r="C717" s="211"/>
      <c r="D717" s="211"/>
      <c r="E717" s="211"/>
      <c r="F717" s="211"/>
    </row>
    <row r="718" spans="1:6" x14ac:dyDescent="0.2">
      <c r="A718" s="211"/>
      <c r="B718" s="211"/>
      <c r="C718" s="211"/>
      <c r="D718" s="211"/>
      <c r="E718" s="211"/>
      <c r="F718" s="211"/>
    </row>
    <row r="719" spans="1:6" x14ac:dyDescent="0.2">
      <c r="A719" s="211"/>
      <c r="B719" s="211"/>
      <c r="C719" s="211"/>
      <c r="D719" s="211"/>
      <c r="E719" s="211"/>
      <c r="F719" s="211"/>
    </row>
    <row r="720" spans="1:6" x14ac:dyDescent="0.2">
      <c r="A720" s="211"/>
      <c r="B720" s="211"/>
      <c r="C720" s="211"/>
      <c r="D720" s="211"/>
      <c r="E720" s="211"/>
      <c r="F720" s="211"/>
    </row>
    <row r="721" spans="1:6" x14ac:dyDescent="0.2">
      <c r="A721" s="211"/>
      <c r="B721" s="211"/>
      <c r="C721" s="211"/>
      <c r="D721" s="211"/>
      <c r="E721" s="211"/>
      <c r="F721" s="211"/>
    </row>
    <row r="722" spans="1:6" x14ac:dyDescent="0.2">
      <c r="A722" s="211"/>
      <c r="B722" s="211"/>
      <c r="C722" s="211"/>
      <c r="D722" s="211"/>
      <c r="E722" s="211"/>
      <c r="F722" s="211"/>
    </row>
    <row r="723" spans="1:6" x14ac:dyDescent="0.2">
      <c r="A723" s="211"/>
      <c r="B723" s="211"/>
      <c r="C723" s="211"/>
      <c r="D723" s="211"/>
      <c r="E723" s="211"/>
      <c r="F723" s="211"/>
    </row>
    <row r="724" spans="1:6" x14ac:dyDescent="0.2">
      <c r="A724" s="211"/>
      <c r="B724" s="211"/>
      <c r="C724" s="211"/>
      <c r="D724" s="211"/>
      <c r="E724" s="211"/>
      <c r="F724" s="211"/>
    </row>
    <row r="725" spans="1:6" x14ac:dyDescent="0.2">
      <c r="A725" s="211"/>
      <c r="B725" s="211"/>
      <c r="C725" s="211"/>
      <c r="D725" s="211"/>
      <c r="E725" s="211"/>
      <c r="F725" s="211"/>
    </row>
    <row r="726" spans="1:6" x14ac:dyDescent="0.2">
      <c r="A726" s="211"/>
      <c r="B726" s="211"/>
      <c r="C726" s="211"/>
      <c r="D726" s="211"/>
      <c r="E726" s="211"/>
      <c r="F726" s="211"/>
    </row>
    <row r="727" spans="1:6" x14ac:dyDescent="0.2">
      <c r="A727" s="211"/>
      <c r="B727" s="211"/>
      <c r="C727" s="211"/>
      <c r="D727" s="211"/>
      <c r="E727" s="211"/>
      <c r="F727" s="211"/>
    </row>
    <row r="728" spans="1:6" x14ac:dyDescent="0.2">
      <c r="A728" s="211"/>
      <c r="B728" s="211"/>
      <c r="C728" s="211"/>
      <c r="D728" s="211"/>
      <c r="E728" s="211"/>
      <c r="F728" s="211"/>
    </row>
    <row r="729" spans="1:6" x14ac:dyDescent="0.2">
      <c r="A729" s="211"/>
      <c r="B729" s="211"/>
      <c r="C729" s="211"/>
      <c r="D729" s="211"/>
      <c r="E729" s="211"/>
      <c r="F729" s="211"/>
    </row>
    <row r="730" spans="1:6" x14ac:dyDescent="0.2">
      <c r="A730" s="211"/>
      <c r="B730" s="211"/>
      <c r="C730" s="211"/>
      <c r="D730" s="211"/>
      <c r="E730" s="211"/>
      <c r="F730" s="211"/>
    </row>
    <row r="731" spans="1:6" x14ac:dyDescent="0.2">
      <c r="A731" s="211"/>
      <c r="B731" s="211"/>
      <c r="C731" s="211"/>
      <c r="D731" s="211"/>
      <c r="E731" s="211"/>
      <c r="F731" s="211"/>
    </row>
    <row r="732" spans="1:6" x14ac:dyDescent="0.2">
      <c r="A732" s="211"/>
      <c r="B732" s="211"/>
      <c r="C732" s="211"/>
      <c r="D732" s="211"/>
      <c r="E732" s="211"/>
      <c r="F732" s="211"/>
    </row>
    <row r="733" spans="1:6" x14ac:dyDescent="0.2">
      <c r="A733" s="211"/>
      <c r="B733" s="211"/>
      <c r="C733" s="211"/>
      <c r="D733" s="211"/>
      <c r="E733" s="211"/>
      <c r="F733" s="211"/>
    </row>
    <row r="734" spans="1:6" x14ac:dyDescent="0.2">
      <c r="A734" s="211"/>
      <c r="B734" s="211"/>
      <c r="C734" s="211"/>
      <c r="D734" s="211"/>
      <c r="E734" s="211"/>
      <c r="F734" s="211"/>
    </row>
    <row r="735" spans="1:6" x14ac:dyDescent="0.2">
      <c r="A735" s="211"/>
      <c r="B735" s="211"/>
      <c r="C735" s="211"/>
      <c r="D735" s="211"/>
      <c r="E735" s="211"/>
      <c r="F735" s="211"/>
    </row>
    <row r="736" spans="1:6" x14ac:dyDescent="0.2">
      <c r="A736" s="211"/>
      <c r="B736" s="211"/>
      <c r="C736" s="211"/>
      <c r="D736" s="211"/>
      <c r="E736" s="211"/>
      <c r="F736" s="211"/>
    </row>
    <row r="737" spans="1:6" x14ac:dyDescent="0.2">
      <c r="A737" s="211"/>
      <c r="B737" s="211"/>
      <c r="C737" s="211"/>
      <c r="D737" s="211"/>
      <c r="E737" s="211"/>
      <c r="F737" s="211"/>
    </row>
    <row r="738" spans="1:6" x14ac:dyDescent="0.2">
      <c r="A738" s="211"/>
      <c r="B738" s="211"/>
      <c r="C738" s="211"/>
      <c r="D738" s="211"/>
      <c r="E738" s="211"/>
      <c r="F738" s="211"/>
    </row>
    <row r="739" spans="1:6" x14ac:dyDescent="0.2">
      <c r="A739" s="211"/>
      <c r="B739" s="211"/>
      <c r="C739" s="211"/>
      <c r="D739" s="211"/>
      <c r="E739" s="211"/>
      <c r="F739" s="211"/>
    </row>
    <row r="740" spans="1:6" x14ac:dyDescent="0.2">
      <c r="A740" s="211"/>
      <c r="B740" s="211"/>
      <c r="C740" s="211"/>
      <c r="D740" s="211"/>
      <c r="E740" s="211"/>
      <c r="F740" s="211"/>
    </row>
    <row r="741" spans="1:6" x14ac:dyDescent="0.2">
      <c r="A741" s="211"/>
      <c r="B741" s="211"/>
      <c r="C741" s="211"/>
      <c r="D741" s="211"/>
      <c r="E741" s="211"/>
      <c r="F741" s="211"/>
    </row>
    <row r="742" spans="1:6" x14ac:dyDescent="0.2">
      <c r="A742" s="211"/>
      <c r="B742" s="211"/>
      <c r="C742" s="211"/>
      <c r="D742" s="211"/>
      <c r="E742" s="211"/>
      <c r="F742" s="211"/>
    </row>
    <row r="743" spans="1:6" x14ac:dyDescent="0.2">
      <c r="A743" s="211"/>
      <c r="B743" s="211"/>
      <c r="C743" s="211"/>
      <c r="D743" s="211"/>
      <c r="E743" s="211"/>
      <c r="F743" s="211"/>
    </row>
    <row r="744" spans="1:6" x14ac:dyDescent="0.2">
      <c r="A744" s="211"/>
      <c r="B744" s="211"/>
      <c r="C744" s="211"/>
      <c r="D744" s="211"/>
      <c r="E744" s="211"/>
      <c r="F744" s="211"/>
    </row>
    <row r="745" spans="1:6" x14ac:dyDescent="0.2">
      <c r="A745" s="211"/>
      <c r="B745" s="211"/>
      <c r="C745" s="211"/>
      <c r="D745" s="211"/>
      <c r="E745" s="211"/>
      <c r="F745" s="211"/>
    </row>
    <row r="746" spans="1:6" x14ac:dyDescent="0.2">
      <c r="A746" s="211"/>
      <c r="B746" s="211"/>
      <c r="C746" s="211"/>
      <c r="D746" s="211"/>
      <c r="E746" s="211"/>
      <c r="F746" s="211"/>
    </row>
    <row r="747" spans="1:6" x14ac:dyDescent="0.2">
      <c r="A747" s="211"/>
      <c r="B747" s="211"/>
      <c r="C747" s="211"/>
      <c r="D747" s="211"/>
      <c r="E747" s="211"/>
      <c r="F747" s="211"/>
    </row>
    <row r="748" spans="1:6" x14ac:dyDescent="0.2">
      <c r="A748" s="211"/>
      <c r="B748" s="211"/>
      <c r="C748" s="211"/>
      <c r="D748" s="211"/>
      <c r="E748" s="211"/>
      <c r="F748" s="211"/>
    </row>
    <row r="749" spans="1:6" x14ac:dyDescent="0.2">
      <c r="A749" s="211"/>
      <c r="B749" s="211"/>
      <c r="C749" s="211"/>
      <c r="D749" s="211"/>
      <c r="E749" s="211"/>
      <c r="F749" s="211"/>
    </row>
    <row r="750" spans="1:6" x14ac:dyDescent="0.2">
      <c r="A750" s="211"/>
      <c r="B750" s="211"/>
      <c r="C750" s="211"/>
      <c r="D750" s="211"/>
      <c r="E750" s="211"/>
      <c r="F750" s="211"/>
    </row>
    <row r="751" spans="1:6" x14ac:dyDescent="0.2">
      <c r="A751" s="211"/>
      <c r="B751" s="211"/>
      <c r="C751" s="211"/>
      <c r="D751" s="211"/>
      <c r="E751" s="211"/>
      <c r="F751" s="211"/>
    </row>
    <row r="752" spans="1:6" x14ac:dyDescent="0.2">
      <c r="A752" s="211"/>
      <c r="B752" s="211"/>
      <c r="C752" s="211"/>
      <c r="D752" s="211"/>
      <c r="E752" s="211"/>
      <c r="F752" s="211"/>
    </row>
    <row r="753" spans="1:6" x14ac:dyDescent="0.2">
      <c r="A753" s="211"/>
      <c r="B753" s="211"/>
      <c r="C753" s="211"/>
      <c r="D753" s="211"/>
      <c r="E753" s="211"/>
      <c r="F753" s="211"/>
    </row>
    <row r="754" spans="1:6" x14ac:dyDescent="0.2">
      <c r="A754" s="211"/>
      <c r="B754" s="211"/>
      <c r="C754" s="211"/>
      <c r="D754" s="211"/>
      <c r="E754" s="211"/>
      <c r="F754" s="211"/>
    </row>
    <row r="755" spans="1:6" x14ac:dyDescent="0.2">
      <c r="A755" s="211"/>
      <c r="B755" s="211"/>
      <c r="C755" s="211"/>
      <c r="D755" s="211"/>
      <c r="E755" s="211"/>
      <c r="F755" s="211"/>
    </row>
    <row r="756" spans="1:6" x14ac:dyDescent="0.2">
      <c r="A756" s="211"/>
      <c r="B756" s="211"/>
      <c r="C756" s="211"/>
      <c r="D756" s="211"/>
      <c r="E756" s="211"/>
      <c r="F756" s="211"/>
    </row>
    <row r="757" spans="1:6" x14ac:dyDescent="0.2">
      <c r="A757" s="211"/>
      <c r="B757" s="211"/>
      <c r="C757" s="211"/>
      <c r="D757" s="211"/>
      <c r="E757" s="211"/>
      <c r="F757" s="211"/>
    </row>
    <row r="758" spans="1:6" x14ac:dyDescent="0.2">
      <c r="A758" s="211"/>
      <c r="B758" s="211"/>
      <c r="C758" s="211"/>
      <c r="D758" s="211"/>
      <c r="E758" s="211"/>
      <c r="F758" s="211"/>
    </row>
    <row r="759" spans="1:6" x14ac:dyDescent="0.2">
      <c r="A759" s="211"/>
      <c r="B759" s="211"/>
      <c r="C759" s="211"/>
      <c r="D759" s="211"/>
      <c r="E759" s="211"/>
      <c r="F759" s="211"/>
    </row>
    <row r="760" spans="1:6" x14ac:dyDescent="0.2">
      <c r="A760" s="211"/>
      <c r="B760" s="211"/>
      <c r="C760" s="211"/>
      <c r="D760" s="211"/>
      <c r="E760" s="211"/>
      <c r="F760" s="211"/>
    </row>
    <row r="761" spans="1:6" x14ac:dyDescent="0.2">
      <c r="A761" s="211"/>
      <c r="B761" s="211"/>
      <c r="C761" s="211"/>
      <c r="D761" s="211"/>
      <c r="E761" s="211"/>
      <c r="F761" s="211"/>
    </row>
    <row r="762" spans="1:6" x14ac:dyDescent="0.2">
      <c r="A762" s="211"/>
      <c r="B762" s="211"/>
      <c r="C762" s="211"/>
      <c r="D762" s="211"/>
      <c r="E762" s="211"/>
      <c r="F762" s="211"/>
    </row>
    <row r="763" spans="1:6" x14ac:dyDescent="0.2">
      <c r="A763" s="211"/>
      <c r="B763" s="211"/>
      <c r="C763" s="211"/>
      <c r="D763" s="211"/>
      <c r="E763" s="211"/>
      <c r="F763" s="211"/>
    </row>
    <row r="764" spans="1:6" x14ac:dyDescent="0.2">
      <c r="A764" s="211"/>
      <c r="B764" s="211"/>
      <c r="C764" s="211"/>
      <c r="D764" s="211"/>
      <c r="E764" s="211"/>
      <c r="F764" s="211"/>
    </row>
    <row r="765" spans="1:6" x14ac:dyDescent="0.2">
      <c r="A765" s="211"/>
      <c r="B765" s="211"/>
      <c r="C765" s="211"/>
      <c r="D765" s="211"/>
      <c r="E765" s="211"/>
      <c r="F765" s="211"/>
    </row>
    <row r="766" spans="1:6" x14ac:dyDescent="0.2">
      <c r="A766" s="211"/>
      <c r="B766" s="211"/>
      <c r="C766" s="211"/>
      <c r="D766" s="211"/>
      <c r="E766" s="211"/>
      <c r="F766" s="211"/>
    </row>
    <row r="767" spans="1:6" x14ac:dyDescent="0.2">
      <c r="A767" s="211"/>
      <c r="B767" s="211"/>
      <c r="C767" s="211"/>
      <c r="D767" s="211"/>
      <c r="E767" s="211"/>
      <c r="F767" s="211"/>
    </row>
    <row r="768" spans="1:6" x14ac:dyDescent="0.2">
      <c r="A768" s="211"/>
      <c r="B768" s="211"/>
      <c r="C768" s="211"/>
      <c r="D768" s="211"/>
      <c r="E768" s="211"/>
      <c r="F768" s="211"/>
    </row>
    <row r="769" spans="1:6" x14ac:dyDescent="0.2">
      <c r="A769" s="211"/>
      <c r="B769" s="211"/>
      <c r="C769" s="211"/>
      <c r="D769" s="211"/>
      <c r="E769" s="211"/>
      <c r="F769" s="211"/>
    </row>
    <row r="770" spans="1:6" x14ac:dyDescent="0.2">
      <c r="A770" s="211"/>
      <c r="B770" s="211"/>
      <c r="C770" s="211"/>
      <c r="D770" s="211"/>
      <c r="E770" s="211"/>
      <c r="F770" s="211"/>
    </row>
    <row r="771" spans="1:6" x14ac:dyDescent="0.2">
      <c r="A771" s="211"/>
      <c r="B771" s="211"/>
      <c r="C771" s="211"/>
      <c r="D771" s="211"/>
      <c r="E771" s="211"/>
      <c r="F771" s="211"/>
    </row>
    <row r="772" spans="1:6" x14ac:dyDescent="0.2">
      <c r="A772" s="211"/>
      <c r="B772" s="211"/>
      <c r="C772" s="211"/>
      <c r="D772" s="211"/>
      <c r="E772" s="211"/>
      <c r="F772" s="211"/>
    </row>
    <row r="773" spans="1:6" x14ac:dyDescent="0.2">
      <c r="A773" s="211"/>
      <c r="B773" s="211"/>
      <c r="C773" s="211"/>
      <c r="D773" s="211"/>
      <c r="E773" s="211"/>
      <c r="F773" s="211"/>
    </row>
    <row r="774" spans="1:6" x14ac:dyDescent="0.2">
      <c r="A774" s="211"/>
      <c r="B774" s="211"/>
      <c r="C774" s="211"/>
      <c r="D774" s="211"/>
      <c r="E774" s="211"/>
      <c r="F774" s="211"/>
    </row>
    <row r="775" spans="1:6" x14ac:dyDescent="0.2">
      <c r="A775" s="211"/>
      <c r="B775" s="211"/>
      <c r="C775" s="211"/>
      <c r="D775" s="211"/>
      <c r="E775" s="211"/>
      <c r="F775" s="211"/>
    </row>
    <row r="776" spans="1:6" x14ac:dyDescent="0.2">
      <c r="A776" s="211"/>
      <c r="B776" s="211"/>
      <c r="C776" s="211"/>
      <c r="D776" s="211"/>
      <c r="E776" s="211"/>
      <c r="F776" s="211"/>
    </row>
    <row r="777" spans="1:6" x14ac:dyDescent="0.2">
      <c r="A777" s="211"/>
      <c r="B777" s="211"/>
      <c r="C777" s="211"/>
      <c r="D777" s="211"/>
      <c r="E777" s="211"/>
      <c r="F777" s="211"/>
    </row>
    <row r="778" spans="1:6" x14ac:dyDescent="0.2">
      <c r="A778" s="211"/>
      <c r="B778" s="211"/>
      <c r="C778" s="211"/>
      <c r="D778" s="211"/>
      <c r="E778" s="211"/>
      <c r="F778" s="211"/>
    </row>
    <row r="779" spans="1:6" x14ac:dyDescent="0.2">
      <c r="A779" s="211"/>
      <c r="B779" s="211"/>
      <c r="C779" s="211"/>
      <c r="D779" s="211"/>
      <c r="E779" s="211"/>
      <c r="F779" s="211"/>
    </row>
    <row r="780" spans="1:6" x14ac:dyDescent="0.2">
      <c r="A780" s="211"/>
      <c r="B780" s="211"/>
      <c r="C780" s="211"/>
      <c r="D780" s="211"/>
      <c r="E780" s="211"/>
      <c r="F780" s="211"/>
    </row>
    <row r="781" spans="1:6" x14ac:dyDescent="0.2">
      <c r="A781" s="211"/>
      <c r="B781" s="211"/>
      <c r="C781" s="211"/>
      <c r="D781" s="211"/>
      <c r="E781" s="211"/>
      <c r="F781" s="211"/>
    </row>
    <row r="782" spans="1:6" x14ac:dyDescent="0.2">
      <c r="A782" s="211"/>
      <c r="B782" s="211"/>
      <c r="C782" s="211"/>
      <c r="D782" s="211"/>
      <c r="E782" s="211"/>
      <c r="F782" s="211"/>
    </row>
    <row r="783" spans="1:6" x14ac:dyDescent="0.2">
      <c r="A783" s="211"/>
      <c r="B783" s="211"/>
      <c r="C783" s="211"/>
      <c r="D783" s="211"/>
      <c r="E783" s="211"/>
      <c r="F783" s="211"/>
    </row>
    <row r="784" spans="1:6" x14ac:dyDescent="0.2">
      <c r="A784" s="211"/>
      <c r="B784" s="211"/>
      <c r="C784" s="211"/>
      <c r="D784" s="211"/>
      <c r="E784" s="211"/>
      <c r="F784" s="211"/>
    </row>
    <row r="785" spans="1:6" x14ac:dyDescent="0.2">
      <c r="A785" s="211"/>
      <c r="B785" s="211"/>
      <c r="C785" s="211"/>
      <c r="D785" s="211"/>
      <c r="E785" s="211"/>
      <c r="F785" s="211"/>
    </row>
    <row r="786" spans="1:6" x14ac:dyDescent="0.2">
      <c r="A786" s="211"/>
      <c r="B786" s="211"/>
      <c r="C786" s="211"/>
      <c r="D786" s="211"/>
      <c r="E786" s="211"/>
      <c r="F786" s="211"/>
    </row>
    <row r="787" spans="1:6" x14ac:dyDescent="0.2">
      <c r="A787" s="211"/>
      <c r="B787" s="211"/>
      <c r="C787" s="211"/>
      <c r="D787" s="211"/>
      <c r="E787" s="211"/>
      <c r="F787" s="211"/>
    </row>
    <row r="788" spans="1:6" x14ac:dyDescent="0.2">
      <c r="A788" s="211"/>
      <c r="B788" s="211"/>
      <c r="C788" s="211"/>
      <c r="D788" s="211"/>
      <c r="E788" s="211"/>
      <c r="F788" s="211"/>
    </row>
    <row r="789" spans="1:6" x14ac:dyDescent="0.2">
      <c r="A789" s="211"/>
      <c r="B789" s="211"/>
      <c r="C789" s="211"/>
      <c r="D789" s="211"/>
      <c r="E789" s="211"/>
      <c r="F789" s="211"/>
    </row>
    <row r="790" spans="1:6" x14ac:dyDescent="0.2">
      <c r="A790" s="211"/>
      <c r="B790" s="211"/>
      <c r="C790" s="211"/>
      <c r="D790" s="211"/>
      <c r="E790" s="211"/>
      <c r="F790" s="211"/>
    </row>
    <row r="791" spans="1:6" x14ac:dyDescent="0.2">
      <c r="A791" s="211"/>
      <c r="B791" s="211"/>
      <c r="C791" s="211"/>
      <c r="D791" s="211"/>
      <c r="E791" s="211"/>
      <c r="F791" s="211"/>
    </row>
    <row r="792" spans="1:6" x14ac:dyDescent="0.2">
      <c r="A792" s="211"/>
      <c r="B792" s="211"/>
      <c r="C792" s="211"/>
      <c r="D792" s="211"/>
      <c r="E792" s="211"/>
      <c r="F792" s="211"/>
    </row>
    <row r="793" spans="1:6" x14ac:dyDescent="0.2">
      <c r="A793" s="211"/>
      <c r="B793" s="211"/>
      <c r="C793" s="211"/>
      <c r="D793" s="211"/>
      <c r="E793" s="211"/>
      <c r="F793" s="211"/>
    </row>
    <row r="794" spans="1:6" x14ac:dyDescent="0.2">
      <c r="A794" s="211"/>
      <c r="B794" s="211"/>
      <c r="C794" s="211"/>
      <c r="D794" s="211"/>
      <c r="E794" s="211"/>
      <c r="F794" s="211"/>
    </row>
    <row r="795" spans="1:6" x14ac:dyDescent="0.2">
      <c r="A795" s="211"/>
      <c r="B795" s="211"/>
      <c r="C795" s="211"/>
      <c r="D795" s="211"/>
      <c r="E795" s="211"/>
      <c r="F795" s="211"/>
    </row>
    <row r="796" spans="1:6" x14ac:dyDescent="0.2">
      <c r="A796" s="211"/>
      <c r="B796" s="211"/>
      <c r="C796" s="211"/>
      <c r="D796" s="211"/>
      <c r="E796" s="211"/>
      <c r="F796" s="211"/>
    </row>
    <row r="797" spans="1:6" x14ac:dyDescent="0.2">
      <c r="A797" s="211"/>
      <c r="B797" s="211"/>
      <c r="C797" s="211"/>
      <c r="D797" s="211"/>
      <c r="E797" s="211"/>
      <c r="F797" s="211"/>
    </row>
    <row r="798" spans="1:6" x14ac:dyDescent="0.2">
      <c r="A798" s="211"/>
      <c r="B798" s="211"/>
      <c r="C798" s="211"/>
      <c r="D798" s="211"/>
      <c r="E798" s="211"/>
      <c r="F798" s="211"/>
    </row>
    <row r="799" spans="1:6" x14ac:dyDescent="0.2">
      <c r="A799" s="211"/>
      <c r="B799" s="211"/>
      <c r="C799" s="211"/>
      <c r="D799" s="211"/>
      <c r="E799" s="211"/>
      <c r="F799" s="211"/>
    </row>
    <row r="800" spans="1:6" x14ac:dyDescent="0.2">
      <c r="A800" s="211"/>
      <c r="B800" s="211"/>
      <c r="C800" s="211"/>
      <c r="D800" s="211"/>
      <c r="E800" s="211"/>
      <c r="F800" s="211"/>
    </row>
    <row r="801" spans="1:6" x14ac:dyDescent="0.2">
      <c r="A801" s="211"/>
      <c r="B801" s="211"/>
      <c r="C801" s="211"/>
      <c r="D801" s="211"/>
      <c r="E801" s="211"/>
      <c r="F801" s="211"/>
    </row>
    <row r="802" spans="1:6" x14ac:dyDescent="0.2">
      <c r="A802" s="211"/>
      <c r="B802" s="211"/>
      <c r="C802" s="211"/>
      <c r="D802" s="211"/>
      <c r="E802" s="211"/>
      <c r="F802" s="211"/>
    </row>
    <row r="803" spans="1:6" x14ac:dyDescent="0.2">
      <c r="A803" s="211"/>
      <c r="B803" s="211"/>
      <c r="C803" s="211"/>
      <c r="D803" s="211"/>
      <c r="E803" s="211"/>
      <c r="F803" s="211"/>
    </row>
    <row r="804" spans="1:6" x14ac:dyDescent="0.2">
      <c r="A804" s="211"/>
      <c r="B804" s="211"/>
      <c r="C804" s="211"/>
      <c r="D804" s="211"/>
      <c r="E804" s="211"/>
      <c r="F804" s="211"/>
    </row>
    <row r="805" spans="1:6" x14ac:dyDescent="0.2">
      <c r="A805" s="211"/>
      <c r="B805" s="211"/>
      <c r="C805" s="211"/>
      <c r="D805" s="211"/>
      <c r="E805" s="211"/>
      <c r="F805" s="211"/>
    </row>
    <row r="806" spans="1:6" x14ac:dyDescent="0.2">
      <c r="A806" s="211"/>
      <c r="B806" s="211"/>
      <c r="C806" s="211"/>
      <c r="D806" s="211"/>
      <c r="E806" s="211"/>
      <c r="F806" s="211"/>
    </row>
    <row r="807" spans="1:6" x14ac:dyDescent="0.2">
      <c r="A807" s="211"/>
      <c r="B807" s="211"/>
      <c r="C807" s="211"/>
      <c r="D807" s="211"/>
      <c r="E807" s="211"/>
      <c r="F807" s="211"/>
    </row>
    <row r="808" spans="1:6" x14ac:dyDescent="0.2">
      <c r="A808" s="211"/>
      <c r="B808" s="211"/>
      <c r="C808" s="211"/>
      <c r="D808" s="211"/>
      <c r="E808" s="211"/>
      <c r="F808" s="211"/>
    </row>
    <row r="809" spans="1:6" x14ac:dyDescent="0.2">
      <c r="A809" s="211"/>
      <c r="B809" s="211"/>
      <c r="C809" s="211"/>
      <c r="D809" s="211"/>
      <c r="E809" s="211"/>
      <c r="F809" s="211"/>
    </row>
    <row r="810" spans="1:6" x14ac:dyDescent="0.2">
      <c r="A810" s="211"/>
      <c r="B810" s="211"/>
      <c r="C810" s="211"/>
      <c r="D810" s="211"/>
      <c r="E810" s="211"/>
      <c r="F810" s="211"/>
    </row>
    <row r="811" spans="1:6" x14ac:dyDescent="0.2">
      <c r="A811" s="211"/>
      <c r="B811" s="211"/>
      <c r="C811" s="211"/>
      <c r="D811" s="211"/>
      <c r="E811" s="211"/>
      <c r="F811" s="211"/>
    </row>
    <row r="812" spans="1:6" x14ac:dyDescent="0.2">
      <c r="A812" s="211"/>
      <c r="B812" s="211"/>
      <c r="C812" s="211"/>
      <c r="D812" s="211"/>
      <c r="E812" s="211"/>
      <c r="F812" s="211"/>
    </row>
    <row r="813" spans="1:6" x14ac:dyDescent="0.2">
      <c r="A813" s="211"/>
      <c r="B813" s="211"/>
      <c r="C813" s="211"/>
      <c r="D813" s="211"/>
      <c r="E813" s="211"/>
      <c r="F813" s="211"/>
    </row>
    <row r="814" spans="1:6" x14ac:dyDescent="0.2">
      <c r="A814" s="211"/>
      <c r="B814" s="211"/>
      <c r="C814" s="211"/>
      <c r="D814" s="211"/>
      <c r="E814" s="211"/>
      <c r="F814" s="211"/>
    </row>
    <row r="815" spans="1:6" x14ac:dyDescent="0.2">
      <c r="A815" s="211"/>
      <c r="B815" s="211"/>
      <c r="C815" s="211"/>
      <c r="D815" s="211"/>
      <c r="E815" s="211"/>
      <c r="F815" s="211"/>
    </row>
    <row r="816" spans="1:6" x14ac:dyDescent="0.2">
      <c r="A816" s="211"/>
      <c r="B816" s="211"/>
      <c r="C816" s="211"/>
      <c r="D816" s="211"/>
      <c r="E816" s="211"/>
      <c r="F816" s="211"/>
    </row>
    <row r="817" spans="1:6" x14ac:dyDescent="0.2">
      <c r="A817" s="211"/>
      <c r="B817" s="211"/>
      <c r="C817" s="211"/>
      <c r="D817" s="211"/>
      <c r="E817" s="211"/>
      <c r="F817" s="211"/>
    </row>
    <row r="818" spans="1:6" x14ac:dyDescent="0.2">
      <c r="A818" s="211"/>
      <c r="B818" s="211"/>
      <c r="C818" s="211"/>
      <c r="D818" s="211"/>
      <c r="E818" s="211"/>
      <c r="F818" s="211"/>
    </row>
    <row r="819" spans="1:6" x14ac:dyDescent="0.2">
      <c r="A819" s="211"/>
      <c r="B819" s="211"/>
      <c r="C819" s="211"/>
      <c r="D819" s="211"/>
      <c r="E819" s="211"/>
      <c r="F819" s="211"/>
    </row>
    <row r="820" spans="1:6" x14ac:dyDescent="0.2">
      <c r="A820" s="211"/>
      <c r="B820" s="211"/>
      <c r="C820" s="211"/>
      <c r="D820" s="211"/>
      <c r="E820" s="211"/>
      <c r="F820" s="211"/>
    </row>
    <row r="821" spans="1:6" x14ac:dyDescent="0.2">
      <c r="A821" s="211"/>
      <c r="B821" s="211"/>
      <c r="C821" s="211"/>
      <c r="D821" s="211"/>
      <c r="E821" s="211"/>
      <c r="F821" s="211"/>
    </row>
    <row r="822" spans="1:6" x14ac:dyDescent="0.2">
      <c r="A822" s="211"/>
      <c r="B822" s="211"/>
      <c r="C822" s="211"/>
      <c r="D822" s="211"/>
      <c r="E822" s="211"/>
      <c r="F822" s="211"/>
    </row>
    <row r="823" spans="1:6" x14ac:dyDescent="0.2">
      <c r="A823" s="211"/>
      <c r="B823" s="211"/>
      <c r="C823" s="211"/>
      <c r="D823" s="211"/>
      <c r="E823" s="211"/>
      <c r="F823" s="211"/>
    </row>
    <row r="824" spans="1:6" x14ac:dyDescent="0.2">
      <c r="A824" s="211"/>
      <c r="B824" s="211"/>
      <c r="C824" s="211"/>
      <c r="D824" s="211"/>
      <c r="E824" s="211"/>
      <c r="F824" s="211"/>
    </row>
    <row r="825" spans="1:6" x14ac:dyDescent="0.2">
      <c r="A825" s="211"/>
      <c r="B825" s="211"/>
      <c r="C825" s="211"/>
      <c r="D825" s="211"/>
      <c r="E825" s="211"/>
      <c r="F825" s="211"/>
    </row>
    <row r="826" spans="1:6" x14ac:dyDescent="0.2">
      <c r="A826" s="211"/>
      <c r="B826" s="211"/>
      <c r="C826" s="211"/>
      <c r="D826" s="211"/>
      <c r="E826" s="211"/>
      <c r="F826" s="211"/>
    </row>
    <row r="827" spans="1:6" x14ac:dyDescent="0.2">
      <c r="A827" s="211"/>
      <c r="B827" s="211"/>
      <c r="C827" s="211"/>
      <c r="D827" s="211"/>
      <c r="E827" s="211"/>
      <c r="F827" s="211"/>
    </row>
    <row r="828" spans="1:6" x14ac:dyDescent="0.2">
      <c r="A828" s="211"/>
      <c r="B828" s="211"/>
      <c r="C828" s="211"/>
      <c r="D828" s="211"/>
      <c r="E828" s="211"/>
      <c r="F828" s="211"/>
    </row>
    <row r="829" spans="1:6" x14ac:dyDescent="0.2">
      <c r="A829" s="211"/>
      <c r="B829" s="211"/>
      <c r="C829" s="211"/>
      <c r="D829" s="211"/>
      <c r="E829" s="211"/>
      <c r="F829" s="211"/>
    </row>
    <row r="830" spans="1:6" x14ac:dyDescent="0.2">
      <c r="A830" s="211"/>
      <c r="B830" s="211"/>
      <c r="C830" s="211"/>
      <c r="D830" s="211"/>
      <c r="E830" s="211"/>
      <c r="F830" s="211"/>
    </row>
    <row r="831" spans="1:6" x14ac:dyDescent="0.2">
      <c r="A831" s="211"/>
      <c r="B831" s="211"/>
      <c r="C831" s="211"/>
      <c r="D831" s="211"/>
      <c r="E831" s="211"/>
      <c r="F831" s="211"/>
    </row>
    <row r="832" spans="1:6" x14ac:dyDescent="0.2">
      <c r="A832" s="211"/>
      <c r="B832" s="211"/>
      <c r="C832" s="211"/>
      <c r="D832" s="211"/>
      <c r="E832" s="211"/>
      <c r="F832" s="211"/>
    </row>
    <row r="833" spans="1:6" x14ac:dyDescent="0.2">
      <c r="A833" s="211"/>
      <c r="B833" s="211"/>
      <c r="C833" s="211"/>
      <c r="D833" s="211"/>
      <c r="E833" s="211"/>
      <c r="F833" s="211"/>
    </row>
    <row r="834" spans="1:6" x14ac:dyDescent="0.2">
      <c r="A834" s="211"/>
      <c r="B834" s="211"/>
      <c r="C834" s="211"/>
      <c r="D834" s="211"/>
      <c r="E834" s="211"/>
      <c r="F834" s="211"/>
    </row>
    <row r="835" spans="1:6" x14ac:dyDescent="0.2">
      <c r="A835" s="211"/>
      <c r="B835" s="211"/>
      <c r="C835" s="211"/>
      <c r="D835" s="211"/>
      <c r="E835" s="211"/>
      <c r="F835" s="211"/>
    </row>
    <row r="836" spans="1:6" x14ac:dyDescent="0.2">
      <c r="A836" s="211"/>
      <c r="B836" s="211"/>
      <c r="C836" s="211"/>
      <c r="D836" s="211"/>
      <c r="E836" s="211"/>
      <c r="F836" s="211"/>
    </row>
  </sheetData>
  <sheetProtection selectLockedCells="1" selectUnlockedCells="1"/>
  <mergeCells count="166">
    <mergeCell ref="A4:G4"/>
    <mergeCell ref="A36:G36"/>
    <mergeCell ref="A52:B53"/>
    <mergeCell ref="A54:B54"/>
    <mergeCell ref="A55:B55"/>
    <mergeCell ref="A56:B56"/>
    <mergeCell ref="A70:B70"/>
    <mergeCell ref="A71:B71"/>
    <mergeCell ref="A72:B72"/>
    <mergeCell ref="A73:B73"/>
    <mergeCell ref="A74:B74"/>
    <mergeCell ref="A75:B75"/>
    <mergeCell ref="A60:B61"/>
    <mergeCell ref="A62:B62"/>
    <mergeCell ref="A63:B63"/>
    <mergeCell ref="A64:B64"/>
    <mergeCell ref="A68:A69"/>
    <mergeCell ref="B68:C68"/>
    <mergeCell ref="B69:C69"/>
    <mergeCell ref="A170:B170"/>
    <mergeCell ref="A171:B171"/>
    <mergeCell ref="A172:B172"/>
    <mergeCell ref="A178:B179"/>
    <mergeCell ref="A180:B180"/>
    <mergeCell ref="A181:B181"/>
    <mergeCell ref="A146:A147"/>
    <mergeCell ref="A160:B161"/>
    <mergeCell ref="A162:B162"/>
    <mergeCell ref="A163:B163"/>
    <mergeCell ref="A164:B164"/>
    <mergeCell ref="A168:B169"/>
    <mergeCell ref="A194:B194"/>
    <mergeCell ref="A200:B200"/>
    <mergeCell ref="A201:B201"/>
    <mergeCell ref="A202:B202"/>
    <mergeCell ref="A203:B203"/>
    <mergeCell ref="A206:B206"/>
    <mergeCell ref="A182:B182"/>
    <mergeCell ref="A184:B184"/>
    <mergeCell ref="A188:B189"/>
    <mergeCell ref="A190:B190"/>
    <mergeCell ref="A191:B191"/>
    <mergeCell ref="A192:B192"/>
    <mergeCell ref="A207:B207"/>
    <mergeCell ref="A208:B208"/>
    <mergeCell ref="A209:B209"/>
    <mergeCell ref="A218:G218"/>
    <mergeCell ref="A219:G219"/>
    <mergeCell ref="A222:A224"/>
    <mergeCell ref="B222:B223"/>
    <mergeCell ref="C222:C223"/>
    <mergeCell ref="D222:E222"/>
    <mergeCell ref="F222:F223"/>
    <mergeCell ref="A230:A232"/>
    <mergeCell ref="B230:B231"/>
    <mergeCell ref="C230:C231"/>
    <mergeCell ref="D230:E230"/>
    <mergeCell ref="F230:F231"/>
    <mergeCell ref="A239:A241"/>
    <mergeCell ref="B239:B240"/>
    <mergeCell ref="C239:C240"/>
    <mergeCell ref="D239:E239"/>
    <mergeCell ref="F239:F240"/>
    <mergeCell ref="A284:A286"/>
    <mergeCell ref="B284:B285"/>
    <mergeCell ref="C284:C285"/>
    <mergeCell ref="D284:E284"/>
    <mergeCell ref="F284:F285"/>
    <mergeCell ref="A304:G304"/>
    <mergeCell ref="A253:A255"/>
    <mergeCell ref="B253:B254"/>
    <mergeCell ref="C253:C254"/>
    <mergeCell ref="D253:E253"/>
    <mergeCell ref="F253:F254"/>
    <mergeCell ref="A269:A271"/>
    <mergeCell ref="B269:B270"/>
    <mergeCell ref="C269:C270"/>
    <mergeCell ref="D269:E269"/>
    <mergeCell ref="F269:F270"/>
    <mergeCell ref="A357:G357"/>
    <mergeCell ref="A360:B361"/>
    <mergeCell ref="C360:C361"/>
    <mergeCell ref="A370:B371"/>
    <mergeCell ref="C370:C371"/>
    <mergeCell ref="A381:C382"/>
    <mergeCell ref="A307:A308"/>
    <mergeCell ref="A312:B313"/>
    <mergeCell ref="A323:A324"/>
    <mergeCell ref="A328:B329"/>
    <mergeCell ref="A340:B341"/>
    <mergeCell ref="A348:B349"/>
    <mergeCell ref="A432:A434"/>
    <mergeCell ref="B432:F432"/>
    <mergeCell ref="G432:G433"/>
    <mergeCell ref="A445:A447"/>
    <mergeCell ref="B445:E445"/>
    <mergeCell ref="A456:A458"/>
    <mergeCell ref="B456:E456"/>
    <mergeCell ref="A391:C392"/>
    <mergeCell ref="A401:G401"/>
    <mergeCell ref="A406:G406"/>
    <mergeCell ref="A408:G408"/>
    <mergeCell ref="A409:G409"/>
    <mergeCell ref="A420:A422"/>
    <mergeCell ref="B420:F420"/>
    <mergeCell ref="G420:G421"/>
    <mergeCell ref="A487:B487"/>
    <mergeCell ref="A488:B488"/>
    <mergeCell ref="A489:B489"/>
    <mergeCell ref="A490:B490"/>
    <mergeCell ref="A491:B491"/>
    <mergeCell ref="A492:B492"/>
    <mergeCell ref="A467:B468"/>
    <mergeCell ref="A474:B475"/>
    <mergeCell ref="A482:B482"/>
    <mergeCell ref="A484:B484"/>
    <mergeCell ref="A485:B485"/>
    <mergeCell ref="A486:B486"/>
    <mergeCell ref="A499:B499"/>
    <mergeCell ref="A501:E503"/>
    <mergeCell ref="A506:B506"/>
    <mergeCell ref="A508:B508"/>
    <mergeCell ref="A509:B509"/>
    <mergeCell ref="A510:B510"/>
    <mergeCell ref="A493:B493"/>
    <mergeCell ref="A494:B494"/>
    <mergeCell ref="A495:B495"/>
    <mergeCell ref="A496:B496"/>
    <mergeCell ref="A497:B497"/>
    <mergeCell ref="A498:B498"/>
    <mergeCell ref="L535:L537"/>
    <mergeCell ref="A537:F537"/>
    <mergeCell ref="A517:B517"/>
    <mergeCell ref="A518:B518"/>
    <mergeCell ref="A519:B519"/>
    <mergeCell ref="A520:B520"/>
    <mergeCell ref="A521:B521"/>
    <mergeCell ref="A522:B522"/>
    <mergeCell ref="A511:B511"/>
    <mergeCell ref="A512:B512"/>
    <mergeCell ref="A513:B513"/>
    <mergeCell ref="A514:B514"/>
    <mergeCell ref="A515:B515"/>
    <mergeCell ref="A516:B516"/>
    <mergeCell ref="C542:C544"/>
    <mergeCell ref="D542:D544"/>
    <mergeCell ref="E542:E544"/>
    <mergeCell ref="B545:B546"/>
    <mergeCell ref="C545:C546"/>
    <mergeCell ref="D545:D546"/>
    <mergeCell ref="E545:E546"/>
    <mergeCell ref="A523:B523"/>
    <mergeCell ref="A527:E527"/>
    <mergeCell ref="A531:E531"/>
    <mergeCell ref="A534:B534"/>
    <mergeCell ref="A591:F591"/>
    <mergeCell ref="A592:F593"/>
    <mergeCell ref="A609:D609"/>
    <mergeCell ref="B547:B548"/>
    <mergeCell ref="C547:C548"/>
    <mergeCell ref="D547:D548"/>
    <mergeCell ref="E547:E548"/>
    <mergeCell ref="B549:B550"/>
    <mergeCell ref="C549:C550"/>
    <mergeCell ref="D549:D550"/>
    <mergeCell ref="E549:E550"/>
  </mergeCells>
  <printOptions horizontalCentered="1"/>
  <pageMargins left="0.59055118110236227" right="0.39370078740157483" top="0.39370078740157483" bottom="0.39370078740157483" header="0.51181102362204722" footer="0.51181102362204722"/>
  <pageSetup paperSize="9" scale="68" firstPageNumber="0" fitToHeight="15" orientation="landscape"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26" Type="http://schemas.openxmlformats.org/package/2006/relationships/digital-signature/signature" Target="sig26.xml"/><Relationship Id="rId3" Type="http://schemas.openxmlformats.org/package/2006/relationships/digital-signature/signature" Target="sig3.xml"/><Relationship Id="rId21" Type="http://schemas.openxmlformats.org/package/2006/relationships/digital-signature/signature" Target="sig21.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29" Type="http://schemas.openxmlformats.org/package/2006/relationships/digital-signature/signature" Target="sig29.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28" Type="http://schemas.openxmlformats.org/package/2006/relationships/digital-signature/signature" Target="sig28.xml"/><Relationship Id="rId10" Type="http://schemas.openxmlformats.org/package/2006/relationships/digital-signature/signature" Target="sig10.xml"/><Relationship Id="rId19" Type="http://schemas.openxmlformats.org/package/2006/relationships/digital-signature/signature" Target="sig19.xml"/><Relationship Id="rId31" Type="http://schemas.openxmlformats.org/package/2006/relationships/digital-signature/signature" Target="sig31.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o240U142gJT4/Olqr+EFiHSPeuNzTSFwiz1Vvp2jcoE=</DigestValue>
    </Reference>
    <Reference Type="http://www.w3.org/2000/09/xmldsig#Object" URI="#idOfficeObject">
      <DigestMethod Algorithm="http://www.w3.org/2001/04/xmlenc#sha256"/>
      <DigestValue>0H16p5ZwHpkRGkvP0PUftXpNecWk+S7DwqyNrH5qCrA=</DigestValue>
    </Reference>
    <Reference Type="http://uri.etsi.org/01903#SignedProperties" URI="#idSignedProperties">
      <Transforms>
        <Transform Algorithm="http://www.w3.org/TR/2001/REC-xml-c14n-20010315"/>
      </Transforms>
      <DigestMethod Algorithm="http://www.w3.org/2001/04/xmlenc#sha256"/>
      <DigestValue>L8XCnmuj/13QqrFosJYTrI8duf36VWrnGFE8JIYrgjY=</DigestValue>
    </Reference>
    <Reference Type="http://www.w3.org/2000/09/xmldsig#Object" URI="#idValidSigLnImg">
      <DigestMethod Algorithm="http://www.w3.org/2001/04/xmlenc#sha256"/>
      <DigestValue>ztPIG8YItcLY3iGSD7U8Vv5eX5oE0iCX11OpvSTphBk=</DigestValue>
    </Reference>
    <Reference Type="http://www.w3.org/2000/09/xmldsig#Object" URI="#idInvalidSigLnImg">
      <DigestMethod Algorithm="http://www.w3.org/2001/04/xmlenc#sha256"/>
      <DigestValue>l89E8i2aM0wuUTaD5UXJ+813bOr/RTjLjfsfUcp7q98=</DigestValue>
    </Reference>
  </SignedInfo>
  <SignatureValue>CVyOjuuLmeYA6bOYTWT4cGPGiKH0SkmyIR5q6iD2gJi1djdigdlvWin3MeVhNxGWLW0IknJHaQFQ
+cmbvSrNd1LiAlVJweykMA1+Sve0/nX/fs8Zb8tMQFmpJMu9P+2bU2Ck24bQO1YyfAVOBuRPQ58D
2TnN4tFq/BBXO4VrfLUHJ475R8QCGpdn/zcR/htfULkfqapmatvs52+KnbGbNVhmTRMd1cZLxztk
5mwlM8SZCahUzmqYa792leyZlH5EnwKKDFHWXgcHelELplUHYwgM/QRleq5TmuhMYuCEJSoI3JMR
KQRmMFIs3/3MExM7Lum5SraNn2Lf1VNNEVT+wQ==</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2022-03-30T19:44:45Z</mdssi:Value>
        </mdssi:SignatureTime>
      </SignatureProperty>
    </SignatureProperties>
  </Object>
  <Object Id="idOfficeObject">
    <SignatureProperties>
      <SignatureProperty Id="idOfficeV1Details" Target="#idPackageSignature">
        <SignatureInfoV1 xmlns="http://schemas.microsoft.com/office/2006/digsig">
          <SetupID>{EFC17E33-4A4D-49B9-BF12-93F8050E4458}</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2022-03-30T19:44:45Z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htJ+X8AABMAFAAAAAAAsP1KSfl/AAAwFgKT+X8AAJiiG0n5fwAAAAAAAAAAAAAwFgKT+X8AAJm07z4dAAAAAAAAAAAAAAD78sp4gCcAAKNpYDb5fwAASAAAAEwBAAA06UpJ+X8AAIDxU0n5fwAAYOtKSQAAAAABAAAAAAAAALD9Skn5fwAAAAACk/l/AAAAAAAAAAAAAAAAAAAdAAAAYbftkfl/AAAAAAAAAAAAAAAAAAAAAAAA0HWlpUwBAAD4tu8+HQAAANB1paVMAQAAW6bxkfl/AADAte8+HQAAAHC27z4dAAAAAAAAAAAAAAAAAAAAZHYACAAAAAAlAAAADAAAAAEAAAAYAAAADAAAAAAAAAISAAAADAAAAAEAAAAeAAAAGAAAAMMAAAAEAAAA9wAAABEAAAAlAAAADAAAAAEAAABUAAAAhAAAAMQAAAAEAAAA9QAAABAAAAABAAAA6rDYQasKF0LEAAAABAAAAAkAAABMAAAAAAAAAAAAAAAAAAAA//////////9gAAAAMwAw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N/vPh0AAACAPwKT+X8AAAkAAAABAAAAiK4Ukvl/AAAAAAAAAAAAAHOiG0n5fwAAwB3cmkwBAAAAAAAAAAAAAAAAAAAAAAAAAAAAAAAAAADrmsp4gCcAAAAAAAAAAAAA/////0wBAAAAAAAAAAAAANB1paVMAQAA0N7vPgAAAACQ8b+lTAEAAAcAAAAAAAAA4N+6pUwBAAAM3u8+HQAAAGDe7z4dAAAAYbftkfl/AAARAAAAAAAAAHKcVH8AAAAAEQAAAAAAAACg4CSoTAEAANB1paVMAQAAW6bxkfl/AACw3e8+HQAAAGDe7z4d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wXNSoTAEAAGTrUzb5fwAAQLqppUwBAACIrhSS+X8AAAAAAAAAAAAAAbGLNvl/AAACAAAAAAAAAAIAAAAAAAAAAAAAAAAAAAAAAAAAAAAAALtLyniAJwAA8PK0pUwBAACQxberTAEAAAAAAAAAAAAA0HWlpUwBAAA4Du8+AAAAAOD///8AAAAABgAAAAAAAAACAAAAAAAAAFwN7z4dAAAAsA3vPh0AAABht+2R+X8AAAAAAAAAAAAAQFpCkgAAAAAAAAAAAAAAAAulWzb5fwAA0HWlpUwBAABbpvGR+X8AAAAN7z4dAAAAsA3vPh0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NuaTAEAAIiuFJL5fwAAAAAAAAAAAADHs0+U+X8AAAAA0ppMAQAAAQAAAPl/AAAAAAAAAAAAAAAAAAAAAAAAW0jKeIAnAAABAAAAAAAAAICqxqgCAAAAAAAAAAAAAADQdaWlTAEAAJgN7z4AAAAA8P///wAAAAAJAAAAAAAAAAMAAAAAAAAAvAzvPh0AAAAQDe8+HQAAAGG37ZH5fwAAAAAAAAAAAABAWkKSAAAAAAAAAAAAAAAAkAzvPh0AAADQdaWlTAEAAFum8ZH5fwAAYAzvPh0AAAAQDe8+HQAAAHAPxKhMAQ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B4A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HqAAAAAcKDQcKDQcJDQ4WMShFrjFU1TJV1gECBAIDBAECBQoRKyZBowsTMQAAAAAAfqbJd6PIeqDCQFZ4JTd0Lk/HMVPSGy5uFiE4GypVJ0KnHjN9AAABaasAAACcz+7S6ffb7fnC0t1haH0hMm8aLXIuT8ggOIwoRKslP58cK08AAAEAAAAAAMHg9P///////////+bm5k9SXjw/SzBRzTFU0y1NwSAyVzFGXwEBAsaoCA8mnM/u69/SvI9jt4tgjIR9FBosDBEjMVTUMlXWMVPRKUSeDxk4AAAAAAAAAADT6ff///////+Tk5MjK0krSbkvUcsuT8YVJFoTIFIrSbgtTcEQHEd6qwAAAJzP7vT6/bTa8kRleixHhy1Nwi5PxiQtTnBwcJKSki81SRwtZAgOIwAAAAAAweD02+35gsLqZ5q6Jz1jNEJyOUZ4qamp+/v7////wdPeVnCJAQECx6gAAACv1/Ho8/ubzu6CwuqMudS3u769vb3////////////L5fZymsABAgMAAAAAAK/X8fz9/uLx+snk9uTy+vz9/v///////////////8vl9nKawAECA6OrAAAAotHvtdryxOL1xOL1tdry0+r32+350+r3tdryxOL1pdPvc5rAAQIDAAAAAABpj7ZnjrZqj7Zqj7ZnjrZtkbdukrdtkbdnjrZqj7ZojrZ3rdUCAwTGqAAAAAAAAAAAAAAAAAAAAAAAAAAAAAAAAAAAAAAAAAAAAAAAAAAAAAAAAP//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bSfl/AAATABQAAAAAALD9Skn5fwAAMBYCk/l/AACYohtJ+X8AAAAAAAAAAAAAMBYCk/l/AACZtO8+HQAAAAAAAAAAAAAA+/LKeIAnAACjaWA2+X8AAEgAAABMAQAANOlKSfl/AACA8VNJ+X8AAGDrSkkAAAAAAQAAAAAAAACw/UpJ+X8AAAAAApP5fwAAAAAAAAAAAAAAAAAAHQAAAGG37ZH5fwAAAAAAAAAAAAAAAAAAAAAAANB1paVMAQAA+LbvPh0AAADQdaWlTAEAAFum8ZH5fwAAwLXvPh0AAABwtu8+HQ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Df7z4dAAAAgD8Ck/l/AAAJAAAAAQAAAIiuFJL5fwAAAAAAAAAAAABzohtJ+X8AAMAd3JpMAQAAAAAAAAAAAAAAAAAAAAAAAAAAAAAAAAAA65rKeIAnAAAAAAAAAAAAAP////9MAQAAAAAAAAAAAADQdaWlTAEAANDe7z4AAAAAkPG/pUwBAAAHAAAAAAAAAODfuqVMAQAADN7vPh0AAABg3u8+HQAAAGG37ZH5fwAAEQAAAAAAAABynFR/AAAAABEAAAAAAAAAoOAkqEwBAADQdaWlTAEAAFum8ZH5fwAAsN3vPh0AAABg3u8+HQ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sFzUqEwBAABk61M2+X8AAEC6qaVMAQAAiK4Ukvl/AAAAAAAAAAAAAAGxizb5fwAAAgAAAAAAAAACAAAAAAAAAAAAAAAAAAAAAAAAAAAAAAC7S8p4gCcAAPDytKVMAQAAkMW3q0wBAAAAAAAAAAAAANB1paVMAQAAOA7vPgAAAADg////AAAAAAYAAAAAAAAAAgAAAAAAAABcDe8+HQAAALAN7z4dAAAAYbftkfl/AAAAAAAAAAAAAEBaQpIAAAAAAAAAAAAAAAALpVs2+X8AANB1paVMAQAAW6bxkfl/AAAADe8+HQAAALAN7z4d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bmkwBAACIrhSS+X8AAAAAAAAAAAAAx7NPlPl/AAAAANKaTAEAAAEAAAD5fwAAAAAAAAAAAAAAAAAAAAAAAFtIyniAJwAAAQAAAAAAAACAqsaoAgAAAAAAAAAAAAAA0HWlpUwBAACYDe8+AAAAAPD///8AAAAACQAAAAAAAAADAAAAAAAAALwM7z4dAAAAEA3vPh0AAABht+2R+X8AAAAAAAAAAAAAQFpCkgAAAAAAAAAAAAAAAJAM7z4dAAAA0HWlpUwBAABbpvGR+X8AAGAM7z4dAAAAEA3vPh0AAABwD8SoTAE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BToyh1ULzvnbv2ZUjF6HsH6im2XTXL0bdnhSLPO0tts=</DigestValue>
    </Reference>
    <Reference Type="http://www.w3.org/2000/09/xmldsig#Object" URI="#idOfficeObject">
      <DigestMethod Algorithm="http://www.w3.org/2001/04/xmlenc#sha256"/>
      <DigestValue>XVpLzVKNe3NgmiNZAmDU9cn0SbUBy9BpHEnFbVpKA7c=</DigestValue>
    </Reference>
    <Reference Type="http://uri.etsi.org/01903#SignedProperties" URI="#idSignedProperties">
      <Transforms>
        <Transform Algorithm="http://www.w3.org/TR/2001/REC-xml-c14n-20010315"/>
      </Transforms>
      <DigestMethod Algorithm="http://www.w3.org/2001/04/xmlenc#sha256"/>
      <DigestValue>jImHhT0mkk8XySRqNsuJhmWdGiymyHvNG2fMy5me2Sk=</DigestValue>
    </Reference>
    <Reference Type="http://www.w3.org/2000/09/xmldsig#Object" URI="#idValidSigLnImg">
      <DigestMethod Algorithm="http://www.w3.org/2001/04/xmlenc#sha256"/>
      <DigestValue>mDkW64mZArrw6oGUWvqf5SvD0AAK1xGqHqBaX87Vxi0=</DigestValue>
    </Reference>
    <Reference Type="http://www.w3.org/2000/09/xmldsig#Object" URI="#idInvalidSigLnImg">
      <DigestMethod Algorithm="http://www.w3.org/2001/04/xmlenc#sha256"/>
      <DigestValue>jLlmqpk1RcfTqgpzs1Vt9oybTPYD7Ozr/x23eLi+Qls=</DigestValue>
    </Reference>
  </SignedInfo>
  <SignatureValue>LfEaSUOpv3rB9zTYxOcGm6GoIPfAU6WHpiL+ZItqchGDHZ+y9JASwOYHMPHo2Fuzbi+61RKoNLIx
oZ9g5eas7bsG+HWciT7YjwxEFIjdpSuOCK9zkH5CvQi+JZjiVlC3W6KadZ75W1L5En3b5Sw1v6DB
YY5DY0liboOEbZfh5kOGsJP5hZWBjgwtK1aLBxhFEi3aGwzngrPgHAsCQpLK64uv+/fZK5o5qBwn
QB9HsWDQNfnn5ujGTWA4SfEcHdM9evxMyBumzetVG04JHekOuj/9p6/+LobEDXZgDeB7G6l2U+js
JT3+CT/d6U73/lir2RuEetF7amVFgnERC3v82Q==</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2022-03-31T17:02:07Z</mdssi:Value>
        </mdssi:SignatureTime>
      </SignatureProperty>
    </SignatureProperties>
  </Object>
  <Object Id="idOfficeObject">
    <SignatureProperties>
      <SignatureProperty Id="idOfficeV1Details" Target="#idPackageSignature">
        <SignatureInfoV1 xmlns="http://schemas.microsoft.com/office/2006/digsig">
          <SetupID>{B76D8EF1-7C13-44AE-BF97-F1CC98857981}</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2022-03-31T17:02:07Z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uy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KAJoCrmAQAAkimE//////+TLJiIrw0AAMilgBjmAQAAIGFPoIQAAAAQ7KId5gEAACBeT6CEAAAADwAAAAAAAAAQ7KId5gEAAIzlRsj5fwAAoAmgKuYBAABZIyHh/////wEAAAAAAAAA7PtGyPl/AAAAAAAA5gEAAAEAAAAAAAAAWSPh//////88QwAAIeEBBKAJoCrmAQAAAAAAAAAAAACCAAABAAAAALjhRsj5fwAAWSMh4f////9ZIyHhAAD//wEAAAAAAAAAAAAAAAAAAAAAAAAAAAAAAFumFMj5fwAA0F5PoIQAAABkAAAAAAAAAAgAvi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Vh0KxJcwkmyvV+zSAlYjxbZCPY4SAt65aGAHf51Ls5E=</DigestValue>
    </Reference>
    <Reference Type="http://www.w3.org/2000/09/xmldsig#Object" URI="#idOfficeObject">
      <DigestMethod Algorithm="http://www.w3.org/2001/04/xmlenc#sha256"/>
      <DigestValue>0n+0Ooq3fQzVeizLeeGoNXeMHkGLhm0RFlWpWrfm6j8=</DigestValue>
    </Reference>
    <Reference Type="http://uri.etsi.org/01903#SignedProperties" URI="#idSignedProperties">
      <Transforms>
        <Transform Algorithm="http://www.w3.org/TR/2001/REC-xml-c14n-20010315"/>
      </Transforms>
      <DigestMethod Algorithm="http://www.w3.org/2001/04/xmlenc#sha256"/>
      <DigestValue>SazjSuS4OIw09QouHM9n55e+KSC8E0LCX0kHW4As108=</DigestValue>
    </Reference>
    <Reference Type="http://www.w3.org/2000/09/xmldsig#Object" URI="#idValidSigLnImg">
      <DigestMethod Algorithm="http://www.w3.org/2001/04/xmlenc#sha256"/>
      <DigestValue>029p9bDkJj53D8gCHG7J/qWh7StkCptNvO6T36+WR/I=</DigestValue>
    </Reference>
    <Reference Type="http://www.w3.org/2000/09/xmldsig#Object" URI="#idInvalidSigLnImg">
      <DigestMethod Algorithm="http://www.w3.org/2001/04/xmlenc#sha256"/>
      <DigestValue>YTq0er5kql+e4QlnEqi7ZihZoOM+O13MFw2V8barhiM=</DigestValue>
    </Reference>
  </SignedInfo>
  <SignatureValue>pVtiksh4KJKA8q4orzP966Im7ILGzo9GaJB9z1vuEw4g0N+oLV+L9GHV3IrzvcCGDCQ06mDBVnIq
PpDE2S5Wox7BZuCF/EXo/I0DK83IrTQKXrm5iiCJ1s+NQfIsYB3Cas4tl30oDcQSZQkVDa4yE8rQ
u87WIoR3eJ4pLXMpg3fwZxqLAmV3zb8nX6JiWb42MGhdQwNRWjzZ5w4YpewSVu2IrTBPVy+UZmrw
jUYxcXCWFt8BkjLKyzAMwpBoMlC6xpyTvBO5W5eKt7+IpB6XbS4GK/zim9SzKzXtqvGsFsiPcPRm
GDqmenBa3syJVdvNSz1bLWAbKwAZvS5QPAh8eg==</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2022-03-31T17:02:20Z</mdssi:Value>
        </mdssi:SignatureTime>
      </SignatureProperty>
    </SignatureProperties>
  </Object>
  <Object Id="idOfficeObject">
    <SignatureProperties>
      <SignatureProperty Id="idOfficeV1Details" Target="#idPackageSignature">
        <SignatureInfoV1 xmlns="http://schemas.microsoft.com/office/2006/digsig">
          <SetupID>{97B295DD-9432-44AD-9873-301A33FA298B}</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2022-03-31T17:02:20Z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wi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OAG2SnmAQAAkimE//////+TLJiIrw0AAMilgBjmAQAAIGFPoIQAAAAQ7KId5gEAACBeT6CEAAAADwAAAAAAAAAQ7KId5gEAAIzlRsj5fwAA4AbZKeYBAABFPiH0/////wEAAAAAAAAA7PtGyPl/AAAAAAAA5gEAAAEAAAAAAAAART70//////88QwAAIfQBBOAG2SnmAQAAAAAAAAAAAACCAAABAAAAALjhRsj5fwAART4h9P////9FPiH0AAD//wEAAAAAAAAAAAAAAAAAAAAAAAAAAAAAAFumFMj5fwAA0F5PoIQAAABkAAAAAAAAAAgA8i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IXThkrX3QL3Ll5En0+SUkXJ4DO2f/V2LJU6mYVbQic8=</DigestValue>
    </Reference>
    <Reference Type="http://www.w3.org/2000/09/xmldsig#Object" URI="#idOfficeObject">
      <DigestMethod Algorithm="http://www.w3.org/2001/04/xmlenc#sha256"/>
      <DigestValue>15HNeYBvO2/sOW6VyFLhHygBZQAW760JFFtDDIN4Jto=</DigestValue>
    </Reference>
    <Reference Type="http://uri.etsi.org/01903#SignedProperties" URI="#idSignedProperties">
      <Transforms>
        <Transform Algorithm="http://www.w3.org/TR/2001/REC-xml-c14n-20010315"/>
      </Transforms>
      <DigestMethod Algorithm="http://www.w3.org/2001/04/xmlenc#sha256"/>
      <DigestValue>J6ukgjX7TjE9r/sX3RSievBCoO9+P1OSMTa1/LB5FBk=</DigestValue>
    </Reference>
    <Reference Type="http://www.w3.org/2000/09/xmldsig#Object" URI="#idValidSigLnImg">
      <DigestMethod Algorithm="http://www.w3.org/2001/04/xmlenc#sha256"/>
      <DigestValue>SitJp/xQPZlmM/FbSlNKj87A9dfetUuUpxIglxIECqg=</DigestValue>
    </Reference>
    <Reference Type="http://www.w3.org/2000/09/xmldsig#Object" URI="#idInvalidSigLnImg">
      <DigestMethod Algorithm="http://www.w3.org/2001/04/xmlenc#sha256"/>
      <DigestValue>yu30r/SrXbYOjTT/1t9Om5Ba/rZWnhmfaIbbClnyEak=</DigestValue>
    </Reference>
  </SignedInfo>
  <SignatureValue>xBOJ9n5UAZ0kEjhMtmQ/wGM+gH54xZUh5416Eq+uIXc9d1Skq7ZdhdoFUKqJYiSyRh3H2H7BmsVw
S/lHCcG8vp/SIA7PzPXt6qdwJn669pA3Da9R4duZaWUQfjDcpKIkEbgqDUT2xAy7QhN9V1ZptZUk
67mZI1CUF/3rt2HLObXUsqmLfhmKB6w9VV4mWLjbPKYvnLTegJNJ7Xwz1/DFWdcdqhBfG8BIlI/f
Q2P/EOeZ6SmumUjamG0Hg0sNW52bT5wub9SwOqI7Yrst3XQebXxWQ3/jJ9nbwO6P0lXT6MGKGIh9
+3tFFpJcXi1xPiRlVDFI37NCeI348oist5af6A==</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2022-03-31T17:02:31Z</mdssi:Value>
        </mdssi:SignatureTime>
      </SignatureProperty>
    </SignatureProperties>
  </Object>
  <Object Id="idOfficeObject">
    <SignatureProperties>
      <SignatureProperty Id="idOfficeV1Details" Target="#idPackageSignature">
        <SignatureInfoV1 xmlns="http://schemas.microsoft.com/office/2006/digsig">
          <SetupID>{FAB923D2-9368-4898-AF34-0A7FC4367F5B}</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2022-03-31T17:02:31Z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LS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MACvynmAQAAkimE//////+TLJiIrw0AAMilgBjmAQAAIGFPoIQAAAAQ7KId5gEAACBeT6CEAAAADwAAAAAAAAAQ7KId5gEAAIzlRsj5fwAAwAK/KeYBAACOOiGO/////wEAAAAAAAAA7PtGyPl/AAAAAAAA5gEAAAEAAAAAAAAAjjqO//////88QwAAIY4BBMACvynmAQAAAAAAAAAAAACCAAABAAAAALjhRsj5fwAAjjohjv////+OOiGOAAD//wEAAAAAAAAAAAAAAAAAAAAAAAAAAAAAAFumFMj5fwAA0F5PoIQAAABkAAAAAAAAAAgAoy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m1GTN5c5ZKjI1DBTnk4NGaW631BSi9QCTcuIMsE3fN8=</DigestValue>
    </Reference>
    <Reference Type="http://www.w3.org/2000/09/xmldsig#Object" URI="#idOfficeObject">
      <DigestMethod Algorithm="http://www.w3.org/2001/04/xmlenc#sha256"/>
      <DigestValue>FvPRccrVdw6/diCd0WN7gfexpr/UyP2hRH4ZJ6qg5Hw=</DigestValue>
    </Reference>
    <Reference Type="http://uri.etsi.org/01903#SignedProperties" URI="#idSignedProperties">
      <Transforms>
        <Transform Algorithm="http://www.w3.org/TR/2001/REC-xml-c14n-20010315"/>
      </Transforms>
      <DigestMethod Algorithm="http://www.w3.org/2001/04/xmlenc#sha256"/>
      <DigestValue>g/LX234jdFkR83MX/F4GImoOzDtbmRplFGeXASWK76Q=</DigestValue>
    </Reference>
    <Reference Type="http://www.w3.org/2000/09/xmldsig#Object" URI="#idValidSigLnImg">
      <DigestMethod Algorithm="http://www.w3.org/2001/04/xmlenc#sha256"/>
      <DigestValue>FyudnQwCHDPlw5IJwpa/B3rxYgwaE6kKXpBHjJ4v6H0=</DigestValue>
    </Reference>
    <Reference Type="http://www.w3.org/2000/09/xmldsig#Object" URI="#idInvalidSigLnImg">
      <DigestMethod Algorithm="http://www.w3.org/2001/04/xmlenc#sha256"/>
      <DigestValue>hLQ59DV4SUchQ3bmkacM+tOadvR+fd3t6H6lhmiIVNg=</DigestValue>
    </Reference>
  </SignedInfo>
  <SignatureValue>UrFxxHxicNHqMt3cvZwnEavY7XQFwMW4nEqPuYxx0H10mAuLwPG6dMUqWPaQb0nNw2kEqpRZt/h9
G6FaeRVN4zseiupVrZ2Dx32j8lOmBMoeh3YVD5G531RzflyZRH/5U32h3P5iAHpQG37Im6KLYABr
Ea2Rio4fqzRDiHlXW9kb3BXtgG7nr7/zx4H3y3kCcZy45ZIKsbKCxDERbIKYDgxc31RoB+rhG27F
g71HVm877OwqOMxHLuLArRat04IJeY7OOzNIUX4vgUQsJ0PkEWW+Ie0U3+IIh8R6cvQ4rN0PzcsL
uC7VgWinGqqtvIMbp3S3nanEPNXICXdl1zBpvQ==</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2022-03-31T17:02:46Z</mdssi:Value>
        </mdssi:SignatureTime>
      </SignatureProperty>
    </SignatureProperties>
  </Object>
  <Object Id="idOfficeObject">
    <SignatureProperties>
      <SignatureProperty Id="idOfficeV1Details" Target="#idPackageSignature">
        <SignatureInfoV1 xmlns="http://schemas.microsoft.com/office/2006/digsig">
          <SetupID>{7232E1E7-229B-465D-83E2-6F1B6612CDEF}</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2022-03-31T17:02:46Z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ri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IAFeijmAQAAkimE//////+TLJiIrw0AAMilgBjmAQAAIGFPoIQAAAAQ7KId5gEAACBeT6CEAAAADwAAAAAAAAAQ7KId5gEAAIzlRsj5fwAAgAV6KOYBAAAlKCEKAAAAAAEAAAAAAAAA7PtGyPl/AAAAAAAA5gEAAAEAAAAAAAAAJSgK//////88QwAAIQoBBIAFeijmAQAAAAAAAAAAAACCAAABAAAAALjhRsj5fwAAJSghCgAAAAAlKCEKAAAAAAEAAAAAAAAAAAAAAAAAAAAAAAAAAAAAAFumFMj5fwAA0F5PoIQAAABkAAAAAAAAAAgAry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qqkhKnPgY41Sw/TTN81W6BVGnEjlYFC1S15+Kdi+oNo=</DigestValue>
    </Reference>
    <Reference Type="http://www.w3.org/2000/09/xmldsig#Object" URI="#idOfficeObject">
      <DigestMethod Algorithm="http://www.w3.org/2001/04/xmlenc#sha256"/>
      <DigestValue>t4kvodOrZTtgl+IJf4Z+zCsBo2bTqO+lVZmN9a9osXE=</DigestValue>
    </Reference>
    <Reference Type="http://uri.etsi.org/01903#SignedProperties" URI="#idSignedProperties">
      <Transforms>
        <Transform Algorithm="http://www.w3.org/TR/2001/REC-xml-c14n-20010315"/>
      </Transforms>
      <DigestMethod Algorithm="http://www.w3.org/2001/04/xmlenc#sha256"/>
      <DigestValue>rzJmA9PGzLy4HmwnaGBhrjw8U1gbaqodKySu+hIxgMo=</DigestValue>
    </Reference>
    <Reference Type="http://www.w3.org/2000/09/xmldsig#Object" URI="#idValidSigLnImg">
      <DigestMethod Algorithm="http://www.w3.org/2001/04/xmlenc#sha256"/>
      <DigestValue>+6y6fF98G3hiV4Q4J/BZQRTP+5opUnyd4ReiYSSAUQQ=</DigestValue>
    </Reference>
    <Reference Type="http://www.w3.org/2000/09/xmldsig#Object" URI="#idInvalidSigLnImg">
      <DigestMethod Algorithm="http://www.w3.org/2001/04/xmlenc#sha256"/>
      <DigestValue>2eJMfuV99NnM+SiarZAeD4tVpoDBDGbhH0BrwAGFNC8=</DigestValue>
    </Reference>
  </SignedInfo>
  <SignatureValue>Q+fZCwQOi50O2ga218FwGIKbJgY2Yk6sgRj0xOJf8aDs8SeI6Acm1nSqFwJIIOz8MOZgkcDJ7FfX
PqZrkZwAupUr3z2yFHvcltv1/cWT+JpL7s11y54fXuLU40nLonF2muMRLV/C2U/33xafHVotnBVT
Odr7ravF/Mjt1vPDXLNnpmSNizrCcRUEkGjySYO8U6vCfQbq5R5+4TxyWM35BhW6jkGhsJQPy5BW
8qggLmDJMuABG8fh82OKcG0FH+JYOql7d/H8l11uflSZD/JYWYpl6oACd++yu82OqHcyndEZ3Nfe
CD7ug/l65e0/PR4jwx/rdR571FmcPQlKaTofrA==</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2022-03-31T17:03:16Z</mdssi:Value>
        </mdssi:SignatureTime>
      </SignatureProperty>
    </SignatureProperties>
  </Object>
  <Object Id="idOfficeObject">
    <SignatureProperties>
      <SignatureProperty Id="idOfficeV1Details" Target="#idPackageSignature">
        <SignatureInfoV1 xmlns="http://schemas.microsoft.com/office/2006/digsig">
          <SetupID>{8735EDE6-5F10-4170-94A6-0548DE5D5B6F}</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EBAQEBAQEBAQEBAQEBAQEBAQEBAQEBAQEBAQEBAQEBAQEBAQEBAQEBAQEBAQEBAQEBAQEBAQEBAQEBAQEBAQEBAQEBAQEBLgAAkwEBAQEBAQEBAQGAAAAHAQEBAQEBAQEBAQEBAQEBAQEBAQEBAQEBAQEBAX43AUsAVgEBAQEBAQEBAQEBAQEBAQEBAQEBAQEBAQEBAQEBAQEBAQEBCRkAngEBAQEBAQEBAQEBnwCFAQEBAQEBAQEBAQEBAQEBAQEBAQEBAQEBAQEBAQEBAQEBAQEBAQEBAQEBAQEBAQEBAQEBAQEBAQEBAQEBAQEBAQEBAQEBAQEBAQEBAQEBAQEBAQEBAQEBAQEBAQEBAQEBMQB+HQEBAQEBAQEBAZsAAAABAQEBAQEBAQEBAQEBAQEBAQEBAQEBAQEBAQEBKwB5AZwAcwEBAQEBAQEBAQEBAQEBAQEBAQEBAQEBAQEBAQEBAQEBAQEBnQAAPQEBAQEBAQEBAQEBlACGAQEBAQEBAQEBAQEBAQEBAQEBAQEBAQEBAQEBAQEBAQEBAQEBAQEBAQEBAQEBAQEBAQEBAQEBAQEBAQEBAQEBAQEBAQEBAQEBAQEBAQEBAQEBAQEBAQEBAQEBAQEBAQGVAACDAQEBAQEBAQEBAZYAACcBAQEBAQEBAQEBAQEBAQEBAQEBAQEBAQEBAQEBXgCXYItNAQEBAQEBAQEBAQEBAQEBAQEBAQEBAQEBAQEBAQEBAQEBAQEBmAAxmQEBAQEBAQEBAQGajoJtAQEBAQEBAQEBAQEBAQEBAQEBAQEBAQEBAQEBAQEBAQEBAQEBAQEBAQEBAQEBAQEBAQEBAQEBAQEBAQEBAQEBAQEBAQEBAQEBAQEBAQEBAQEBAQEBAQEBAQEBAQEBAQGSAABgAQEBAQEBAQEBaUUAAJMBAQEBAQEBAQEBAQEBAQEBAQEBAQEBAQEBAQEBlIsDPgAzAQEBAQEBAQEBAQEBAQEBAQEBAQEBAQEBAQEBAQEBAQEBAQEBTQCPAQEBAQEBAQEBAQF6ZzYBAQEBAQEBAQEBAQEBAQEBAQEBAQEBAQEBAQEBAQEBAQEBAQEBAQEBAQEBAQEBAQEBAQEBAQEBAQEBAQEBAQEBAQEBAQEBAQEBAQEBAQEBAQEBAQEBAQEBAQEBAQEBAROLAD8BAQEBAQEBAQEBjI0ALAEBAQEBAQEBAQEBAQEBAQEBAQEBAQEBAQEBAQEEjo8BQpABAQEBAQEBAQEBAQEBAQEBAQEBAQEBAQEBAQEBAQEBAQEBAQEBbAA+AQEBAQEBAQEBAQGRAFkBAQEBAQEBAQEBAQEBAQEBAQEBAQEBAQEBAQEBAQEBAQEBAQEBAQEBAQEBAQEBAQEBAQEBAQEBAQEBAQEBAQEBAQEBAQEBAQEBAQEBAQEBAQEBAQEBAQEBAQEBAQEBARIAAIQBAQEBAQEBAQEBUgAAbwEBAQEBAQEBAQEBAQEBAQEBAQEBAQEBAQEBAQEUAIWGAIcBAQEBAQEBAQEBAQEBAQEBAQEBAQEBAQEBAQEBAQEBAQEBAQGIVQBzAQEBAQEBAQEBAQGJAIoBAQEBAQEBAQEBAQEBAQEBAQEBAQEBAQ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8BAQEBAQEBAQEBAQEBAQEBAQEBAQEBAQEBAQEBAQEBAQEBAQEBAQEBAQEBAQEBAQEBAQEBAQEBAQEBAQEBAQEBAQEBAQEBAQEBAQEBAUAAQQEBAQEBAQEBAQEBAUIAQwEBAQEBAQEBAQEBAQEBAQEBAQEBAQEBAQEBAQFERQAARgEBAQEBAQEBAQEBAQEBAQEBAQEBAQEBAQEBAQEBAQEBAQEBAQFHADoBAQEBAQEBAQEBAQEBSABJSgEBAQEBAQEBAQEBAQH//wEBAQEBAQEBAQEBAQEBAQEBAQEBAQEBAQEBAQEBAQEBAQEBAQEBAQEBAQEBAQEBAQEBAQEBAQEBAQEBAQEBAQEBAQEBAQEBAQEBAQEBMzY3AQEBAQEBAQEBAQEBHTgAOQEBAQEBAQEBAQEBAQEBAQEBAQEBAQEBAQEBAQErOgAAFAEBAQEBAQEBAQEBAQEBAQEBAQEBAQEBAQEBAQEBAQEBAQEBATs8AD0BAQEBAQEBAQEBAQEBPgA/AQEBAQEBAQEBAQEBAf//AQEBAQEBAQEBAQEBAQEBAQEBAQEBAQEBAQEBAQEBAQEBAQEBAQEBAQEBAQEBAQEBAQEBAQEBAQEBAQEBAQEBAQEBAQEBAQEBAQEBAQEBDgAtAQEBAQEBAQEBAQEBLgAvAQEBAQEBAQEBAQEBAQEBAQEBAQEBAQEBAQEBAQEwAAAxHQEBAQEBAQEBAQEBAQEBAQEBAQEBAQEBAQEBAQEBAQEBAQEBATIAADMBAQEBAQEBAQEBAQEBNAA1AQEBAQEBAQEBAQEB//8BAQEBAQEBAQEBAQEBAQEBAQEBAQEBAQEBAQEBAQEBAQEBAQEBAQEBAQEBAQEBAQEBAQEBAQEBAQEBAQEBAQEBAQEBAQEBAQEBAQEBAQEBJQAmAQEBAQEBAQEBAQEJBwwBAQEBAQEBAQEBAQEBAQEBAQEBAQEBAQEBAQEBAQEnAAAoAQEBAQEBAQEBAQEBAQEBAQEBAQEBAQEBAQEBAQEBAQEBAQEBASkAKgEBAQEBAQEBAQEBAQErACwBAQEBAQEBAQEBAQH//wEBAQEBAQEBAQEBAQEBAQEBAQEBAQEBAQEBAQEBAQEBAQEBAQEBAQEBAQEBAQEBAQEBAQEBAQEBAQEBAQEBAQEBAQEBAQEBAQEBAQEBAQEcAAAdAQEBAQEBAQEBAQEBAQEBAQEBAQEBAQEBAQEBAQEBAQEBAQEBAQEBAQEBAQEeAAAfAQEBAQEBAQEBAQEBAQEBAQEBAQEBAQEBAQEBAQEBAQEBAQEBIAAhIgEBAQEBAQEBAQEBAQEjACQBAQEBAQEBAQEBAf//AQEBAQEBAQEBAQEBAQEBAQEBAQEBAQEBAQEBAQEBAQEBAQEBAQEBAQEBAQEBAQEBAQEBAQEBAQEBAQEBAQEBAQEBAQEBAQEBAQEBAQEBAQEVABYBAQEBAQEBAQEBAQEBAQEBAQEBAQEBAQEBAQEBAQEBAQEBAQEBAQEBAQEBARMXABgBAQEBAQEBAQEBAQEBAQEBAQEBAQEBAQEBAQEBAQEBAQEBAQEBGQAaAQEBAQEBAQEBAQEBAQEbAAMBAQEBAQEBAQEB//8BAQEBAQEBAQEBAQEBAQEBAQEBAQEBAQEBAQEBAQEBAQEBAQEBAQEBAQEBAQEBAQEBAQEBAQEBAQEBAQEBAQEBAQEBAQEBAQEBAQEBAQEBAQwNAA4BAQEBAQEBAQEBAQEBAQEBAQEBAQEBAQEBAQEBAQEBAQEBAQEBAQEBAQEBAQMPEBEBAQEBAQEBAQEBAQEBAQEBAQEBAQEBAQEBAQEBAQEBAQEBAQEBAAASAQEBAQEBAQEBAQEBARMUAQEBAQEBAQEBAQH//wEBAQEBAQEBAQEBAQEBAQEBAQEBAQEBAQEBAQEBAQEBAQEBAQEBAQEBAQEBAQEBAQEBAQEBAQEBAQEBAQEBAQEBAQEBAQEBAQEBAQEBAQEBAQcACAEBAQEBAQEBAQEBAQEBAQEBAQEBAQEBAQEBAQEBAQEBAQEBAQEBAQEBAQEBAQkBAQEBAQEBAQEBAQEBAQEBAQEBAQEBAQEBAQEBAQEBAQEBAQEBAQEKAAsBAQEBAQEBAQEBAQEBAQEBAQEBAQEBAQEBAf//AQEBAQEBAQEBAQEBAQEBAQEBAQEBAQEBAQEBAQEBAQEBAQEBAQEBAQEBAQEBAQEBAQEBAQEBAQEBAQEBAQEBAQEBAQEBAQEBAQEBAQEBAQEBAQIDAQEBAQEBAQEBAQEBAQEBAQEBAQEBAQEBAQEBAQEBAQEBAQEBAQEBAQEBAQEBAQEBAQEBAQEBAQEBAQEBAQEBAQEBAQEBAQEBAQEBAQEBAQEBAQEBAQQFBg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0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2022-03-31T17:03:16Z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yb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EB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H//wEBAQEBAQEBAQEBAQEBAQEBAQEBAQEBAQEBAQEBAQEBAQEBAQEBAQEBAQEBAQEBAQEBAQEBAQEBAQEBAQEBAQEBAQEBAQEBAQEBAQEBMzY3AQEBAQEBAQEBAQEBHTgAOQEBAQEBAQEBAQEBAQEBAQEBAQEBAQEBAQEBAQErOgAAFAEBAQEBAQEBAQEBAQEBAQEBAQEBAQEBAQEBAQEBAQEBAQEBATs8AD0BAQEBAQEBAQEBAQEBPgA/AQEBAQEBAQEBAQEBAf//AQEBAQEBAQEBAQEBAQEBAQEBAQEBAQEBAQEBAQEBAQEBAQEBAQEBAQEBAQEBAQEBAQEBAQEBAQEBAQEBAQEBAQEBAQEBAQEBAQEBAQEBDgAtAQEBAQEBAQEBAQEBLgAvAQEBAQEBAQEBAQEBAQEBAQEBAQEBAQEBAQEBAQEwAAAxHQEBAQEBAQEBAQEBAQEBAQEBAQEBAQEBAQEBAQEBAQEBAQEBATIAADMBAQEBAQEBAQEBAQEBNAA1AQEBAQEBAQEBAQEB//8BAQEBAQEBAQEBAQEBAQEBAQEBAQEBAQEBAQEBAQEBAQEBAQEBAQEBAQEBAQEBAQEBAQEBAQEBAQEBAQEBAQEBAQEBAQEBAQEBAQEBAQEBJQAmAQEBAQEBAQEBAQEJBwwBAQEBAQEBAQEBAQEBAQEBAQEBAQEBAQEBAQEBAQEnAAAoAQEBAQEBAQEBAQEBAQEBAQEBAQEBAQEBAQEBAQEBAQEBAQEBASkAKgEBAQEBAQEBAQEBAQErACwBAQEBAQEBAQEBAQH//wEBAQEBAQEBAQEBAQEBAQEBAQEBAQEBAQEBAQEBAQEBAQEBAQEBAQEBAQEBAQEBAQEBAQEBAQEBAQEBAQEBAQEBAQEBAQEBAQEBAQEBAQEcAAAdAQEBAQEBAQEBAQEBAQEBAQEBAQEBAQEBAQEBAQEBAQEBAQEBAQEBAQEBAQEeAAAfAQEBAQEBAQEBAQEBAQEBAQEBAQEBAQEBAQEBAQEBAQEBAQEBIAAhIgEBAQEBAQEBAQEBAQEjACQBAQEBAQEBAQEBAf//AQEBAQEBAQEBAQEBAQEBAQEBAQEBAQEBAQEBAQEBAQEBAQEBAQEBAQEBAQEBAQEBAQEBAQEBAQEBAQEBAQEBAQEBAQEBAQEBAQEBAQEBAQEVABYBAQEBAQEBAQEBAQEBAQEBAQEBAQEBAQEBAQEBAQEBAQEBAQEBAQEBAQEBARMXABgBAQEBAQEBAQEBAQEBAQEBAQEBAQEBAQEBAQEBAQEBAQEBAQEBGQAaAQEBAQEBAQEBAQEBAQEbAAMBAQEBAQEBAQEB//8BAQEBAQEBAQEBAQEBAQEBAQEBAQEBAQEBAQEBAQEBAQEBAQEBAQEBAQEBAQEBAQEBAQEBAQEBAQEBAQEBAQEBAQEBAQEBAQEBAQEBAQEBAQwNAA4BAQEBAQEBAQEBAQEBAQEBAQEBAQEBAQEBAQEBAQEBAQEBAQEBAQEBAQEBAQMPEBEBAQEBAQEBAQEBAQEBAQEBAQEBAQEBAQEBAQEBAQEBAQEBAQEBAAASAQEBAQEBAQEBAQEBARMUAQEBAQEBAQEBAQH//wEBAQEBAQEBAQEBAQEBAQEBAQEBAQEBAQEBAQEBAQEBAQEBAQEBAQEBAQEBAQEBAQEBAQEBAQEBAQEBAQEBAQEBAQEBAQEBAQEBAQEBAQEBAQcACAEBAQEBAQEBAQEBAQEBAQEBAQEBAQEBAQEBAQEBAQEBAQEBAQEBAQEBAQEBAQkBAQEBAQEBAQEBAQEBAQEBAQEBAQEBAQEBAQEBAQEBAQEBAQEBAQEKAAsBAQEBAQEBAQEBAQEBAQEBAQEBAQEBAQEBAf//AQEBAQEBAQEBAQEBAQEBAQEBAQEBAQEBAQEBAQEBAQEBAQEBAQEBAQEBAQEBAQEBAQEBAQEBAQEBAQEBAQEBAQEBAQEBAQEBAQEBAQEBAQEBAQIDAQEBAQEBAQEBAQEBAQEBAQEBAQEBAQEBAQEBAQEBAQEBAQEBAQEBAQEBAQEBAQEBAQEBAQEBAQEBAQEBAQEBAQEBAQEBAQEBAQEBAQEBAQEBAQEBAQQFBg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0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CAEcSjmAQAAkimE//////+TLJiIrw0AAMilgBjmAQAAIGFPoIQAAAAQ7KId5gEAACBeT6CEAAAADwAAAAAAAAAQ7KId5gEAAIzlRsj5fwAAIARxKOYBAAAgMyFIAAAAAAEAAAAAAAAA7PtGyPl/AAAAAAAA5gEAAAEAAAAAAAAAIDNI//////88QwAAIUgBBCAEcSjmAQAAAAAAAAAAAACCAAABAAAAALjhRsj5fwAAIDMhSAAAAAAgMyFIAAAAAAEAAAAAAAAAAAAAAAAAAAAAAAAAAAAAAFumFMj5fwAA0F5PoIQAAABkAAAAAAAAAAgAB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EB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H//wEBAQEBAQEBAQEBAQEBAQEBAQEBAQEBAQEBAQEBAQEBAQEBAQEBAQEBAQEBAQEBAQEBAQEBAQEBAQEBAQEBAQEBAQEBAQEBAQEBAQEBMzY3AQEBAQEBAQEBAQEBHTgAOQEBAQEBAQEBAQEBAQEBAQEBAQEBAQEBAQEBAQErOgAAFAEBAQEBAQEBAQEBAQEBAQEBAQEBAQEBAQEBAQEBAQEBAQEBATs8AD0BAQEBAQEBAQEBAQEBPgA/AQEBAQEBAQEBAQEBAf//AQEBAQEBAQEBAQEBAQEBAQEBAQEBAQEBAQEBAQEBAQEBAQEBAQEBAQEBAQEBAQEBAQEBAQEBAQEBAQEBAQEBAQEBAQEBAQEBAQEBAQEBDgAtAQEBAQEBAQEBAQEBLgAvAQEBAQEBAQEBAQEBAQEBAQEBAQEBAQEBAQEBAQEwAAAxHQEBAQEBAQEBAQEBAQEBAQEBAQEBAQEBAQEBAQEBAQEBAQEBATIAADMBAQEBAQEBAQEBAQEBNAA1AQEBAQEBAQEBAQEB//8BAQEBAQEBAQEBAQEBAQEBAQEBAQEBAQEBAQEBAQEBAQEBAQEBAQEBAQEBAQEBAQEBAQEBAQEBAQEBAQEBAQEBAQEBAQEBAQEBAQEBAQEBJQAmAQEBAQEBAQEBAQEJBwwBAQEBAQEBAQEBAQEBAQEBAQEBAQEBAQEBAQEBAQEnAAAoAQEBAQEBAQEBAQEBAQEBAQEBAQEBAQEBAQEBAQEBAQEBAQEBASkAKgEBAQEBAQEBAQEBAQErACwBAQEBAQEBAQEBAQH//wEBAQEBAQEBAQEBAQEBAQEBAQEBAQEBAQEBAQEBAQEBAQEBAQEBAQEBAQEBAQEBAQEBAQEBAQEBAQEBAQEBAQEBAQEBAQEBAQEBAQEBAQEcAAAdAQEBAQEBAQEBAQEBAQEBAQEBAQEBAQEBAQEBAQEBAQEBAQEBAQEBAQEBAQEeAAAfAQEBAQEBAQEBAQEBAQEBAQEBAQEBAQEBAQEBAQEBAQEBAQEBIAAhIgEBAQEBAQEBAQEBAQEjACQBAQEBAQEBAQEBAf//AQEBAQEBAQEBAQEBAQEBAQEBAQEBAQEBAQEBAQEBAQEBAQEBAQEBAQEBAQEBAQEBAQEBAQEBAQEBAQEBAQEBAQEBAQEBAQEBAQEBAQEBAQEVABYBAQEBAQEBAQEBAQEBAQEBAQEBAQEBAQEBAQEBAQEBAQEBAQEBAQEBAQEBARMXABgBAQEBAQEBAQEBAQEBAQEBAQEBAQEBAQEBAQEBAQEBAQEBAQEBGQAaAQEBAQEBAQEBAQEBAQEbAAMBAQEBAQEBAQEB//8BAQEBAQEBAQEBAQEBAQEBAQEBAQEBAQEBAQEBAQEBAQEBAQEBAQEBAQEBAQEBAQEBAQEBAQEBAQEBAQEBAQEBAQEBAQEBAQEBAQEBAQEBAQwNAA4BAQEBAQEBAQEBAQEBAQEBAQEBAQEBAQEBAQEBAQEBAQEBAQEBAQEBAQEBAQMPEBEBAQEBAQEBAQEBAQEBAQEBAQEBAQEBAQEBAQEBAQEBAQEBAQEBAAASAQEBAQEBAQEBAQEBARMUAQEBAQEBAQEBAQH//wEBAQEBAQEBAQEBAQEBAQEBAQEBAQEBAQEBAQEBAQEBAQEBAQEBAQEBAQEBAQEBAQEBAQEBAQEBAQEBAQEBAQEBAQEBAQEBAQEBAQEBAQEBAQcACAEBAQEBAQEBAQEBAQEBAQEBAQEBAQEBAQEBAQEBAQEBAQEBAQEBAQEBAQEBAQkBAQEBAQEBAQEBAQEBAQEBAQEBAQEBAQEBAQEBAQEBAQEBAQEBAQEKAAsBAQEBAQEBAQEBAQEBAQEBAQEBAQEBAQEBAf//AQEBAQEBAQEBAQEBAQEBAQEBAQEBAQEBAQEBAQEBAQEBAQEBAQEBAQEBAQEBAQEBAQEBAQEBAQEBAQEBAQEBAQEBAQEBAQEBAQEBAQEBAQEBAQIDAQEBAQEBAQEBAQEBAQEBAQEBAQEBAQEBAQEBAQEBAQEBAQEBAQEBAQEBAQEBAQEBAQEBAQEBAQEBAQEBAQEBAQEBAQEBAQEBAQEBAQEBAQEBAQEBAQQFBg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0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oAVhxKf4OdigYf0ticttgTuqzFDNoSRKLWoJWJmfE6o=</DigestValue>
    </Reference>
    <Reference Type="http://www.w3.org/2000/09/xmldsig#Object" URI="#idOfficeObject">
      <DigestMethod Algorithm="http://www.w3.org/2001/04/xmlenc#sha256"/>
      <DigestValue>AeQaMz+HpdBlZrmZ6T6Bsz0jZLLvmDTqB64GvatYYTk=</DigestValue>
    </Reference>
    <Reference Type="http://uri.etsi.org/01903#SignedProperties" URI="#idSignedProperties">
      <Transforms>
        <Transform Algorithm="http://www.w3.org/TR/2001/REC-xml-c14n-20010315"/>
      </Transforms>
      <DigestMethod Algorithm="http://www.w3.org/2001/04/xmlenc#sha256"/>
      <DigestValue>0g9mdxvJTJgxSMUlC5/8KBFkKbYUklWKFEPkOH4QU74=</DigestValue>
    </Reference>
    <Reference Type="http://www.w3.org/2000/09/xmldsig#Object" URI="#idValidSigLnImg">
      <DigestMethod Algorithm="http://www.w3.org/2001/04/xmlenc#sha256"/>
      <DigestValue>7tm6qGmW96SBCWu9IaMX2jjnaBwbtir7QBSncqShe20=</DigestValue>
    </Reference>
    <Reference Type="http://www.w3.org/2000/09/xmldsig#Object" URI="#idInvalidSigLnImg">
      <DigestMethod Algorithm="http://www.w3.org/2001/04/xmlenc#sha256"/>
      <DigestValue>iBF1q6TdKXTQM8deofNdzlKVVQ1z6wuocHNmLQ1B2ow=</DigestValue>
    </Reference>
  </SignedInfo>
  <SignatureValue>O9BUjd2YZ3qoO701tbR6yFLxzey68MqH3F+92BKYCvGRwbTIZFr89pFg82a9N3A/mFjsr1lU4Z6B
dpwQxVTcYuocm8CVYO4bOFWplhYBSsW+D7kK2uJAqfkq4V7jQ7VXbScNu0Rh7kU4lEmoH8uZaDb/
xu9m8S/pcqVJseTqfrKsl8OFz7qNF2/TyE8xd6BDGJOChyql7CFvy/2WCn0acmZ/vVRj19cuLMny
5e47tvWcaWSQ+rQuikPHcfd6TGJ3pB8bo7o+fsT8e0OntuhNtc9BOO5pwVLIjSal4nj8tRiWTm13
oTi5IhmgPuVMiQcWscO9VFurj4tK++6zfJa/Uw==</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2022-03-31T17:03:33Z</mdssi:Value>
        </mdssi:SignatureTime>
      </SignatureProperty>
    </SignatureProperties>
  </Object>
  <Object Id="idOfficeObject">
    <SignatureProperties>
      <SignatureProperty Id="idOfficeV1Details" Target="#idPackageSignature">
        <SignatureInfoV1 xmlns="http://schemas.microsoft.com/office/2006/digsig">
          <SetupID>{C38D8B1E-6049-4916-A8FF-AA6B93EA86D3}</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2022-03-31T17:03:33Z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CC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IAFdiHmAQAAkimE//////+TLJiIrw0AAMilgBjmAQAAIGFPoIQAAAAQ7KId5gEAACBeT6CEAAAADwAAAAAAAAAQ7KId5gEAAIzlRsj5fwAAgAV2IeYBAACKECFoAAAAAAEAAAAAAAAA7PtGyPl/AAAAAAAA5gEAAAEAAAAAAAAAihBo//////88QwAAIWgBBIAFdiHmAQAAAAAAAAAAAACCAAABAAAAALjhRsj5fwAAihAhaAAAAACKECFoAAAAAAEAAAAAAAAAAAAAAAAAAAAAAAAAAAAAAFumFMj5fwAA0F5PoIQAAABkAAAAAAAAAAgAIi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RkY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KO50P5iLJDjMSAkhRDCHoJ4VZHGrvFVOEkvm1t5DccQ=</DigestValue>
    </Reference>
    <Reference Type="http://www.w3.org/2000/09/xmldsig#Object" URI="#idOfficeObject">
      <DigestMethod Algorithm="http://www.w3.org/2001/04/xmlenc#sha256"/>
      <DigestValue>2cSVsDPootOm3nBdP/qm8KiOCv/5KjEBDOirPccYO4E=</DigestValue>
    </Reference>
    <Reference Type="http://uri.etsi.org/01903#SignedProperties" URI="#idSignedProperties">
      <Transforms>
        <Transform Algorithm="http://www.w3.org/TR/2001/REC-xml-c14n-20010315"/>
      </Transforms>
      <DigestMethod Algorithm="http://www.w3.org/2001/04/xmlenc#sha256"/>
      <DigestValue>XptsmWfS/MSAzf+FtPsY5lULojnMxRUN2xNWHtBnZ/k=</DigestValue>
    </Reference>
    <Reference Type="http://www.w3.org/2000/09/xmldsig#Object" URI="#idValidSigLnImg">
      <DigestMethod Algorithm="http://www.w3.org/2001/04/xmlenc#sha256"/>
      <DigestValue>4mKVXj0/naq1WbizoykTVb3SXfwNHk2FRnIcl1LV1TI=</DigestValue>
    </Reference>
    <Reference Type="http://www.w3.org/2000/09/xmldsig#Object" URI="#idInvalidSigLnImg">
      <DigestMethod Algorithm="http://www.w3.org/2001/04/xmlenc#sha256"/>
      <DigestValue>lqbiRPDSMAfjWITrDF21c5KKhF6y/FnhYMYZuYT/wz4=</DigestValue>
    </Reference>
  </SignedInfo>
  <SignatureValue>SGY+C9T6uHtHjCvRNfs2OgxJe+VQFsHuChnUJsqQ3JKMjRkgFi9d4zLOEOl5vV/BAVcWVoqYyPbl
44Rq8gHk+3JtOzKSzsuAKQKctIAMFx28kpmCZkFw6pMrQyymiORFeFsnfiz5SVMHHVqqp0JYJk64
Cu63QjvY3Xy0VRLOVkivXM6gPZG07rMTpTQHxy2PIi7G6Yi42Oa1eRojNOakVNWP1jdgR0cpX5HU
hxhPiHgA9LbC/FjxbipZqYJpBdH1CVNLWODvEPJasenkhi7expkaugxE2igpMNGfe/E/r+vp3qh3
v/JO50aM6/NKMxd4Fcw/1LlvYHKSJSEon/4T4g==</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2022-03-31T17:04:03Z</mdssi:Value>
        </mdssi:SignatureTime>
      </SignatureProperty>
    </SignatureProperties>
  </Object>
  <Object Id="idOfficeObject">
    <SignatureProperties>
      <SignatureProperty Id="idOfficeV1Details" Target="#idPackageSignature">
        <SignatureInfoV1 xmlns="http://schemas.microsoft.com/office/2006/digsig">
          <SetupID>{67AF2B5A-BDB9-4A7E-B48E-1A752B08BAA2}</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EAAA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2022-03-31T17:04:03Z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Ii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IAFkB7mAQAAkimE//////+TLJiIrw0AAMilgBjmAQAAIGFPoIQAAAAQ7KId5gEAACBeT6CEAAAADwAAAAAAAAAQ7KId5gEAAIzlRsj5fwAAgAWQHuYBAAD0KyGe/////wEAAAAAAAAA7PtGyPl/AAAAAAAA5gEAAAEAAAAAAAAA9Cue//////88QwAAIZ4BBIAFkB7mAQAAAAAAAAAAAACCAAABAAAAALjhRsj5fwAA9Cshnv/////0KyGeAAD//wEAAAAAAAAAAAAAAAAAAAAAAAAAAAAAAFumFMj5fwAA0F5PoIQAAABkAAAAAAAAAAgAIy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XOvfJSIa3orSP36NPr6K/uRNDmf0c/8aBq3KljLkxDU=</DigestValue>
    </Reference>
    <Reference Type="http://www.w3.org/2000/09/xmldsig#Object" URI="#idOfficeObject">
      <DigestMethod Algorithm="http://www.w3.org/2001/04/xmlenc#sha256"/>
      <DigestValue>W/+BO2a1Z0YEV8zgz3uSKuwPYyumCiAAaWW33iwTh68=</DigestValue>
    </Reference>
    <Reference Type="http://uri.etsi.org/01903#SignedProperties" URI="#idSignedProperties">
      <Transforms>
        <Transform Algorithm="http://www.w3.org/TR/2001/REC-xml-c14n-20010315"/>
      </Transforms>
      <DigestMethod Algorithm="http://www.w3.org/2001/04/xmlenc#sha256"/>
      <DigestValue>bPnCXlp3kS/8mH1K4yLaQaPUqCXK62Qqbgm5IGM8VEc=</DigestValue>
    </Reference>
    <Reference Type="http://www.w3.org/2000/09/xmldsig#Object" URI="#idValidSigLnImg">
      <DigestMethod Algorithm="http://www.w3.org/2001/04/xmlenc#sha256"/>
      <DigestValue>TUvLWOsLJ/Egro5U1z+v2fgdOwRd7wtDr+4yRoOFVO0=</DigestValue>
    </Reference>
    <Reference Type="http://www.w3.org/2000/09/xmldsig#Object" URI="#idInvalidSigLnImg">
      <DigestMethod Algorithm="http://www.w3.org/2001/04/xmlenc#sha256"/>
      <DigestValue>dR8Bi9XAeEsPaIViMdvu9x6ou6/v2CndLKaogPQmqYI=</DigestValue>
    </Reference>
  </SignedInfo>
  <SignatureValue>h3itm/+WZZBHwSZ7vFZxB/v58MvxB36Oe10T267hdLT1BIl+nLL/CX3DFnKAb+ftJ1tYcdOoYpHn
rTC+nI8b8GCQtas+GiggTohDAISex6s0ZLBz5pn+r+syImNu/c12lrRRFzTTpk8x5pAfIuHkm6sH
Wrct06IpfdUOiuv606JlIwQ3ayPtLXHRPQmnjFGzCOcQhgzLdCX29D4f9K/CUG/mQ9d/hn2CznuZ
5bx1H/Obr3MDPcrkdPmnt1YFf6/YiAshdZknTQWAUTBg0apL6RpLdMF0JgAPYkZxYH0KqdkL3vjL
/tB+kaKn5a1VNmy8UZXPFXe+/1qbUxeAVklrhg==</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2022-03-31T17:04:37Z</mdssi:Value>
        </mdssi:SignatureTime>
      </SignatureProperty>
    </SignatureProperties>
  </Object>
  <Object Id="idOfficeObject">
    <SignatureProperties>
      <SignatureProperty Id="idOfficeV1Details" Target="#idPackageSignature">
        <SignatureInfoV1 xmlns="http://schemas.microsoft.com/office/2006/digsig">
          <SetupID>{887208C2-33C8-4E8C-B6FD-68E944D8550E}</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2022-03-31T17:04:37Z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Iy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38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IAFvynmAQAAkimE//////+TLJiIrw0AAMilgBjmAQAAIGFPoIQAAAAQ7KId5gEAACBeT6CEAAAADwAAAAAAAAAQ7KId5gEAAIzlRsj5fwAAgAW/KeYBAABwFSGz/////wEAAAAAAAAA7PtGyPl/AAAAAAAA5gEAAAEAAAAAAAAAcBWz//////88QwAAIbMBBIAFvynmAQAAAAAAAAAAAACCAAABAAAAALjhRsj5fwAAcBUhs/////9wFSGzAAD//wEAAAAAAAAAAAAAAAAAAAAAAAAAAAAAAFumFMj5fwAA0F5PoIQAAABkAAAAAAAAAAgAJy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38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t+D+M/gVwsrdrZW4V4lPjHFbzO3FccdxHaeosqyqYe0=</DigestValue>
    </Reference>
    <Reference Type="http://www.w3.org/2000/09/xmldsig#Object" URI="#idOfficeObject">
      <DigestMethod Algorithm="http://www.w3.org/2001/04/xmlenc#sha256"/>
      <DigestValue>VAy8GUTuHSd2xwDQu8qaSmrDjNzB3tQoZ+mGP40wIZ4=</DigestValue>
    </Reference>
    <Reference Type="http://uri.etsi.org/01903#SignedProperties" URI="#idSignedProperties">
      <Transforms>
        <Transform Algorithm="http://www.w3.org/TR/2001/REC-xml-c14n-20010315"/>
      </Transforms>
      <DigestMethod Algorithm="http://www.w3.org/2001/04/xmlenc#sha256"/>
      <DigestValue>DJLaJ8o4dlA32KnMU9hT37iWvv+FdjkbdeGDMfE/mQs=</DigestValue>
    </Reference>
    <Reference Type="http://www.w3.org/2000/09/xmldsig#Object" URI="#idValidSigLnImg">
      <DigestMethod Algorithm="http://www.w3.org/2001/04/xmlenc#sha256"/>
      <DigestValue>Km8NNEYxrsmfPEZzo9mxDkcwpVFGa7ERIqzlSdp0PR8=</DigestValue>
    </Reference>
    <Reference Type="http://www.w3.org/2000/09/xmldsig#Object" URI="#idInvalidSigLnImg">
      <DigestMethod Algorithm="http://www.w3.org/2001/04/xmlenc#sha256"/>
      <DigestValue>LfzZH1zQcUnwE2RWC3uxIZcTuTdwNIGv+zH5jteT2uM=</DigestValue>
    </Reference>
  </SignedInfo>
  <SignatureValue>kjaMA1nsJWC56/bpSYNV9r1q6saqLzP5kiGV+PWF5ua68bylYvvNef42LVpSkuxL1Mc5A2tLzgK+
zFlfTnwHouz7lEkVDCGfLehavVu7L3Hf3a26CW3VUseJPunraohvQ6PD4Y5p/NJXNlkbqhOuhmJ7
06OseYDb/H+3jDX9ZL3j8/gTL9EqmciXOaod9tYKnZec5dJc5rvBV9Ncilvd3YTzR318bGragkp9
4d0Z8gvscXAOhZuDcko24YZPIXj8rsOJ2s6S0+XshnARppKtOeZU/L7QlV7qC9NEMhxHvOWocp8n
1eWNJ3UqHY6KBzMn0o3QqMq8NQCNxbdSXrrikA==</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2022-03-31T17:04:59Z</mdssi:Value>
        </mdssi:SignatureTime>
      </SignatureProperty>
    </SignatureProperties>
  </Object>
  <Object Id="idOfficeObject">
    <SignatureProperties>
      <SignatureProperty Id="idOfficeV1Details" Target="#idPackageSignature">
        <SignatureInfoV1 xmlns="http://schemas.microsoft.com/office/2006/digsig">
          <SetupID>{5E24D45B-DA0E-402B-AECD-5A7DFEA84F06}</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EAAA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2022-03-31T17:04:59Z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Bi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OAG7h/mAQAAkimE//////+TLJiIrw0AAMilgBjmAQAAIGFPoIQAAAAQ7KId5gEAACBeT6CEAAAADwAAAAAAAAAQ7KId5gEAAIzlRsj5fwAA4AbuH+YBAAAaLCENAAAAAAEAAAAAAAAA7PtGyPl/AAAAAAAA5gEAAAEAAAAAAAAAGiwN//////88QwAAIQ0BBOAG7h/mAQAAAAAAAAAAAACCAAABAAAAALjhRsj5fwAAGiwhDQAAAAAaLCENAAAAAAEAAAAAAAAAAAAAAAAAAAAAAAAAAAAAAFumFMj5fwAA0F5PoIQAAABkAAAAAAAAAAgAK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QEBAQEBAQEBAQEBAQEBAQEBAQEBAQEBAQEBAQEBAQEBAQEBAQEBAQEBAQEBAQEBAQEBAQEBAQEBAQEBAQEBAQEBAQEBAQEBAQEBAQEBAQEBAQEBAQEBAQEBAQEBAUdH/wEBAQEBAQEBAQEBAQEBAQEBAQEBAQEBAQEBAQEBAQEBAQEBAQEBAQEBAQEBAQEBAQEBAQEBAQEBAQEBAQEBAQEBAQEBAQEBAQEBAQEBAQEBAQEBAQEBAQEBAQEBAQEBAQEBAQEBAQEBAQEBAQEBAQEBAQEBAQEBAQEBAQEBAQEBAQEBAQEBAQEBAQEBAQEBAQEBAQEBAQEBAQEBAQEBAQEBAQEBAQEBAQEBAQEBAQEBAQEBAQEBAQEBAQEBAQEBAQEBAQEBR0f/AQEBAQEBAQEBAQEBAQEBAQEBAQEBAQEBAQEBAQEBAQEBAQEBAQEBAQEBAQEBAQEBAQEBAQEBAQEBAQEBAQEBAQEBAQEBAQEBAQEBAQEBAQEBAQEBAQEBAQEBAQEBAQEBAQEBAQEBAQEBAQEBAQEBAQEBAQEBAQEBAQEBAQEBAQEBAQEBAQEBAQEBAQEBAQEBAQEBAQEBAQEBAQEBAQEBAQEBAQEBAQEBAQEBAQEBAQEBAQEBAQEBAQEBAQEBAQEBAQEBAQFHR/8BAQEBAQEBAQEBAQEBAQEBAQEBAQEBAQEBAQEBAQEBAQEBAQEBAQEBAQEBAQEBAQEBAQEBAQEBAQEBAQEBAQEBAQEBAQEBAQEBAQEBAQEBAQEBAQEBAQEBAQEBAQEBAQEBAQEBAQEBAUvGKhAAAAAAAAAA1yoqKioqKnCmQYRzc3NzMwkBAQEBAQEBAQEBAQEBAQEBAQEBAQEBAQEBAQEBAQEBAQEBAQEBAQEBAQEBAQEBAQEBAQEBAQEBAQEBAQEBAQEBAUdH/wEBAQEBAQEBAQEBAQEBAQEBAQEBAQEBAQEBAQEBAQEBAQEBAQEBAQEBAQEBAQEBAQEBAQEBAQEBAQEBAQEBAQEBAQEBAQEBAQEBAQEBAQEBAQEBAQEBAQEBAQEBAQEBAQEBAQEBAQHqAAAAUKOjo6Ojo6P8AAAAAAAAAAAAAAAAAAAAtOLi4uIZP/22oqKimwwBAQEBAQEBAQEBAQEBAQEBAQEBAQEBAQEBAQEBAQEBAQEBAQEBAQEBAQEBAQEBAQEBAQEBR0f/AQEBAQEBAQEBAQEBAQEBAQEBAQEBAQEBAQEBAQEBAQEBAQEBAQEBAQEBAQEBAQEBAQEBAQEBAQEBAQEBAQEBAQEBAQEBAQEBAQEBAQEBAQEBAQEBAQEBAQEBAQEBAQEBAQEBAQEBAcsAAEcMAQEBAQEBAQEBAQEBAQEBAQEBhIMo9PT09PRebk5OTgAAAAAAAAAA3loOkbnNHQl3AQEBAQEBAQEBAQEBAQEBAQEBAQEBAQEBAQEBAQEBAQEBAQEBAQEBAQFHR/8BAQEBAQEBAQEBAQEBAQEBAQEBAQEBAQEBAQEBAQEBAQEBAQEBAQEBAQEBAQEBAQEBAQEBAQEBAQEBAQEBAQEBAQEBAQEBAQEBAQEBAQEBAQEBAQEBAQEBAQEBAQEBAQEBAQEBAQEBiNkAAMwfAQEBAQEBAQEBAQEBAQEBAQEBAQEBAQEBAQEBAQEBAQFSQdFHR0dH7T6WPmIbxroSpQEBAQEBAQEBAQEBAQEBAQEBAQEBAQEBAQEBAQEBAQEBAQEBAQEBAUdH/wEBAQEBAQEBAQEBAQEBAQEBAQEBAQEBAQEBAQEBAQEBAQEBAQEBAQEBAQEBAQEBAQEBAQEBAQEBAQEBAQEBAQEBAQEBAQEBAQEBAQEBAQEBAQEBAQEBAQEBAQEBAQEBAQEBAQEBAQEBAXuwAADJhgEBAQEBAQEBAQEBAQEBAQEBAQEBAQEBAQEBAQEBAQEBAQEBAQEBAQEBAQEBAQEBAQEBAQEBAQEBAQEBAQEBAQEBAQEBAQEBAQEBAQEBAQEBAQEBAQEBR0f/AQEBAQEBAQEBAQEBAQEBAQEBAQEBAQEBAQEBAQEBAQEBAQEBAQEBAQEBAQEBAQEBAQEBAQEBAQEBAQEBAQEBAQEBAQEBAQEBAQEBAQEBAQEBAQEBAQEBAQEBAQEBAQEBAQEBAQEBAQEBAQH66gAA8AEBAQEBAQEBAQEBAQEBAQEBAQEBAQEBAQEBAQEBAQEBAQEBAQEBAQEBAQEBAQEBAQEBAQEBAQEBAQEBAQEBAQEBAQEBAQEBAQEBAQEBAQEBAQEBAQFHR/8BAQEBAQEBAQEBAQEBAQEBAQEBAQEBAQEBAQEBAQEBAQEBAQEBAQEBAQEBAQEBAQEBAQEBAQEBAQEBAQEBAQEBAQEBAQEBAQEBAQEBAQEBAQEBAQEBAQEBAQEBAQEBAQEBAQEBAQEBAQEBAQEBvwAAdAEBAQEBAQEBAQEBAQEBAQEBAQEBAQEBAQEBAQEBAQEBAQEBAQEBAQEBAQEBAQEBAQEBAQEBAQEBAQEBAQEBAQEBAQEBAQEBAQEBAQEBAQEBAQEBAUdH/wEBAQEBAQEBAQEBAQEBAQEBAQEBAQEBAQEBAQEBAQEBAQEBAQEBAQEBAQEBAQEBAQEBAQEBAQEBAQEBAQEBAQEBAQEBAQEBAQEBAQEBAQEBAQEBAQEBAQEBAQEBAQEBAQEBAQEBAQEBAQEBAQFtAACGAQEBAQEBAQEBAQEBAQEBAQEBAQEBAQEBAQEBAQEBAQEBAQEBAQEBAQEBAQEBAQEBAQEBAQEBAQEBAQEBAQEBAQEBAQEBAQEBAQEBAQEBAQEBAQEBR0f/AQEBAQEBAQEBAWrcAQEBAQEBAQEBAQEBAQEBAQEBAQEBAQEBAQEBAQEBAQEBAQEBAQEBAQEBAQEBAQEBAQEBAQEBAQEBAQEBAQEBAQEBAQEBAQEBAQEBAQEBAQEBAQEBAQEBAQEBAQEBAQEB7wAApgEBAQEBAQEBAQEBAQEBAQEBAQEBAQEBAQEBAQEBAQEBAQEBAQEBAQEBAQEBAQEBAQEBAQEBAQEBAQEBAQEBAQEBAQEBAQEBAQEBAQEBAQEBAQEBAQFHR/8BAQEBAQEBAQEBAE7SAQEBAQEBAQEBAQEBAQEBAQEBAQEBAQEBAQEBAQEBAQEBAQEBAQEBAQEBAQEBAQEBAQEBAQEBAQEBAQEBAQEBAQEBAQEBAQEBAQEBAQEBAQEBAQEBAQEBAQEBAQEBOeMAVRQBAQEBAQEBAQEBAQEBAQEBAQEBAQEBAQEBAQEBAQEBAQEBAQEBAQEBAQEBAQEBAQEBAQEBAQEBAQEBAQEBAQEBAQEBAQEBAQEBAQEBAQEBAQEBAQEBAUdH/wEBAQEBAQEBAQEwAH0BAQEBAQEBAQEBAQEBAQEBAQEBAQEBAQEBAQEBAQEBAQEBAQEBAQEBAQEBAQEBAQEBAQEBAQEBAQEBAQEBAQEBAQEBAQEBAQEBAQEBAQEBAQEBAQEBAQEBAQEBzQgAAJ4iAQEBAQEBAQEBAQEBAQEBAQEBAQEBAQEBAQEBAQEBAQEBAQEBAQEBAQEBAQEBAQEBAQEBAQEBAQEBAQEBAQEBAQEBAQEBAQEBAQEBAQEBAQEBAQEBAQEBR0f/AQEBAQEBAQEBAQHQAEgBAQEBAQEBAQEBAQEBAQEBAQEBAQEBAQEBAQEBAQEBAQEBAQEBAQEBAQEBAQEBAQEBAQEBAQEBAQEBAQEBAQEBAQEBAQEBAQEBAQEBAQEBAQEBAQEBAQEBAekXANnSAQEBAQEBAQEBAQEBAQEBAQEBAQEBAQEBAQEBAQEBAQEBAQEBAQEBAQEBAQEBAQEBAQEBAQEBAQEBAQEBAQEBAQEBAQEBAQEBAQEBAQEBAQEBAQEBAQEBAQFHR/8BAQEBAQEBAQEBAQFuOgEBAQEBAQEBAQEBAQEBAQEBAQEBAQEBAQEBAQEBAQEBAQEBAQEBAQEBAQEBAQEBAQEBAQEBAQEBAQEBAQEBAQEBAQEBAQEBAQEBAQEBAQEBAQEBAQEBAQGEVQDoAQEBAQEBAQEBAQEBAQEBAQEBAQEBAQEBAQEBAQEBAQEBAQEBAQEBAQEBAQEBAQEBAQEBAQEBAQEBAQEBAQEBAQEBAQEBAQEBAQEBAQEBAQEBAQEBAQEBAQEBAUdH/wEBAQEBAQEBAQEBAQIA/QwBAQEBAQEBAQEBAQEBAQEBAQEBAQEBAQEBAQEBAQEBAQEBAQEBAQEBAQEBAQEBAQEBAQEBAQEBAQEBAQEBAQEBAQEBAQEBAQEBAQEBAQEBAQEBAQEBAfAAYgEBAQEBAQEBAQEBAQEBAQEBAQEBAQEBAQEBAQEBAQEBAQEBAQEBAQEBAQEBAQEBAQEBAQEBAQEBAQEBAQEBAQEBAQEBAQEBAQEBAQEBAQEBAQEBAQEBAQEBAQEBR0f/AQEBAQEBAQEBAQEBAX8AEgEBAQEBAQEBAQEBAQEBAQEBAQEBAQEBAQEBAQEBAQEBAQEBAQEBAQEBAQEBAQEBAQEBAQFSiAEBAQEBAQEBAQEBAQEBAQEBAQEBAQEBAQEBAQEBAQEBcQDM8AEBAQEBAQEBAQEBAQEBAQEBAQEBhWOnAQEBAQEBAQEBAQEBAQEBAQEBAQEBAQEBAQEBAQEBAQEBAQEBAQEBAQEBAQEBAQEBAQEBAQEBAQEBAQEBAQEBAQEBAQFHR/8BAQEBAQEBAQEBAQEBAUIAqAEBAQEBAQEBAQEBAQEBAQEBAQEBAQEBAQEBAQEBAQEBAQEBAQEBAQEBAQEBAQEBAQEBATcAWwEBAQEBAQEBAQEBAQEBAQEBAQEBAQEBAQEBAQEBAQEBBQAAjnKoAQEBAQEBAQEBAQEBAQEBAQFJAAC7BgEBAQEBAQEBAQEBAQEBAQEBAQEBAQEBAQEBAQEBAQEBAQEBAQEBAQEBAQEBAQEBAQEBAQEBAQEBAQEBAQEBAQEBAUdH/wEBAQEBAQEBAQEBAQEBAeFQAQEBAQEBAQEBAQEBAQEBAQEBAQEBAQEBAQEBAQEBAQEBAQEBAQEBAQEBAQEBAQEBAQEBbgAXCQEBAQEBAQEBAQEBAQEBAQEBAQEBAQEBAQEBAQEBAQEBWwUAAAAjswEBAQEBAQEBAQEBAQEBAdwAyQCLBAEBAQEBAQEBAQEBAQEBAQEBAQEBAQEBAQEBAQEBAQEBAQEBAQEBAQEBAQEBAQEBAQEBAQEBAQEBAQEBAQEBAQEBR0f/AQEBAQEBAQEBAQEBAQEBASFeAQEBAQEBAQEBAQEBAQEBAQEBAQEBAQEBAQEBAQEBAQEBAQEBAQEBAQEBAQEBAQEBAQHRAAC3AQEBAQEBAQEBAQEBAQEBAQEBAQEBAQEBAQEBAQEBAQEBAQblGQAA964dAQEBAQEBAQEBAQEBASlV9gBeAQEBAQEBAQEBAQEBAQEBAQEBAQEBAQEBAQEBAQEBAQEBAQEBAQEBAQEBAQEBAQEBAQEBAQEBAQEBAQEBAQEBAQFHR/8BAQEBAQEBAQEBAQEBAQEBlwBlAQEBAQEBAQEBAQEBAQEBAQEBAQEBAQEBAQEBAQEBAQEBAQEBAQEBAQEBAQEBAQEBAb0ArQA7AQEBAQEBAQEBAQEBAQEBAQEBAQEBAQEBAQEBAQEBAQEBAQFpwj4AAFWwuAEBAQEBAQEBAQEBiACCdgCzAQEBAQEBAQEBAQEBAQEBAQEBAQEBAQEBAQEBAQEBAQEBAQEBAQEBAQEBAQEBAQEBAQEBAQEBAQEBAQEBAQEBAf///wEBAQEBAQEBAQEBAQEBAQEBqwBoAQEBAQEBAQEBAQEBAQEBAQEBAQEBAQEBAQEBAQEBAQEBAQEBAQEBAQEBAQEBAQEBARZj/IYBAQEBAQEBAQEBAQEBAQEBAQEBAQEBAQEBAQEBAQEBAQEBAQEBAW2F3gAA10QBAQEBAQEBAQEB3wDumAA7AQEBAQEBAQG9jR8BAQEBAQEBAQEBAQEBAQEBAQEBAQEBAQEBAQEBAQEBAQEBAQEBAQEBAQEBAQEBAQEBAQEBR0f/AQEBAQEBAQEBAQEBAQEBAQEBZrUMAQEBAQEBAQEBAQEBAQEBbZe9AQEBAQEBAQEBAQEBAQEBAQEBAQEBAQEBAQEBAQEBNQBv+wEBAQEBAQEBAQEBAQEBAQEBAQEBAQEBAQEBAQEBAQEBAQEBAQEBAQEBwlUAAAIBAQEBAQEBAQEMPwBx0Q8BAQEBAQEBAU8AzwEBAQEBAQEBAQEBAQEBAQEBAQEBAQEBAQEBAQEBAQEBAQEBAQEBAQEBAQEBAQEBAQEBAQFTU/8BAQEBAQEBAQEBAQEBAQEBAQEzN+EBAQEBAQEBAQEBAQEBAQFxAAARAQEBAQEBAQEBAQEBAQEBAQEBAQEBAQEBAQEBAQEBrgAHAQEBAQEBAQEBAQEBAQEBAQEBAQEBAQEBAQEBAQEBAQE71KioqNxN7OTjAADiUgEBAQEBAQEBAQEEtACZqvgBAQEBAQEBAeoAAQEBAQEBAQEBAQEBAQEBAQEBAQEBAQEBAQEBAQEBAQEBAQEBAQEBAQEBAQEBAQEBAQEBAf///wEBAQEBAQEBAQEBAQEBAQEBAQEHOGIBAQEBAQEBAQEBAQEBARxnADcBAQEBAQEBAQEBAQEBAQEBAQEBAQEBAQEBAQEBAQG9OIEBAQEBAQEBAQEBAQEBAQEBAQEBAQEBAQEBAQEBAQEBnJAAAAAAAAAAAAAaLp0BAQEBAQEBAQEBAQHpADEB4HoBAQEBAQEB2AB0AQEBAQEBAQEBAQEBAQEBAQEBAQEBAQEBAQEBAQEBAQEBAQEBAQEBAQEBAQEBAQEBAQEBo6P/AQEBAQEBAQEBAQEBAQEBAQEBAQEuANsBAQEBAQEBAQEBAQEBATIAALIBAQEBAQEBAQEBAQEBAQEBAQEBAQEBAQEBAQEBAQFvANQBAQEBAQEBAQEBAQEBAQEBAQEBAQEBAQEBAQEBAVsAAAAAt7fD6dwfSgEBAQEBAQEBAQEBAQEBAQEKALA78dwBAQEBAQEBaCgBAQEBAQEBAQEBAQEBAQEBAQEBAQEBAQEBAQEBAQEBAQEBAQEBAQEBAQEBAQEBAQEBAQFHR/8BAQEBAQEBAQEBAQEBAQEBAQEBAQFeMXYBAQEBAQEBAQEBAQEBASwAAPoBAQEBAQEBAQEBAQEBAQEBAQEBAQEBAQEBAQEBAQENCAEBAQEBAQEBAQEBAQEBAQEBAQEBAQEBAQEBAQEBjL7iAAAPUO4+vQEBAQEBAQEBAQEBAQEBAQEBAQGSABUTWYgBAQEBAQEBAwEBAQEBAQEBAQEBAQEBAQEBAQEBAQEBAQEBAQEBAQEBAQEBAQEBAQEBAQEBAQEBAQEBAUdH/wEBAQEBAQEBAQEBAQEBAQEBAQEBAQEeXQEBAQEBAQEBAQEBAQEBkgAAjwEBAQEBAQEBAQEBAQEBAQEBAQEBAQEBAQEBAQEBAc4AwwEBAQEBAQEBAQEBAQEBAQEBAQEBAQEBAQEBAQEBAQETV7+hDwAAAB5Z8dsgtoignQEBAQEBAQEBAQEZTpMddQEBAQEBAQEBAQEBAQEBAQEBAQEBAQEBAQEBAQEBAQEBAQEBAQEBAQEBAQEBAQEBAQEBAQEBAQEBAQEBR0f/AQEBAQEBAQEBAQEBAQEBAQEBAQEBAQEttwEBAQEBAQEBAQEBAQEBAI4A5QEBAQEBAQEBAQEBAQEBAQEBAQEBAQEBAQEBAQEBAYEAAQEBAQEBAQEBAQEBAQEBAQEBAQEBAQEBAQEBAQEBAQEBAQEByLyUTgAAAAAAAADMOoDfAQEBAQEBAVQApwFLvwEBAQEBAQEBAQEBAQEBAQEBAQEBAQEBAQEBAQEBAQEBAQEBAQEBAQEBAQEBAQEBAQEBAQEBAQEBAQFHR/8BAQEBAQEBAQEBAQEBAQEBAQEBAQEBAZkAegEBAQEBAQEBAQEBAQF9D1kX5gEBAQEBAQEBAQEBAQEBAQEBAQEBAQEBAQEBAQEBDDctAQEBAQEBAQEBAQEBAQEBAQEBAQEBAQEBAQEBAQEBAQEBAQEBAQEBAQEiXx/Q6+vrGCwACQEBAQEBAXgAgQnsBwEBAQEBAQEBAQEBAQEBAQEBAQEBAQEBAQEBAQEBAQEBAQEBAQEBAQEBAQEBAQEBAQEBAQEBAQEBAf///wEBAQEBAQEBAQEBAQEBAQEBAQEBAQEBAeDLbQEBAQEBAQEBAQEBAR0A+Q+3AQEBAQEBAQEBAQEBAQEBAQEBAQEBAQEBAQEBAQEBpQDtAQEBAQEBAQEBAQEBAQEBAQEBAQEBAQEBAQEBAQEBAQEBAQEBAQEBAQEBAQEBAQEBAQEBAQEBAQEBAfIAPQGJAQEBAQEBAQEBAQEBAQEBAQEBAQEBAQEBAQEBAQEBAQEBAQEBAQEBAQEBAQEBAQEBAQEBAQEBAQEBR0f/AQEBAQEBAQEBAQEBAQEBAQEBAQEBAQEBAa/ddwEBAQEBAQEBAQEBAa9ufAAgAQEBAQEBAQEBAQEBAQEBAQEBAQEBAQEBAQEBAQEBlKHYAQEBAQEBAQEBAQEBAQEBAQEBAQEBAQEBAQEBAQEBAQEBAQEBAQEBAQEBAQEBAQEBAQEBAQEBAQEBAeEAmQEBAQEBAQEBAQEBAQEBAQEBAQEBAQEBAQEBAQEBAQEBAQEBAQEBAQEBAQEBAQEBAQEBAQEBAQEBAQFHR/8BAQEBAQEBAQEBAQEBAQEBAQEBAQEBAQEBAXW6AQEBAQEBAQEBAQEB1m5Dp/cBAQEBAQEBAQEBAQEBAQEBAQEBAQEBAQEBAQEBAQFpABYBAQEBAQEBAQEBAQEBAQEBAQEBAQEBAQEBAQEBAQEBAQEBAQEBAQEBAQEBAQEBAQEBAQEBAQEBAQEBARmhAQEBAQEBAQEBAQEBAQEBAQEBAQEBAQEBAQEBAQEBAQEBAQEBAQEBAQEBAQEBAQEBAQEBAQEBAQEBAUdH/wEBAQEBAQEBAQEBAQEBAQEBAQEBAQEBAQEBjACvAQEBAQEBAQEBAQEBzgDLADkBAQEBAQEBAQEBAQEBAQEBAQEBAQEBAQEBAQEBAQGDAJgBAQEBAQEBAQEBAQEBAQEBAQEBAQEBAQEBAQEBAQEBAQEBAQEBAQEBAQEBAQEBAQEBAQEBAQEBAQEB6QDwAQEBAQEBAQEBAQEBAQEBAQEBAQEBAQEBAQEBAQEBAQEBAQEBAQEBAQEBAQEBAQEBAQEBAQEBAQEB////AQEBAQEBAQEBAQEBAQEBAQEBAQEBAQEBAQEBXwBxAQEBAQEBAQEBAQEB+AAAggEBAQEBAQEBAQEBAQEBAQEBAQEBAQEBAQEBAQEBAQEnIcoBAQEBAQEBAQEBAQEBAQEBAQEBAQEBAQEBAQEBAQEBAQEBAQEBAQEBAQEBAQEBAQEBAQEBAQEBAQEBPwCTAQEBAQEBAQEBAQEBAQEBAQEBAQEBAQEBAQEBAQEBAQEBAQEBAQEBAQEBAQEBAQEBAQEBAQEBAQFHR/8BAQEBAQEBAQEBAQEBAQEBAQEBAQEBAQEBAQEB9TYcAQEBAQEBAQEBAQFrAAAA6gEBAQEBAQEBAQEBAQEBAQEBAQEBAQEBAQEBAQEBATtQNgEBAQEBAQEBAQEBAQEBAQEBAQEBAQEBAQEBAQEBAQEBAQEBAQEBAQEBAQEBAQEBAQEBAQEBAQEBAQEBofcBAQEBAQEBAQEBAQEBAQEBAQEBAQEBAQEBAQEBAQEBAQEBAQEBAQEBAQEBAQEBAQEBAQEBAQEBAUdH/wEBAQEBAQEBAQEBAQEBAQEBAQEBAQEBAQEBAQEB5KEzAQEBAQEBAQEBAQG3AAAAVwEBAQEBAQEBAQEBAQEBAQEBAQEBAQEBAQEBAQEBAaIACwEBAQEBAQEBAQEBAQEBAQEBAQEBAQEBAQEBAQEBAQEBAQEBAQEBAQEBAQEBAQEBAQEBAQEBAQEBAQGbAH8BAQEBAQEBAQEBAQEBAQEBAQEBAQEBAQEBAQEBAQEBAQEBAQEBAQEBAQEBAQEBAQEBAQEBAQEB////AQEBAQEBAQEBAQEBAQEBAQEBAQEBAQEBAQEBAQEBgeoBAQEBAQEBAQEBAQGLAAAZdwEBAQEBAQEBAQEBAQEBAQEBAQEBAQEBAQEBAQEBAT4AmwEBAQEBAQEBAQEBAQEBAQEBAQEBAQEBAQEBAQEBAQEBAQEBAQEBAQEBAQEBAQEBAQEBAQEBAQEBAQFvABEBAQEBAQEBAQEBAQEBAQEBAQEBAQEBAQEBAQEBAQEBAQEBAQEBAQEBAQEBAQEBAQEBAQEBAQFHR/8BAQEBAQEBAQEBAQEBAQEBAQEBAQEBAQEBAQEBAQEBST4BAQEBAQEBAQEBAb0AAACDAQEBAQEBAQEBAQEBAQEBAQEBAQEBAQEBAQEBAQEBAXVnYAEBAQEBAQEBAQEBAQEBAQEBAQEBAQEBAQEBAQEBAQEBAQEBAQEBAQEBAQEBAQEBAQEBAQEBAQEBAXceGx0BAQEBAQEBAQEBAQEBYhrYAQEBAQEBAQEBAQEBAQEBAQEBAQEBAQEBAQEBAQEBAQEBAQEBAUdH/wEBAQEBAQEBAQEBAQEBAQEBAQEBAQEBAQEBAQEBAQHKAKsBAQEBAQEBAQEBAQoAAAArAQEBAQEBAQEBAQEBAQEBAQEBAQEBAQEBAQEBAQEBjG4tAQEBAQEBAQEBAQEBAQEBAQEBAQEBAQEBAQEBAQEBAQEBAQEBAQEBAQEBAQEBAQEBAQEBAQEBAQEBAQIACwEBAQEBAQEBAQEBAQEAOH8BAQEBAQEBAQEBAQEBAQEBAQEBAQEBAQEBAQEBAQEBAQEBAQEBR0f/AQEBAQEBAQEBAQEBAQEBAQEBAQEBAQEBAQEBAQEBAQHYANQBAQEBAQEBBkoBEw0AAFgBS/aXXwEBAZ0RlwQBAQEBAQEBAQEBAQEBAQEBAQEBNQDtAQEBAQEBAQEBAQEBAQEBAQEBAQEBAQEBAQEBAQEBAQEBAQEBAQEBAQEBAQEBAQEBAQEBAQEBAQEBAVoABwEBAQEBAQEBAQEBAQGdqAEBAQEBAQEBAQEBAQEBAQEBAQEBAQEBAQEBAQEBAQEBAQEBAQFHR/8BAQEBAQEBAQEBAQEBAQEBAQEBAQEBAQEBAQEBAQEBAQHgEOYBAQEBMwAhIZQBMwAAACQAAAAAHqgtOAAAALxpxBJkDAEBAQEBAQEBAQEBAQEB0QA1AQEBAQEBAQEBAQEBAQEBAQEBAQEBAQEBAQEBAQEBAQEBAQEBAQEBAQEBAQEBAQEBAQEBAQEBAQEBlQBMAQEBAQEBAQEBAQEBAQEBAQEBAQEBAQEBAQEBAQEBAQEBAQEBAQEBAQEBAQEBAQEBAQEBAUdH/wEBAQEBAQEBAQEBAQEBAQEBAQEBAQEBAQEBAQEBAQEBAQF1xwEBARoA4sUaALTmDgAAACyl5sVsAADilj6UOAAAAACB9QEBAQEBAQEBAQEBAQEBFmczAQEBAQEBAQEBAQEBAQEBAQEBAQEBAQEBAQEBAQEBAQEBAQEBAQEBAQEBAQEBAQEBAQEBAQEBAQEBpgDkAQEBAQEBAQEBAQEBAQEBAQEBAQEBAQEBAQEBAQEBAQEBAQEBAQEBAQEBAQEBAQEBAQEB////AQEBAQEBAQEBAQEBAQEBAQEBAQEBAQEBAQEBAQEBAQEBAb2LTwG9AAAAawFlAM8B8QAAu9QBAWBMAMcBAQEPAACKKMwAbN9xawEBAQEBAQEBAQFUMT0BAQEBAQEBAQEBAQEBAQEBAQEBAQEBAQEBAQEBAQEBAQEBAQEBAQEBAQEBAQEBAQEBAQEBAQEBAQEBfmPIAQEBAQEBAQEBAQEBAQEBAQEBAQEBAQEBAQEBAQEBAQEBAQEBAQEBAQEBAQEBAQEBAQFHR/8BAQEBAQEBAQEBAQEBAQEBAQEBAQEBAQEBAQEBAQEBAQEBAbM2TQEAAHwJAQG+AE0BoQAABQHDr/QAAEEBAXUAAGdE0kEAAAAAU84c4wDMnnMBAQEmAHsBAQEBAQEBAQEBAQEBAQEBAQEBAQEBAQEBAQEBAQEBAQEBAQEBAQEBAQEBAQEBAQEBAQEBAQEBAQEBAKoBAQEBAQEBAQEBAQEBAQEBAQEBAQEBAQEBAQEBAQEBAQEBAQEBAQEBAQEBAQEBAQEBAUdH/wEBAQEBAQEBAQEBAQEBAQEBAQEBAQEBAQEBAQEBAQEBAQEBAUsAIJAAbtVdAQxnsgECIQAAb5UA6gAAbhMBgwCyAFBpAdsAAAAAAE4A3aEAVb8BAQHADwEBAQEBAQEBAQEBAQEBAQEBAQEBAQEBAQEBAQEBAQEBAQEBAQEBAQEBAQEBAQEBAQEBAQEBAQEBAQGcACsBAQEBAQEBAQEBAQEBAQEBAQEBAQEBAQEBAQEBAQEBAQEBAQEBAQEBAQEBAQEBAQEB////AQEBAQEBAQEBAQEBAQEBAQEBAQEBAQEBAQEBAQEBAQEBAQEBAT4AWwAAAAB0AXIAXwHsAAAAKQAPGwAAOQEBAGM+AFoBzQAAAABvAABPAWSPAHwBAQE3XAEBAQEBAQEBAQEBAQEBAQEBAQEBAQEBAQEBAQEBAQEBAQEBAQEBAQEBAQEBAQEBAQEBAQEBAQEBARMh2QEBAQEBAQEBAQEBAQEBAQEBAQEBAQEBAQEBAQEBAQEBAQEBAQEBAQEBAQEBAQEBAQH///8BAQEBAQEBAQEBAQEBAQEBAQEBAQEBAQEBAQEBAQEBAQEBAQEBARB+QAAAABwBMACoAQFFAAAAAACvAACqAQFeAH2PAGAB6gAAAHfsAACSAQGoWeEBAREAZVTADWdnkAUDAUBusvPWAQEBAQEBAQEBAQEBAQEBAQEBAQEBAQEBAQEBAQEBAQEBAQEBAQEBAQEBAXsA5QEBAQEBAQEBAQEBAQEBAQEBAQEBAQEBAQEBAQEBAQEBAQEBAQEBAQEBAQEBAQEBAf///wEBAQEBAQEBAQEBAQEBAQEBAQEBAQEBAQEBAQEBAQEBAQEBAQEBASF5Ae+CfgaTAKgBASsAAAAAAB0AAAABAQEQAAAAnAEDVQAAOQGjAACfAQEBTyQBAQsPywA8j1PiAAAAOM8AAADsbQEBSh0BAQEBAQEBAQEBAQEBAQEBAQEBAQEBAQEBAQEBAQEBAQEBAQEB1AAAAQEBAQEBAQEBAQEBAQEBAQEBAQEBAQEBAQEBAQEBAQEBAQEBAQEBAQEBAQEBAQEBR0f/AQEBAQEBAQEBAQEBAQEBAQEBAQEBAQEBAQEBAQEBAQEBAQEBAQEBhAAFAdUAAC3eOwEBAVYAAMR0Ad0AAAEBATUAAACxAQGJAADuASYAAABbAQEB5GIBATQAAJEBAQHIpwCLAwZlKjjMktlukJzpAQEBAQEBAQEBAQEBAQEBAQEBAQEBAQEBAQEBAQEBAQEBAQEBnADEAQEBAQEBAQEBAQEBAQEBAQEBAQEBAQEBAQEBAQEBAQEBAQEBAQEBAQEBAQEBAQFHR/8BAQEBAQEBAQEBAQEBAQEBAQEBAQEBAQEBAQEBAQEBAQEBAQEBAQEBWwBXAfAANiABAQEBAfEAAAQBJgAAkwEBARIAAO4BAQEsAAABAVkAAH0BAQEBVAEBygAAAKy9AQFZAADGAQEBEVoAALJwADeyzYTXJHXy850BAQEBAQEBAQEBAQEBAQEBAQEBAQEBAQEBAQGVAKEdAQEBAQEBAQEBAQEBAQEBAQEBAQEBAQEBAQEBAQEBAQEBAQEBAQEBAQEBAQEBAUdH/wEBAQEBAQEBAQEBAQEBAQEBAQEBAQEBAQEBAQEBAQEBAQEBAQEBAQEJmGccAXYcAQEBAQEBbdkAoQGZEABzAQEBAdyJaQEBAS8AAAwBMgAAPwEBAQEBAQEBTwAAAAAiAU0AAACbAQEBygAAF9QcYQBOUQAAAAAAgu8uZzGBBgEBAQEBAQEBAQEBAQEBAQEBAQEBAQG8ABEBAQEBAQEBAQEBAQEBAQEBAQEBAQEBAQEBAQEBAQEBAQEBAQEBAQEBAQEBAQEBR0f/AQEBAQEBAQEBAQEBAQEBAQEBAQEBAQEBAQEBAQEBAQEBAQEBATcYnQEMLQ07AQEBAQEBAQEBEwAAKAEBAQEBAQEBAQEBAQEBMxsAQAEBTgCAAQEBAQEBAQF3oQAZkJ0BAVAAAE8BAQEBTgBRAN8BM3AAAFYBRB9OAAAAPMkAbwEBAQEBAQEBAQEBAQEBAQEBAQEBARIA7gEBAQEBAQEBAQEBAQEBAQEBAQEBAQEBAQEBAQEBAQEBAQEBAQEBAQEBAQEBAQH///8BAQEBAQEBAQEBAQEBAQEBAQEBAQEBAQEBAQEBAQEBAQEBAQEB2hc4FQEBOrABAQEBAQEBAQEB1QAAuQEBAQEBAQEBAQEBAQEBRwBLAQHrAD0BAQEBAQEBAQFSAJsBAQEBoAAAyQEBAQHsAOp5AJkBaAAAAO0BAROqIQB6DKCxKQEBAQEBAQGozQEBAQEBAQEBAQEBAVUAAQEBAQEBAQEBAQEBAQEBAQEBAQEBAQEBAQEBAQEBAQEBAQEBAQEBAQEBAQEBAUdH/wEBAQEBAQEBAQEBAQEBAQEBAQEBAQEBAQEBAQEBAQEBAQEBAQEBAV0A0QEBKYUBAQEBAQEBAQEBWwBj1AEBAQEBAQEBAQEBAQEBAQEBAQEBAQEBAQEBAQEBjAQkGwEBAQEBbwAAmQEBAUoAALsAEAEBKgAAMQcBAQEXAJ4BAQGrAQEBAQEBswAA5QkBAQEBAQEBAQEBWQABAQEBAQEBAQEBAQEBAQEBAQEBAQEBAQEBAQEBAQEBAQEBAQEBAQEBAQEBAQEBR0f/AQEBAQEBAQEBAQEBAQEBAQEBAQEBAQEBAQEBAQEBAQEBAQEBAQEBASQARwG4D1YBAQEBAQEBAQEB1wAsdwEBAQEBAQEBAQEBAQEBAQEBAQEBAQEBAQEBAWBsAAAAYgEBAQE751wdAQEBAeghAAAQAQHpAAAAZQEBAZIA6gEBAQEBAQEBAQFIAAAAQAEB2B8fHx8fH9NQAAEBAQEBAQEBAQEBAQEBAQEBAQEBAQEBAQEBAQEBAQEBAQEBAQEBAQEBAQEBAQH///8BAQEBAQEBAQEBAQEBAQEBAQEBAQEBAQEBAQEBAQEBAQEBAQEBAQEBM3wAWWDfIb0BAQEBAQEBAQHmVQCyDAEBAQEBAQEBAQEBAQEBAQEBAQEBAQEBAQEBvRCslABnOQEBAQEBAQEBAQEBAS4AtXgBAQEjAACFAQEBAaIBAQEBAQEBAQEBAakAAAAAGwAAAAAAAAAAAIvOAQEBAQEBAQEBAQEBAQEBAQEBAQEBAQEBAQEBAQEBAQEBAQEBAQEBAQEBAQEBAUdH/wEBAQEBAQEBAQEBAQEBAQEBAQEBAQEBAQEBAQEBAQEBAQEBAQEBAQEBSuQApAHdxwEBAQEBAQEBAQG4AABhAQEBAQEBAQEBAQEBAQEBAQEBAQEBAQEBAQEBAQEBPgBRewEBAQEBAQEBAQEBAQNpAQEBAdYNZx0BAQEBAQEBAQEBAQEBAQEBRCwAAAAAtWHl5eXl5TLNMwEBAQEBAQEBAQEBAQEBAQEBAQEBAQEBAQEBAQEBAQEBAQEBAQEBAQEBAQEBAQEBR0f/AQEBAQEBAQEBAQEBAQEBAQEBAQEBAQEBAQEBAQEBAQEBAQEBAQEBAQEBAZwAJAHjDgEBAQEBAQEBAQGlAADUAQEBAQEBAQEBAQEBAQEBAQEBAQEBAQEBAQEBAQEBewBOogEBAQEBAQEBAQEBAQEBAQEBAQEBAQEBAQEBAQEBAQEBAQEBAQEB3wAAAADhOwEBAQEBAQEBAQEBAQEBAQEBAQEBAQEBAQEBAQEBAQEBAQEBAQEBAQEBAQEBAQEBAQEBAQEBAQH///8BAQEBAQEBAQEBAQEBAQEBAQEBAQEBAQEBAQEBAQEBAQEBAQEBAQEBAQEBAasAnm0ASAEBAQEBAQEBAQEtAAABAQEBAQEBAQEBAQEBAQEBAQEBAQEBAQEBAQEBAQEBYQC1OwEBAQEBAQEBAQEBAQEBAQEBAQEBAQEBAQEBAQEBAQEBAQEBAQEBjQAAAADi0gEBAQEBAQEBAQEBAQEBAQEBAQEBAQEBAQEBAQEBAQEBAQEBAQEBAQEBAQEBAQEBAQEBAQEBAUdH/wEBAQEBAQEBAQEBAQEBAQEBAQEBAQEBAQEBAQEBAQEBAQEBAQEBAQEBAQEBAbkAI1YAaQEBAQEBAQEBAYQAAOEBAQEBAQEBAQEBAQEBAQEBAQEBAQEBAQEBAQEBAQE7tQAXAQEBAQEBAQEBAQEBAQEBAQEBAQEBAQEBAQEBAQEBAQEBAQEBAQHgAN3PAAAAZAEBAQEBAQEBAQEBAQEBAQEBAQEBAQEBAQEBAQEBAQEBAQEBAQEBAQEBAQEBAQEBAQEBAQEBR0f/AQEBAQEBAQEBAQEBAQEBAQEBAQEBAQEBAQEBAQEBAQEBAQEBAQEBAQEBAQEBAd8ABby6AQEBAQEBAQEBAbMAACMBAQEBAQEBAQEBAQEBAQEBAQEBAQEBAQEBAQEBAQGlAABQAwEBAQEBAQEBAQEBAQEBAQEBAQEBAQEBAQEBAQEBAQEBAQEBAQFCAHQQI1AAcQEBAQEBAQEBAQEBAQEBAQEBAQEBAQEBAQEBAQEBAQEBAQEBAQEBAQEBAQEBAQEBAQEBAQFHR/8BAQEBAQEBAQEBAQEBAQEBAQEBAQEBAQEBAQEBAQEBAQEBAQEBAQEBAQEBAQEBAS8AfLSDAQEBAQEBAQEBAY0AAL0BAQEBAQEBAQEBAQEBAQEBAQEBAQEBAQEBAQEBAQFdAAC6AQEBAQEBAQEBAQEBAQEBAQEBAQEBAQEBAQEBAQEBAQEBAQEBAdRRxpzIHJ4AtwEBAQEBAQEBAQEBAQEBAQEBAQEBAQEBAQEBAQEBAQEBAQEBAQEBAQEBAQEBAQEBAQEBAUdH/wEBAQEBAQEBAQEBAQEBAQEBAQEBAQEBAQEBAQEBAQEBAQEBAQEBAQEBAQEBAQEBAQ4AyxeZAQEBAQEBAQEBHSMAxQEBAQEBAQEBAQEBAQEBAQEBAQEBAQEBAQEBAQEBARxRAABCAQEBAQEBAQEBAQEBAQEBAQEBAQEBAQEBAQEBAQEBAQEBAQEBAbkAg40BAUcAXAEBAQEBAQEBAQEBAQEBAQEBAQEBAQEBAQEBAQEBAQEBAQEBAQEBAQEBAQEBAQEBAQEBR0f/AQEBAQEBAQEBAQEBAQEBAQEBAQEBAQEBAQEBAQEBAQEBAQEBAQEBAQEBAQEBAQEBAYUAABkBAQEBAQEBAQEBdAAAHwEBAQEBAQEBAQEBAQEBAQEBAQEBAQEBAQEBAQEBAWoAgACkAQEBAQEBAQEBAQEBAQEBAQEBAQEBAQEBAQEBAQEBAQEBAQEBAaNVheABAb4AP3cBAQEBAQEBAQEBAQEBAQEBAQEBAQEBAQEBAQEBAQEBAQEBAQEBAQEBAQEBAQEBAQFHR/8BAQEBAQEBAQEBAQEBAQEBAQEBAQEBAQEBAQEBAQEBAQEBAQEBAQEBAQEBAQEBAQEBAdEAALwBAQEBAQEBAQEB3BcPdgEBAQEBAQEBAQEBAQEBAQEBAQEBAQEBAQEBAQEBAWyALgAKAQEBAQEBAQEBAQEBAQEBAQEBAQEBAQEBAQEBAQEBAQEBAQEBBAB5iQEBd9EAWHMBAQEBAQEBAQEBAQEBAQEBAQEBAQEBAQEBAQEBAQEBAQEBAQEBAQEBAQEBAQEBAUdH/wEBAQEBAQEBAQEBAQEBAQEBAQEBAQEBAQEBAQEBAQEBAQEBAQEBAQEBAQEBAQEBAQEBAQgAADUBAQEBAQEBAQEBRwDdAQEBAQEBAQEBAQEBAQEBAQEBAQEBAQEBAQEBAQEBSgASRQDTAQEBAQEBAQEBAQEBAQEBAQEBAQEBAQEBAQEBAQEBAQEBAQEBWwDfAQEBAc4AQmkBAQEBAQEBAQEBAQEBAQEBAQEBAQEBAQEBAQEBAQEBAQEBAQEBAQEBAQEBAQEBR0f/AQEBAQEBAQEBAQEBAQEBAQEBAQEBAQEBAQEBAQEBAQEBAQEBAQEBAQEBAQEBAQEBAQEBAbAATBMBAQEBAQEBAQEBrQCKAQEBAQEBAQEBAQEBAQEBAQEBAQEBAQEBAQEBAQEBPQDN3QCEAQEBAQEBAQEBAQEBAQEBAQEBAQEBAQEBAQEBAQEBAQEBAQEBrQDKAQEBAak33gkBAQEBAQEBAQEBAQEBAQEBAQEBAQEBAQEBAQEBAQEBAQEBAQEBAQEBAQEBAQFHR/8BAQEBAQEBAQEBAQEBAQEBAQEBAQEBAQEBAQEBAQEBAQEBAQEBAQEBAQEBAQEBAQEBAQEBRDQAYgEBAQEBAQEBAQEVMQCTAQEBAQEBAQEBAQEBAQEBAQEBAQEBAQEBAQEBAQEcMay9AItkAQEBAQEBAQEBAQEBAQEBAQEBAQEBAQEBAQEBAQEBAQEBAQFkgsYBAQEBAcjHfgcBAQEBAQEBAQEBAQEBAQEBAQEBAQEBAQEBAQEBAQEBAQEBAQEBAQEBAQEBAf///wEBAQEBAQEBAQEBAQEBAQEBAQEBAQEBAQEBAQEBAQEBAQEBAQEBAQEBAQEBAQEBAQEBAQEBc9kAFAEBAQEBAQEBAQHaAADbAQEBAQEBAQEBAQEBAQEBAQEBAQEBAQEBAQEBAQHcAIe2AKEMAQEBAQEBAQEBAQEBAQEBAQEBAQEBAQEBAQEBAQEBAQEBAQFBABIBAQEBAQwlIYQBAQEBAQEBAQEBAQEBAQEBAQEBAQEBAQEBAQEBAQEBAQEBAQEBAQEBAQEB////AQEBAQEBAQEBAQEBAQEBAQEBAQEBAQEBAQEBAQEBAQEBAQEBAQEBAQEBAQEBAQEBAQEBAQEB1n4AHAEBAQEBAQEBAQHGAKMBAQEBAQEBAQEBAQEBAQEBAQEBAQEBAQEBAQEBAQGyAB2rALEBAQEBAQEBAQEBAQEBAQEBAQEBAQEBAQEBAQEBAQEBAQEBAQHXtaABAQEBARN+ENgBAQEBAQEBAQEBAQEBAQEBAQEBAQEBAQEBAQEBAQEBAQEBAQEBAQEBAQFHR/8BAQEBAQEBAQEBAQEBAQEBAQEBAQEBAQEBAQEBAQEBAQEBAQEBAQEBAQEBAQEBAQEBAQEBAQEBSjzLdgEBAQEBAQEBAQE6AJ8BAQEBAQEBAQEBAQEBAQEBAQEBAQEBAQEBAQEBAQEACncnABUBAQEBAQEBAQEBAQEBAQEBAQEBAQEBAQEBAQEBAQEBAQEBAdQAjwEBAQEBAQnPOCsBAQEBAQFq1QEBAQEBAQEBAQEBAQEBAQEBAQEBAQEBAQEBAQEBAQEBAUdH/wEBAQEBAQEBAQEBAQEBAQEBAQEBAQEBAQEBAQEBAQEBAQEBAQEBAQEBAQEBAQEBAQEBAQEBAQEBegAIAQEBAQEBAQEBASsAAJMBAQEBAQEBAQEBAQEBAQEBAQEBAQEBAQEBAQEBATkAHAEtADMBAQEBAQEBAQEBAQEBAQEBAQEBAQEBAQEBAQEBAQEBAQEBAdMAgwEBAQEBATvPABEBAQEBAT9JAQEBAQEBAQEBAQEBAQEBAQEBAQEBAQEBAQEBAQEBAQEBR0f/AQEBAQEBAQEBAQEBAQEBAQEBAQEBAQEBAQEBAQEBAQEBAQEBAQEBAQEBAQEBAQEBAQEBAQEBAQEB0ACKAQEBAQEBAQEBAdEATlQBAQEBAQEBAQEBAQEBAQEBAQEBAQEBAQEBAQEBAY1JAbgNLQEBAQEBAQEBAQEBAQEBAQEBAQEBAQEBAQEBAQEBAQEBAQEBASU4wgEBAQEBAYxMN9IBAQHSALoBAQEBAQEBAQEBAQEBAQEBAQEBAQEBAQEBAQEBAQEBAQFHR/8BAQEBAQEBAQEBAQEBAQEBAQEBAQEBAQEBAQEBAQEBAQEBAQEBAQEBAQEBAQEBAQEBAQEBAQEBAQGMGQBBAQEBAQEBAQEBAaMAowEBAQEBAQEBAQEBAQEBAQEBAQEBAQEBAQEBAQEBHAC8Ac4AcgEBAQEBAQEBAQEBAQEBAQEBAQEBAQEBAQEBAQEBAQEBAQEBMyHPdwEBAQEBAYxVDTUBiQAAMgEBAQEBAQEBAQEBAQEBAQEBAQEBAQEBAQEBAQEBAQEBAUdH/wEBAQEBAQEBAQEBAQEBAQEBAQEBAQEBAQEBAQEBAQEBAQEBAQEBAQEBAQEBAQEBAQEBAQEBAQEBAQFfAAB0AQEBAQEBAQEBXwAAYgEBAQEBAQEBAQEBAQEBAQEBAQEBAQEBAQEBAQEBMgCgAbIAzQEBAQEBAQEBAQEBAQEBAQEBAQEBAQEBAQEBAQEBAQEBAQEBhwCvAQEBAQEBAQMAVXSqAAABAQEBAQEBAQEBAQEBAQEBAQEBAQEBAQEBAQEBAQEBAQEBR0f/AQEBAQEBAQEBAQEBAQEBAQEBAQEBAQEBAQEBAQEBAQEBAQEBAQEBAQEBAQEBAQEBAQEBAQEBAQEBAQEvAG47AQEBAQEBAQEBTwAAtgEBAQEBAQEBAQEBAQEBAQEBAQEBAQEBAQEBAQE7GY8BAcyPAQEBAQEBAQEBAQEBAQEBAQEBAQEBAQEBAQEBAQEBAQEBAQEBfQCVAQEBAQEBAQQASb2lVAEBAQEBAQEBAQEBAQEBAQEBAQEBAQEBAQEBAQEBAQEBAQFHR/8BAQEBAQEBAQEBAQEBAQEBAQEBAQEBAQEBAQEBAQEBAQEBAQEBAQEBAQEBAQEBAQEBAQEBAQEBAQEBAQEeACkBAQEBAQEBAQEBxwBnYAEBAQEBAQEBAQEBAQEBAQEBAQEBAQEBAQEBAQHIAHEBEQBHAQEBAQEBAQEBAQEBAQEBAQEBAQEBAQEBAQEBAQEBAQEBAQGMMcmMAQEBAQEBAcoAywEBAQEBAQEBAQEBAQEBAQEBAQEBAQEBAQEBAQEBAQEBAQEBAUdH/wEBAQEBAQEBAQEBAQEBAQEBAQEBAQEBAQEBAQEBAQEBAQEBAQEBAQEBAQEBAQEBAQEBAQEBAQEBAQEBATVnAK8BAQEBAQEBAQFzAACUAQEBAQEBAQEBAQEBAQEBAQEBAQEBAQEBAQEBAQGqAEoBrQBfAQEBAQEBAQEBAQEBAQEBAQEBAQEBAQEBAQEBAQEBAQEBAQFlAGIBAQEBAQEBARQ4jQEBAQEBAQEBAQEBAQEBAQEBAQEBAQEBAQEBAQEBAQEBAQEBR0f/AQEBAQEBAQEBAQEBAQEBAQEBAQEBAQEBAQEBAQEBAQEBAQEBAQEBAQEBAQEBAQEBAQEBAQEBAQEBAQEBAaoAD7YBAQEBAQEBAQFxOABxAQEBAQEBAQEBAQEBAQEBAQEBAQEBAQEBAQEBAV9nxQlpLMYBAQEBAQEBAQEBAQEBAQEBAQEBAQEBAQEBAQEBAQEBAQEBAQEnAL0BAQEBAQEBAXI4KQEBAQEBAQEBAQEBAQEBAQEBAQEBAQEBAQEBAQEBAQEBAQFHR/8BAQEBAQEBAQEBAQEBAQEBAQEBAQEBAQEBAQEBAQEBAQEBAQEBAQEBAQEBAQEBAQEBAQEBAQEBAQEBAQEBAUwADWABAQEBAQEBAQHBAA8EAQEBAQEBAQEBAQEBAQEBAQEBAQEBAQEBAQEBAXIAwgHDAMQBAQEBAQEBAQEBAQEBAQEBAQEBAQEBAQEBAQEBAQEBAQEBAQFVMQEBAQEBAQEBATUAXAEBAQEBAQEBAQEBAQEBAQEBAQEBAQEBAQEBAQEBAQEBAUdH/wEBAQEBAQEBAQEBAQEBAQEBAQEBAQEBAQEBAQEBAQEBAQEBAQEBAQEBAQEBAQEBAQEBAQEBAQEBAQEBAQEBXwAAQAEBAQEBAQEBAQGCAJQBAQEBAQEBAQEBAQEBAQEBAQEBAQEBAQEBAQEBAQhVAQFeTm0BAQEBAQEBAQEBAQEBAQEBAQEBAQEBAQEBAQEBAQEBAQEBAYYAvgEBAQEBAQEBAb8AwAEBAQEBAQEBAQEBAQEBAQEBAQEBAQEBAQEBAQEBAQEBR0f/AQEBAQEBAQEBAQEBAQEBAQEBAQEBAQEBAQEBAQEBAQEBAQEBAQEBAQEBAQEBAQEBAQEBAQEBAQEBAQEBAQEBnwAASwEBAQEBAQEBAXoAAC8BAQEBAQEBAQEBAQEBAQEBAQEBAQEBAQEBAQEBAU5hAXMhvAEBAQEBAQEBAQEBAQEBAQEBAQEBAQEBAQEBAQEBAQEBAQEBAbIAvQEBAQEBAQEBAYEhhQEBAQEBAQEBAQEBAQEBAQEBAQEBAQEBAQEBAQEBAQFHR/8BAQEBAQEBAQEBAQEBAQEBAQEBAQEBAQEBAQEBAQEBAQEBAQEBAQEBAQEBAQEBAQEBAQEBAQEBAQEBAQEBAQEBuwAsAQEBAQEBAQEBATIAAGgBAQEBAQEBAQEBAQEBAQEBAQEBAQEBAQEBAQEBiQBrAa4AIAEBAQEBAQEBAQEBAQEBAQEBAQEBAQEBAQEBAQEBAQEBAQEBOyx+AQEBAQEBAQEBAY0hpQEBAQEBAQEBAQEBAQEBAQEBAQEBAQEBAQEBAQEBAUdH/wEBAQEBAQEBAQEBAQEBAQEBAQEBAQEBAQEBAQEBAQEBAQEBAQEBAQEBAQEBAQEBAQEBAQEBAQEBAQEBAQEBAQG5AABhAQEBAQEBAQEBMzEAVQEBAQEBAQEBAQEBAQEBAQEBAQEBAQEBAQEBAQEBIboBATaCAQEBAQEBAQEBAQEBAQEBAQEBAQEBAQEBAQEBAQEBAQEBAQEBuAA9AQEBAQEBAQEBDCkAHwEBAQEBAQEBAQEBAQEBAQEBAQEBAQEBAQEBAQEBR0f/AQEBAQEBAQEBAQEBAQEBAQEBAQEBAQEBAQEBAQEBAQEBAQEBAQEBAQEBAQEBAQEBAQEBAQEBAQEBAQEBAQEBAQEIAABfAQEBAQEBAQEBewAAGgEBAQEBAQEBAQEBAQEBAQEBAQEBAQEBAQEBAQERAAsBtgBqAQEBAQEBAQEBAQEBAQEBAQEBAQEBAQEBAQEBAQEBAQEBAWA9twC4AQEBAQEBAQEBAacAmgEBAQEBAQEBAQEBAQEBAQEBAQEBAQEBAQEBAQFHR/8BAQEBAQEBAQEBAQEBAQEBAQEBAQEBAQEBAQEBAQEBAQEBAQEBAQEBAQEBAQEBAQEBAQEBAQEBAQEBAQEBAQEBAZsAAFMBAQEBAQEBAQEBsgAAkQEBAQEBAQEBAQEBAQEBAQEBAQEBAQEBAQEBAQE9ALMBsrQBAQEBAQEBAQEBAQEBAQEBAQEBAQEBAQEBAQEBAQEBAQEBAXkAALU7AQEBAQEBAQEBB1E6CQEBAQEBAQEBAQEBAQEBAQEBAQEBAQEBAQEBAUdH/wEBAQEBAQEBAQEBAQEBAQEBAQEBAQEBAQEBAQEBAQEBAQEBAQEBAQEBAQEBAQEBAQEBAQEBAQEBAQEBAQEBAQEBAU0AAK4BAQEBAQEBAQGMUwANoAEBAQEBAQEBAQEBAQEBAQEBAQEBAQEBAQEBAVShYwMBTq8BAQEBAQEBAQEBAQEBAQEBAQEBAQEBAQEBAQEBAQEBAQEBAR4AALABAQEBAQEBAQEBOQCxAQEBAQEBAQEBAQEBAQEBAQEBAQEBAQEBAQEBR0f/AQEBAQEBAQEBAQEBAQEBAQEBAQEBAQEBAQEBAQEBAQEBAQEBAQEBAQEBAQEBAQEBAQEBAQEBAQEBAQEBAQEBAQEBAacAAEgBAQEBAQEBAQGoAACAAQEBAQEBAQEBAQEBAQEBAQEBAQEBAQEBAQEBAakAqgGrABEBAQEBAQEBAQEBAQEBAQEBAQEBAQEBAQEBAQEBAQEBAQEBO6wAABEBAQEBAQEBAQEBpQCtAQEBAQEBAQEBAQEBAQEBAQEBAQEBAQEBAQFHR/8BAQEBAQEBAQEBAQEBAQEBAQEBAQEBAQEBAQEBAQEBAQEBAQEBAQEBAQEBAQEBAQEBAQEBAQEBAQEBAQEBAQEBAQEBoBcAkgEBAQEBAQEBAQFHoUlBAQEBAQEBAQEBAQEBAQEBAQEBAQEBAQEBAQEBAX8AogGjpAEBAQEBAQEBAQEBAQEBAQEBAQEBAQEBAQEBAQEBAQEBAQEBcx4ATmABAQEBAQEBAQEBpQCmAQEBAQEBAQEBAQEBAQEBAQEBAQEBAQEBAUdH/wEBAQEBAQEBAQEBAQEBAQEBAQEBAQEBAQEBAQEBAQEBAQEBAQEBAQEBAQEBAQEBAQEBAQEBAQEBAQEBAQEBAQEBAQEBLgAAkwEBAQEBAQEBAQGAAAAHAQEBAQEBAQEBAQEBAQEBAQEBAQEBAQEBAQEBAX43AUsAVgEBAQEBAQEBAQEBAQEBAQEBAQEBAQEBAQEBAQEBAQEBAQEBCRkAngEBAQEBAQEBAQEBnwCFAQEBAQEBAQEBAQEBAQEBAQEBAQEBAQEBR0f/AQEBAQEBAQEBAQEBAQEBAQEBAQEBAQEBAQEBAQEBAQEBAQEBAQEBAQEBAQEBAQEBAQEBAQEBAQEBAQEBAQEBAQEBAQEBMQB+HQEBAQEBAQEBAZsAAAABAQEBAQEBAQEBAQEBAQEBAQEBAQEBAQEBAQEBKwB5AZwAcwEBAQEBAQEBAQEBAQEBAQEBAQEBAQEBAQEBAQEBAQEBAQEBnQAAPQEBAQEBAQEBAQEBlACGAQEBAQEBAQEBAQEBAQEBAQEBAQEBAQFHR/8BAQEBAQEBAQEBAQEBAQEBAQEBAQEBAQEBAQEBAQEBAQEBAQEBAQEBAQEBAQEBAQEBAQEBAQEBAQEBAQEBAQEBAQEBAQGVAACDAQEBAQEBAQEBAZYAACcBAQEBAQEBAQEBAQEBAQEBAQEBAQEBAQEBAQEBXgCXYItNAQEBAQEBAQEBAQEBAQEBAQEBAQEBAQEBAQEBAQEBAQEBAQEBmAAxmQEBAQEBAQEBAQGajoJtAQEBAQEBAQEBAQEBAQEBAQEBAQEBAUdH/wEBAQEBAQEBAQEBAQEBAQEBAQEBAQEBAQEBAQEBAQEBAQEBAQEBAQEBAQEBAQEBAQEBAQEBAQEBAQEBAQEBAQEBAQEBAQGSAABgAQEBAQEBAQEBaUUAAJMBAQEBAQEBAQEBAQEBAQEBAQEBAQEBAQEBAQEBlIsDPgAzAQEBAQEBAQEBAQEBAQEBAQEBAQEBAQEBAQEBAQEBAQEBAQEBTQCPAQEBAQEBAQEBAQF6ZzYBAQEBAQEBAQEBAQEBAQEBAQEBAQEBR0f/AQEBAQEBAQEBAQEBAQEBAQEBAQEBAQEBAQEBAQEBAQEBAQEBAQEBAQEBAQEBAQEBAQEBAQEBAQEBAQEBAQEBAQEBAQEBAROLAD8BAQEBAQEBAQEBjI0ALAEBAQEBAQEBAQEBAQEBAQEBAQEBAQEBAQEBAQEEjo8BQpABAQEBAQEBAQEBAQEBAQEBAQEBAQEBAQEBAQEBAQEBAQEBAQEBbAA+AQEBAQEBAQEBAQGRAFkBAQEBAQEBAQEBAQEBAQEBAQEBAQFHR/8BAQEBAQEBAQEBAQEBAQEBAQEBAQEBAQEBAQEBAQEBAQEBAQEBAQEBAQEBAQEBAQEBAQEBAQEBAQEBAQEBAQEBAQEBAQEBARIAAIQBAQEBAQEBAQEBUgAAbwEBAQEBAQEBAQEBAQEBAQEBAQEBAQEBAQEBAQEUAIWGAIcBAQEBAQEBAQEBAQEBAQEBAQEBAQEBAQEBAQEBAQEBAQEBAQGIVQBzAQEBAQEBAQEBAQGJAIoBAQEBAQEBAQEBAQEBAQEBAQEBAUd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h/hJ/NB9UxnMvN65b/qpZui/M13+KY9OszbjWm3ERA4=</DigestValue>
    </Reference>
    <Reference Type="http://www.w3.org/2000/09/xmldsig#Object" URI="#idOfficeObject">
      <DigestMethod Algorithm="http://www.w3.org/2001/04/xmlenc#sha256"/>
      <DigestValue>cwyH9VfZTznUpvVdIqOSZChzsD+47kLc0IeJ0Eu106o=</DigestValue>
    </Reference>
    <Reference Type="http://uri.etsi.org/01903#SignedProperties" URI="#idSignedProperties">
      <Transforms>
        <Transform Algorithm="http://www.w3.org/TR/2001/REC-xml-c14n-20010315"/>
      </Transforms>
      <DigestMethod Algorithm="http://www.w3.org/2001/04/xmlenc#sha256"/>
      <DigestValue>uI171UOTn1QHKQikcsWdByUOh8ZvxB0pCUtQK25E5cQ=</DigestValue>
    </Reference>
    <Reference Type="http://www.w3.org/2000/09/xmldsig#Object" URI="#idValidSigLnImg">
      <DigestMethod Algorithm="http://www.w3.org/2001/04/xmlenc#sha256"/>
      <DigestValue>+U56XngbPJt2gLfeMqDyl+YnF7qRt0LFQU4fE9a9iDg=</DigestValue>
    </Reference>
    <Reference Type="http://www.w3.org/2000/09/xmldsig#Object" URI="#idInvalidSigLnImg">
      <DigestMethod Algorithm="http://www.w3.org/2001/04/xmlenc#sha256"/>
      <DigestValue>oZ5Q1bwVruEFC8G9RtynaVyak3r4wU+2yJVtvc0W+34=</DigestValue>
    </Reference>
  </SignedInfo>
  <SignatureValue>UDWc1ynuoq/Fzvxk9DExIpiqORasfSvAtYq63kyTbujolZtxC26Ps3S+x2qd7VYyjUX8B1U0h/69
DS9Gl0wTYwBPkvU6ccNNyfdNnxk92qJPKMM7a0K08Bg4o/+J4izcm/7KJXsxlbzgVjtdaeErU+DX
1RVsEewIAobCTznaJ02knUBr3c1Wr+DJISBJqntZvjzkUeIFXwzC3kVDbuWXxgMNVRkp5PAAS/tg
5OnSSJJhxB94m5siyue0lk6BzFFyTZpGNQ4QfAULnR69Bd6d233XOcl4qkY5966Ls98bYPhpo84k
+BkjN6QECWp2agPt5nnJDlf2nva/h/bSLD017A==</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2022-03-31T17:05:14Z</mdssi:Value>
        </mdssi:SignatureTime>
      </SignatureProperty>
    </SignatureProperties>
  </Object>
  <Object Id="idOfficeObject">
    <SignatureProperties>
      <SignatureProperty Id="idOfficeV1Details" Target="#idPackageSignature">
        <SignatureInfoV1 xmlns="http://schemas.microsoft.com/office/2006/digsig">
          <SetupID>{9B05847D-FB05-42CA-B655-280E3F3D5956}</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FH/wEBAQEBAQEBAQEBAQEBAQEBAQEBAQEBAQEBAQEBAQEBAQEBAQEBAQEBAQEBAQEBAQEBAQEBAQEBAQEBAQEBAQEBAQEBLgAAkwEBAQEBAQEBAQGAAAAHAQEBAQEBAQEBAQEBAQEBAQEBAQEBAQEBAQEBAX43AUsAVgEBAQEBAQEBAQEBAQEBAQEBAQEBAQEBAQEBAQEBAQEBAQEBCRkAngEBAQEBAQEBAQEBnwCFAQEBAQEBAQEBAQEBAQEBAQEBAQEBAQEBAUf/AQEBAQEBAQEBAQEBAQEBAQEBAQEBAQEBAQEBAQEBAQEBAQEBAQEBAQEBAQEBAQEBAQEBAQEBAQEBAQEBAQEBAQEBAQEBMQB+HQEBAQEBAQEBAZsAAAABAQEBAQEBAQEBAQEBAQEBAQEBAQEBAQEBAQEBKwB5AZwAcwEBAQEBAQEBAQEBAQEBAQEBAQEBAQEBAQEBAQEBAQEBAQEBnQAAPQEBAQEBAQEBAQEBlACGAQEBAQEBAQEBAQEBAQEBAQEBAQEBAQEBR/8BAQEBAQEBAQEBAQEBAQEBAQEBAQEBAQEBAQEBAQEBAQEBAQEBAQEBAQEBAQEBAQEBAQEBAQEBAQEBAQEBAQEBAQEBAQGVAACDAQEBAQEBAQEBAZYAACcBAQEBAQEBAQEBAQEBAQEBAQEBAQEBAQEBAQEBXgCXYItNAQEBAQEBAQEBAQEBAQEBAQEBAQEBAQEBAQEBAQEBAQEBAQEBmAAxmQEBAQEBAQEBAQGajoJtAQEBAQEBAQEBAQEBAQEBAQEBAQEBAQFH/wEBAQEBAQEBAQEBAQEBAQEBAQEBAQEBAQEBAQEBAQEBAQEBAQEBAQEBAQEBAQEBAQEBAQEBAQEBAQEBAQEBAQEBAQEBAQGSAABgAQEBAQEBAQEBaUUAAJMBAQEBAQEBAQEBAQEBAQEBAQEBAQEBAQEBAQEBlIsDPgAzAQEBAQEBAQEBAQEBAQEBAQEBAQEBAQEBAQEBAQEBAQEBAQEBTQCPAQEBAQEBAQEBAQF6ZzYBAQEBAQEBAQEBAQEBAQEBAQEBAQEBAUf/AQEBAQEBAQEBAQEBAQEBAQEBAQEBAQEBAQEBAQEBAQEBAQEBAQEBAQEBAQEBAQEBAQEBAQEBAQEBAQEBAQEBAQEBAQEBAROLAD8BAQEBAQEBAQEBjI0ALAEBAQEBAQEBAQEBAQEBAQEBAQEBAQEBAQEBAQEEjo8BQpABAQEBAQEBAQEBAQEBAQEBAQEBAQEBAQEBAQEBAQEBAQEBAQEBbAA+AQEBAQEBAQEBAQGRAFkBAQEBAQEBAQEBAQEBAQEBAQEBAQEBR/8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2022-03-31T17:05:14Z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Q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H//w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SAgAQEBAQEBAQEBAQEBAX8AEgEBAQEBAQEBAQEBAQEBAQEBAQEBAQEBAQEBAQEBAQEBAQEBAQEBAQEBAQEBAQEBAQEBAQFSiAEBAQEBAQEBAQEBAQEBAQEBAQEBAQEBAQEBAQEBAQEBcQDM8AEBAQEBAQEBAQEBAQEBAQEBAQEBhWOnAQEBAQEBAQEBAQEBAQEBAQEBAQEBAQEBAQEBAQEBAQEBAQEBAQEBAQEBAQEBAQEBAQEBAQEBAQEBAQEBAQEBAQEBAQEBCi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ICABAQEBAQEBAQEBAQEBAQEBAQEBAQEBAQEBAQEBAQEBAQEBAQEBAQEBAQEBAQEBAQEBAdEAALwBAQEBAQEBAQEB3BcPdgEBAQEBAQEBAQEBAQEBAQEBAQEBAQEBAQEBAQEBAWyALgAKAQEBAQEBAQEBAQEBAQEBAQEBAQEBAQEBAQEBAQEBAQEBAQEBBAB5iQEBd9EAWHMBAQEBAQEBAQEBAQEBAQEBAQEBAQEBAQEBAQEBAQEBAQEBAQEBAQEBAQEBAQEBAQHOVwEBAQEBAQEBAQEBAQEBAQEBAQEBAQEBAQEBAQEBAQEBAQEBAQEBAQEBAQEBAQEBAQEBAQgAADUBAQEBAQEBAQEBRwDdAQEBAQEBAQEBAQEBAQEBAQEBAQEBAQEBAQEBAQEBSgASRQDTAQEBAQEBAQEBAQEBAQEBAQEBAQEBAQEBAQEBAQEBAQEBAQEBWwDfAQEBAc4AQmkBAQEBAQEBAQEBAQEBAQEBAQEBAQEBAQEBAQEBAQEBAQEBAQEBAQEBAQEBAQEBASfXAQEBAQEBAQEBAQEBAQEBAQEBAQEBAQEBAQEBAQEBAQEBAQEBAQEBAQEBAQEBAQEBAQEBAbAATBMBAQEBAQEBAQEBrQCKAQEBAQEBAQEBAQEBAQEBAQEBAQEBAQEBAQEBAQEBPQDN3QCEAQEBAQEBAQEBAQEBAQEBAQEBAQEBAQEBAQEBAQEBAQEBAQEBrQDKAQEBAak33gkBAQEBAQEBAQEBAQEBAQEBAQEBAQEBAQEBAQEBAQEBAQEBAQEBAQEBAQEBAQEBBtwBAQEBAQEBAQEBAQEBAQEBAQEBAQEBAQEBAQEBAQEBAQEBAQEBAQEBAQEBAQEBAQEBAQEBRDQAYgEBAQEBAQEBAQEVMQCTAQEBAQEBAQEBAQEBAQEBAQEBAQEBAQEBAQEBAQEcMay9AItkAQEBAQEBAQEBAQEBAQEBAQEBAQEBAQEBAQEBAQEBAQEBAQFkgsYBAQEBAcjHfgcBAQEBAQEBAQEBAQEBAQEBAQEBAQEBAQEBAQEBAQEBAQEBAQEBAQEBAQEBAQH+yQEBAQEBAQEBAQEBAQEBAQEBAQEBAQEBAQEBAQEBAQEBAQEBAQEBAQEBAQEBAQEBAQEBAQEBc9kAFAEBAQEBAQEBAQHaAADbAQEBAQEBAQEBAQEBAQEBAQEBAQEBAQEBAQEBAQHcAIe2AKEMAQEBAQEBAQEBAQEBAQEBAQEBAQEBAQEBAQEBAQEBAQEBAQFBABIBAQEBAQwlIYQBAQEBAQEBAQEBAQEBAQEBAQEBAQEBAQEBAQEBAQEBAQEBAQEBAQEBAQEBAUd2AQEBAQEBAQEBAQEBAQEBAQEBAQEBAQEBAQEBAQEBAQEBAQEBAQEBAQEBAQEBAQEBAQEBAQEB1n4AHAEBAQEBAQEBAQHGAKMBAQEBAQEBAQEBAQEBAQEBAQEBAQEBAQEBAQEBAQGyAB2rALEBAQEBAQEBAQEBAQEBAQEBAQEBAQEBAQEBAQEBAQEBAQEBAQHXtaABAQEBARN+ENgBAQEBAQEBAQEBAQEBAQEBAQEBAQEBAQEBAQEBAQEBAQEBAQEBAQEBAQEBdz8BAQEBAQEBAQEBAQEBAQEBAQEBAQEBAQEBAQEBAQEBAQEBAQEBAQEBAQEBAQEBAQEBAQEBAQEBSjzLdgEBAQEBAQEBAQE6AJ8BAQEBAQEBAQEBAQEBAQEBAQEBAQEBAQEBAQEBAQEACncnABUBAQEBAQEBAQEBAQEBAQEBAQEBAQEBAQEBAQEBAQEBAQEBAdQAjwEBAQEBAQnPOCsBAQEBAQFq1QEBAQEBAQEBAQEBAQEBAQEBAQEBAQEBAQEBAQEBAQEBAQGGFwEBAQEBAQEBAQEBAQEBAQEBAQEBAQEBAQEBAQEBAQEBAQEBAQEBAQEBAQEBAQEBAQEBAQEBAQEBegAIAQEBAQEBAQEBASsAAJMBAQEBAQEBAQEBAQEBAQEBAQEBAQEBAQEBAQEBATkAHAEtADMBAQEBAQEBAQEBAQEBAQEBAQEBAQEBAQEBAQEBAQEBAQEBAdMAgwEBAQEBATvPABEBAQEBAT9JAQEBAQEBAQEBAQEBAQEBAQEBAQEBAQEBAQEBAQEBAQEBAVNxAQEBAQEBAQEBAQEBAQEBAQEBAQEBAQEBAQEBAQEBAQEBAQEBAQEBAQEBAQEBAQEBAQEBAQEBAQEB0ACKAQEBAQEBAQEBAdEATlQBAQEBAQEBAQEBAQEBAQEBAQEBAQEBAQEBAQEBAY1JAbgNLQEBAQEBAQEBAQEBAQEBAQEBAQEBAQEBAQEBAQEBAQEBAQEBASU4wgEBAQEBAYxMN9IBAQHSALoBAQEBAQEBAQEBAQEBAQEBAQEBAQEBAQEBAQEBAQEBAQEBiOMBAQEBAQEBAQEBAQEBAQEBAQEBAQEBAQEBAQEBAQEBAQEBAQEBAQEBAQEBAQEBAQEBAQEBAQEBAQGMGQBBAQEBAQEBAQEBAaMAowEBAQEBAQEBAQEBAQEBAQEBAQEBAQEBAQEBAQEBHAC8Ac4AcgEBAQEBAQEBAQEBAQEBAQEBAQEBAQEBAQEBAQEBAQEBAQEBMyHPdwEBAQEBAYxVDTUBiQAAMgEBAQEBAQEBAQEBAQEBAQEBAQEBAQEBAQEBAQEBAQEBAQHn1gEBAQEBAQEBAQEBAQEBAQEBAQEBAQEBAQEBAQEBAQEBAQEBAQEBAQEBAQEBAQEBAQEBAQEBAQEBAQFfAAB0AQEBAQEBAQEBXwAAYgEBAQEBAQEBAQEBAQEBAQEBAQEBAQEBAQEBAQEBMgCgAbIAzQEBAQEBAQEBAQEBAQEBAQEBAQEBAQEBAQEBAQEBAQEBAQEBhwCvAQEBAQEBAQMAVXSqAAABAQEBAQEBAQEBAQEBAQEBAQEBAQEBAQEBAQEBAQEBAQEBATelAQEBAQEBAQEBAQEBAQEBAQEBAQEBAQEBAQEBAQEBAQEBAQEBAQEBAQEBAQEBAQEBAQEBAQEBAQEBAQEvAG47AQEBAQEBAQEBTwAAtgEBAQEBAQEBAQEBAQEBAQEBAQEBAQEBAQEBAQE7GY8BAcyPAQEBAQEBAQEBAQEBAQEBAQEBAQEBAQEBAQEBAQEBAQEBAQEBfQCVAQEBAQEBAQQASb2lVAEBAQEBAQEBAQEBAQEBAQEBAQEBAQEBAQEBAQEBAQEBAQEBOIwBAQEBAQEBAQEBAQEBAQEBAQEBAQEBAQEBAQEBAQEBAQEBAQEBAQEBAQEBAQEBAQEBAQEBAQEBAQEBAQEeACkBAQEBAQEBAQEBxwBnYAEBAQEBAQEBAQEBAQEBAQEBAQEBAQEBAQEBAQHIAHEBEQBHAQEBAQEBAQEBAQEBAQEBAQEBAQEBAQEBAQEBAQEBAQEBAQGMMcmMAQEBAQEBAcoAywEBAQEBAQEBAQEBAQEBAQEBAQEBAQEBAQEBAQEBAQEBAQEBAQHMpwEBAQEBAQEBAQEBAQEBAQEBAQEBAQEBAQEBAQEBAQEBAQEBAQEBAQEBAQEBAQEBAQEBAQEBAQEBAQEBATVnAK8BAQEBAQEBAQFzAACUAQEBAQEBAQEBAQEBAQEBAQEBAQEBAQEBAQEBAQGqAEoBrQBfAQEBAQEBAQEBAQEBAQEBAQEBAQEBAQEBAQEBAQEBAQEBAQFlAGIBAQEBAQEBARQ4jQEBAQEBAQEBAQEBAQEBAQEBAQEBAQEBAQEBAQEBAQEBAQEBAfsSAQEBAQEBAQEBAQEBAQEBAQEBAQEBAQEBAQEBAQEBAQEBAQEBAQEBAQEBAQEBAQEBAQEBAQEBAQEBAQEBAaoAD7YBAQEBAQEBAQFxOABxAQEBAQEBAQEBAQEBAQEBAQEBAQEBAQEBAQEBAV9nxQlpLMYBAQEBAQEBAQEBAQEBAQEBAQEBAQEBAQEBAQEBAQEBAQEBAQEnAL0BAQEBAQEBAXI4KQEBAQEBAQEBAQEBAQEBAQEBAQEBAQEBAQEBAQEBAQEBAQEBDyABAQEBAQEBAQEBAQEBAQEBAQEBAQEBAQEBAQEBAQEBAQEBAQEBAQEBAQEBAQEBAQEBAQEBAQEBAQEBAQEBAUwADWABAQEBAQEBAQHBAA8EAQEBAQEBAQEBAQEBAQEBAQEBAQEBAQEBAQEBAXIAwgHDAMQBAQEBAQEBAQEBAQEBAQEBAQEBAQEBAQEBAQEBAQEBAQEBAQFVMQEBAQEBAQEBATUAXAEBAQEBAQEBAQEBAQEBAQEBAQEBAQEBAQEBAQEBAQEBAQH1IQEBAQEBAQEBAQEBAQEBAQEBAQEBAQEBAQEBAQEBAQEBAQEBAQEBAQEBAQEBAQEBAQEBAQEBAQEBAQEBAQEBXwAAQAEBAQEBAQEBAQGCAJQBAQEBAQEBAQEBAQEBAQEBAQEBAQEBAQEBAQEBAQhVAQFeTm0BAQEBAQEBAQEBAQEBAQEBAQEBAQEBAQEBAQEBAQEBAQEBAYYAvgEBAQEBAQEBAb8AwAEBAQEBAQEBAQEBAQEBAQEBAQEBAQEBAQEBAQEBAQEBAaFEAQEBAQEBAQEBAQEBAQEBAQEBAQEBAQEBAQEBAQEBAQEBAQEBAQEBAQEBAQEBAQEBAQEBAQEBAQEBAQEBAQEBnwAASwEBAQEBAQEBAXoAAC8BAQEBAQEBAQEBAQEBAQEBAQEBAQEBAQEBAQEBAU5hAXMhvAEBAQEBAQEBAQEBAQEBAQEBAQEBAQEBAQEBAQEBAQEBAQEBAbIAvQEBAQEBAQEBAYEhhQEBAQEBAQEBAQEBAQEBAQEBAQEBAQEBAQEBAQEBAQEBULwBAQEBAQEBAQEBAQEBAQEBAQEBAQEBAQEBAQEBAQEBAQEBAQEBAQEBAQEBAQEBAQEBAQEBAQEBAQEBAQEBAQEBuwAsAQEBAQEBAQEBATIAAGgBAQEBAQEBAQEBAQEBAQEBAQEBAQEBAQEBAQEBiQBrAa4AIAEBAQEBAQEBAQEBAQEBAQEBAQEBAQEBAQEBAQEBAQEBAQEBOyx+AQEBAQEBAQEBAY0hpQEBAQEBAQEBAQEBAQEBAQEBAQEBAQEBAQEBAQEBAQEsNAEBAQEBAQEBAQEBAQEBAQEBAQEBAQEBAQEBAQEBAQEBAQEBAQEBAQEBAQEBAQEBAQEBAQEBAQEBAQEBAQEBAQG5AABhAQEBAQEBAQEBMzEAVQEBAQEBAQEBAQEBAQEBAQEBAQEBAQEBAQEBAQEBIboBATaCAQEBAQEBAQEBAQEBAQEBAQEBAQEBAQEBAQEBAQEBAQEBAQEBuAA9AQEBAQEBAQEBDCkAHwEBAQEBAQEBAQEBAQEBAQEBAQEBAQEBAQEBAQEBAeVaAQEBAQEBAQEBAQEBAQEBAQEBAQEBAQEBAQEBAQEBAQEBAQEBAQEBAQEBAQEBAQEBAQEBAQEBAQEBAQEBAQEBAQEIAABfAQEBAQEBAQEBewAAGgEBAQEBAQEBAQEBAQEBAQEBAQEBAQEBAQEBAQERAAsBtgBqAQEBAQEBAQEBAQEBAQEBAQEBAQEBAQEBAQEBAQEBAQEBAWA9twC4AQEBAQEBAQEBAacAmgEBAQEBAQEBAQEBAQEBAQEBAQEBAQEBAQEBAQEBvt8BAQEBAQEBAQEBAQEBAQEBAQEBAQEBAQEBAQEBAQEBAQEBAQEBAQEBAQEBAQEBAQEBAQEBAQEBAQEBAQEBAQEBAZsAAFMBAQEBAQEBAQEBsgAAkQEBAQEBAQEBAQEBAQEBAQEBAQEBAQEBAQEBAQE9ALMBsrQBAQEBAQEBAQEBAQEBAQEBAQEBAQEBAQEBAQEBAQEBAQEBAXkAALU7AQEBAQEBAQEBB1E6CQEBAQEBAQEBAQEBAQEBAQEBAQEBAQEBAQEBAQHJmgEBAQEBAQEBAQEBAQEBAQEBAQEBAQEBAQEBAQEBAQEBAQEBAQEBAQEBAQEBAQEBAQEBAQEBAQEBAQEBAQEBAQEBAU0AAK4BAQEBAQEBAQGMUwANoAEBAQEBAQEBAQEBAQEBAQEBAQEBAQEBAQEBAVShYwMBTq8BAQEBAQEBAQEBAQEBAQEBAQEBAQEBAQEBAQEBAQEBAQEBAR4AALABAQEBAQEBAQEBOQCxAQEBAQEBAQEBAQEBAQEBAQEBAQEBAQEBAQEBAd6OAQEBAQEBAQEBAQEBAQEBAQEBAQEBAQEBAQEBAQEBAQEBAQEBAQEBAQEBAQEBAQEBAQEBAQEBAQEBAQEBAQEBAQEBAacAAEgBAQEBAQEBAQGoAACAAQEBAQEBAQEBAQEBAQEBAQEBAQEBAQEBAQEBAakAqgGrABEBAQEBAQEBAQEBAQEBAQEBAQEBAQEBAQEBAQEBAQEBAQEBO6wAABEBAQEBAQEBAQEBpQCtAQEBAQEBAQEBAQEBAQEBAQEBAQEBAQEBAQEBFv0BAQEBAQEBAQEBAQEBAQEBAQEBAQEBAQEBAQEBAQEBAQEBAQEBAQEBAQEBAQEBAQEBAQEBAQEBAQEBAQEBAQEBAQEBoBcAkgEBAQEBAQEBAQFHoUlBAQEBAQEBAQEBAQEBAQEBAQEBAQEBAQEBAQEBAX8AogGjpAEBAQEBAQEBAQEBAQEBAQEBAQEBAQEBAQEBAQEBAQEBAQEBcx4ATmABAQEBAQEBAQEBpQCmAQEBAQEBAQEBAQEBAQEBAQEBAQEBAQEBAQFJRQEBAQEBAQEBAQEBAQEBAQEBAQEBAQEBAQEBAQEBAQEBAQEBAQEBAQEBAQEBAQEBAQEBAQEBAQEBAQEBAQEBAQEBAQEBLgAAkwEBAQEBAQEBAQGAAAAHAQEBAQEBAQEBAQEBAQEBAQEBAQEBAQEBAQEBAX43AUsAVgEBAQEBAQEBAQEBAQEBAQEBAQEBAQEBAQEBAQEBAQEBAQEBCRkAngEBAQEBAQEBAQEBnwCFAQEBAQEBAQEBAQEBAQEBAQEBAQEBAQEBAUf/AQEBAQEBAQEBAQEBAQEBAQEBAQEBAQEBAQEBAQEBAQEBAQEBAQEBAQEBAQEBAQEBAQEBAQEBAQEBAQEBAQEBAQEBAQEBMQB+HQEBAQEBAQEBAZsAAAABAQEBAQEBAQEBAQEBAQEBAQEBAQEBAQEBAQEBKwB5AZwAcwEBAQEBAQEBAQEBAQEBAQEBAQEBAQEBAQEBAQEBAQEBAQEBnQAAPQEBAQEBAQEBAQEBlACGAQEBAQEBAQEBAQEBAQEBAQEBAQEBAQEBR/8BAQEBAQEBAQEBAQEBAQEBAQEBAQEBAQEBAQEBAQEBAQEBAQEBAQEBAQEBAQEBAQEBAQEBAQEBAQEBAQEBAQEBAQEBAQGVAACDAQEBAQEBAQEBAZYAACcBAQEBAQEBAQEBAQEBAQEBAQEBAQEBAQEBAQEBXgCXYItNAQEBAQEBAQEBAQEBAQEBAQEBAQEBAQEBAQEBAQEBAQEBAQEBmAAxmQEBAQEBAQEBAQGajoJtAQEBAQEBAQEBAQEBAQEBAQEBAQEBAQFH/wEBAQEBAQEBAQEBAQEBAQEBAQEBAQEBAQEBAQEBAQEBAQEBAQEBAQEBAQEBAQEBAQEBAQEBAQEBAQEBAQEBAQEBAQEBAQGSAABgAQEBAQEBAQEBaUUAAJMBAQEBAQEBAQEBAQEBAQEBAQEBAQEBAQEBAQEBlIsDPgAzAQEBAQEBAQEBAQEBAQEBAQEBAQEBAQEBAQEBAQEBAQEBAQEBTQCPAQEBAQEBAQEBAQF6ZzYBAQEBAQEBAQEBAQEBAQEBAQEBAQEBAUf/AQEBAQEBAQEBAQEBAQEBAQEBAQEBAQEBAQEBAQEBAQEBAQEBAQEBAQEBAQEBAQEBAQEBAQEBAQEBAQEBAQEBAQEBAQEBAROLAD8BAQEBAQEBAQEBjI0ALAEBAQEBAQEBAQEBAQEBAQEBAQEBAQEBAQEBAQEEjo8BQpABAQEBAQEBAQEBAQEBAQEBAQEBAQEBAQEBAQEBAQEBAQEBAQEBbAA+AQEBAQEBAQEBAQGRAFkBAQEBAQEBAQEBAQEBAQEBAQEBAQEBR/8BAQEBAQEBAQEBAQEBAQEBAQEBAQEBAQEBAQEBAQEBAQEBAQEBAQEBAQEBAQEBAQEBAQEBAQEBAQEBAQEBAQEBAQEBAQEBARIAAIQBAQEBAQEBAQEBUgAAbwEBAQEBAQEBAQEBAQEBAQEBAQEBAQEBAQEBAQEUAIWGAIcBAQEBAQEBAQEBAQEBAQEBAQEBAQEBAQEBAQEBAQEBAQEBAQGIVQBzAQEBAQEBAQEBAQGJAIoBAQEBAQEBAQEBAQEBAQEBAQEBAQF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GAMwynmAQAAkimE//////+TLJiIrw0AAMilgBjmAQAAIGFPoIQAAAAQ7KId5gEAACBeT6CEAAAADwAAAAAAAAAQ7KId5gEAAIzlRsj5fwAAYAzDKeYBAAD3NyFeAAAAAAEAAAAAAAAA7PtGyPl/AAAAAAAA5gEAAAEAAAAAAAAA9zde//////88QwAAIV4BBGAMwynmAQAAAAAAAAAAAACCAAABAAAAALjhRsj5fwAA9zchXgAAAAD3NyFeAAAAAAEAAAAAAAAAAAAAAAAAAAAAAAAAAAAAAFumFMj5fwAA0F5PoIQAAABkAAAAAAAAAAgAT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H//w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SAgAQEBAQEBAQEBAQEBAX8AEgEBAQEBAQEBAQEBAQEBAQEBAQEBAQEBAQEBAQEBAQEBAQEBAQEBAQEBAQEBAQEBAQEBAQFSiAEBAQEBAQEBAQEBAQEBAQEBAQEBAQEBAQEBAQEBAQEBcQDM8AEBAQEBAQEBAQEBAQEBAQEBAQEBhWOnAQEBAQEBAQEBAQEBAQEBAQEBAQEBAQEBAQEBAQEBAQEBAQEBAQEBAQEBAQEBAQEBAQEBAQEBAQEBAQEBAQEBAQEBAQEBCi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ICABAQEBAQEBAQEBAQEBAQEBAQEBAQEBAQEBAQEBAQEBAQEBAQEBAQEBAQEBAQEBAQEBAdEAALwBAQEBAQEBAQEB3BcPdgEBAQEBAQEBAQEBAQEBAQEBAQEBAQEBAQEBAQEBAWyALgAKAQEBAQEBAQEBAQEBAQEBAQEBAQEBAQEBAQEBAQEBAQEBAQEBBAB5iQEBd9EAWHMBAQEBAQEBAQEBAQEBAQEBAQEBAQEBAQEBAQEBAQEBAQEBAQEBAQEBAQEBAQEBAQHOVwEBAQEBAQEBAQEBAQEBAQEBAQEBAQEBAQEBAQEBAQEBAQEBAQEBAQEBAQEBAQEBAQEBAQgAADUBAQEBAQEBAQEBRwDdAQEBAQEBAQEBAQEBAQEBAQEBAQEBAQEBAQEBAQEBSgASRQDTAQEBAQEBAQEBAQEBAQEBAQEBAQEBAQEBAQEBAQEBAQEBAQEBWwDfAQEBAc4AQmkBAQEBAQEBAQEBAQEBAQEBAQEBAQEBAQEBAQEBAQEBAQEBAQEBAQEBAQEBAQEBASfXAQEBAQEBAQEBAQEBAQEBAQEBAQEBAQEBAQEBAQEBAQEBAQEBAQEBAQEBAQEBAQEBAQEBAbAATBMBAQEBAQEBAQEBrQCKAQEBAQEBAQEBAQEBAQEBAQEBAQEBAQEBAQEBAQEBPQDN3QCEAQEBAQEBAQEBAQEBAQEBAQEBAQEBAQEBAQEBAQEBAQEBAQEBrQDKAQEBAak33gkBAQEBAQEBAQEBAQEBAQEBAQEBAQEBAQEBAQEBAQEBAQEBAQEBAQEBAQEBAQEBBtwBAQEBAQEBAQEBAQEBAQEBAQEBAQEBAQEBAQEBAQEBAQEBAQEBAQEBAQEBAQEBAQEBAQEBRDQAYgEBAQEBAQEBAQEVMQCTAQEBAQEBAQEBAQEBAQEBAQEBAQEBAQEBAQEBAQEcMay9AItkAQEBAQEBAQEBAQEBAQEBAQEBAQEBAQEBAQEBAQEBAQEBAQFkgsYBAQEBAcjHfgcBAQEBAQEBAQEBAQEBAQEBAQEBAQEBAQEBAQEBAQEBAQEBAQEBAQEBAQEBAQH+yQEBAQEBAQEBAQEBAQEBAQEBAQEBAQEBAQEBAQEBAQEBAQEBAQEBAQEBAQEBAQEBAQEBAQEBc9kAFAEBAQEBAQEBAQHaAADbAQEBAQEBAQEBAQEBAQEBAQEBAQEBAQEBAQEBAQHcAIe2AKEMAQEBAQEBAQEBAQEBAQEBAQEBAQEBAQEBAQEBAQEBAQEBAQFBABIBAQEBAQwlIYQBAQEBAQEBAQEBAQEBAQEBAQEBAQEBAQEBAQEBAQEBAQEBAQEBAQEBAQEBAUd2AQEBAQEBAQEBAQEBAQEBAQEBAQEBAQEBAQEBAQEBAQEBAQEBAQEBAQEBAQEBAQEBAQEBAQEB1n4AHAEBAQEBAQEBAQHGAKMBAQEBAQEBAQEBAQEBAQEBAQEBAQEBAQEBAQEBAQGyAB2rALEBAQEBAQEBAQEBAQEBAQEBAQEBAQEBAQEBAQEBAQEBAQEBAQHXtaABAQEBARN+ENgBAQEBAQEBAQEBAQEBAQEBAQEBAQEBAQEBAQEBAQEBAQEBAQEBAQEBAQEBdz8BAQEBAQEBAQEBAQEBAQEBAQEBAQEBAQEBAQEBAQEBAQEBAQEBAQEBAQEBAQEBAQEBAQEBAQEBSjzLdgEBAQEBAQEBAQE6AJ8BAQEBAQEBAQEBAQEBAQEBAQEBAQEBAQEBAQEBAQEACncnABUBAQEBAQEBAQEBAQEBAQEBAQEBAQEBAQEBAQEBAQEBAQEBAdQAjwEBAQEBAQnPOCsBAQEBAQFq1QEBAQEBAQEBAQEBAQEBAQEBAQEBAQEBAQEBAQEBAQEBAQGGFwEBAQEBAQEBAQEBAQEBAQEBAQEBAQEBAQEBAQEBAQEBAQEBAQEBAQEBAQEBAQEBAQEBAQEBAQEBegAIAQEBAQEBAQEBASsAAJMBAQEBAQEBAQEBAQEBAQEBAQEBAQEBAQEBAQEBATkAHAEtADMBAQEBAQEBAQEBAQEBAQEBAQEBAQEBAQEBAQEBAQEBAQEBAdMAgwEBAQEBATvPABEBAQEBAT9JAQEBAQEBAQEBAQEBAQEBAQEBAQEBAQEBAQEBAQEBAQEBAVNxAQEBAQEBAQEBAQEBAQEBAQEBAQEBAQEBAQEBAQEBAQEBAQEBAQEBAQEBAQEBAQEBAQEBAQEBAQEB0ACKAQEBAQEBAQEBAdEATlQBAQEBAQEBAQEBAQEBAQEBAQEBAQEBAQEBAQEBAY1JAbgNLQEBAQEBAQEBAQEBAQEBAQEBAQEBAQEBAQEBAQEBAQEBAQEBASU4wgEBAQEBAYxMN9IBAQHSALoBAQEBAQEBAQEBAQEBAQEBAQEBAQEBAQEBAQEBAQEBAQEBiOMBAQEBAQEBAQEBAQEBAQEBAQEBAQEBAQEBAQEBAQEBAQEBAQEBAQEBAQEBAQEBAQEBAQEBAQEBAQGMGQBBAQEBAQEBAQEBAaMAowEBAQEBAQEBAQEBAQEBAQEBAQEBAQEBAQEBAQEBHAC8Ac4AcgEBAQEBAQEBAQEBAQEBAQEBAQEBAQEBAQEBAQEBAQEBAQEBMyHPdwEBAQEBAYxVDTUBiQAAMgEBAQEBAQEBAQEBAQEBAQEBAQEBAQEBAQEBAQEBAQEBAQHn1gEBAQEBAQEBAQEBAQEBAQEBAQEBAQEBAQEBAQEBAQEBAQEBAQEBAQEBAQEBAQEBAQEBAQEBAQEBAQFfAAB0AQEBAQEBAQEBXwAAYgEBAQEBAQEBAQEBAQEBAQEBAQEBAQEBAQEBAQEBMgCgAbIAzQEBAQEBAQEBAQEBAQEBAQEBAQEBAQEBAQEBAQEBAQEBAQEBhwCvAQEBAQEBAQMAVXSqAAABAQEBAQEBAQEBAQEBAQEBAQEBAQEBAQEBAQEBAQEBAQEBATelAQEBAQEBAQEBAQEBAQEBAQEBAQEBAQEBAQEBAQEBAQEBAQEBAQEBAQEBAQEBAQEBAQEBAQEBAQEBAQEvAG47AQEBAQEBAQEBTwAAtgEBAQEBAQEBAQEBAQEBAQEBAQEBAQEBAQEBAQE7GY8BAcyPAQEBAQEBAQEBAQEBAQEBAQEBAQEBAQEBAQEBAQEBAQEBAQEBfQCVAQEBAQEBAQQASb2lVAEBAQEBAQEBAQEBAQEBAQEBAQEBAQEBAQEBAQEBAQEBAQEBOIwBAQEBAQEBAQEBAQEBAQEBAQEBAQEBAQEBAQEBAQEBAQEBAQEBAQEBAQEBAQEBAQEBAQEBAQEBAQEBAQEeACkBAQEBAQEBAQEBxwBnYAEBAQEBAQEBAQEBAQEBAQEBAQEBAQEBAQEBAQHIAHEBEQBHAQEBAQEBAQEBAQEBAQEBAQEBAQEBAQEBAQEBAQEBAQEBAQGMMcmMAQEBAQEBAcoAywEBAQEBAQEBAQEBAQEBAQEBAQEBAQEBAQEBAQEBAQEBAQEBAQHMpwEBAQEBAQEBAQEBAQEBAQEBAQEBAQEBAQEBAQEBAQEBAQEBAQEBAQEBAQEBAQEBAQEBAQEBAQEBAQEBATVnAK8BAQEBAQEBAQFzAACUAQEBAQEBAQEBAQEBAQEBAQEBAQEBAQEBAQEBAQGqAEoBrQBfAQEBAQEBAQEBAQEBAQEBAQEBAQEBAQEBAQEBAQEBAQEBAQFlAGIBAQEBAQEBARQ4jQEBAQEBAQEBAQEBAQEBAQEBAQEBAQEBAQEBAQEBAQEBAQEBAfsSAQEBAQEBAQEBAQEBAQEBAQEBAQEBAQEBAQEBAQEBAQEBAQEBAQEBAQEBAQEBAQEBAQEBAQEBAQEBAQEBAaoAD7YBAQEBAQEBAQFxOABxAQEBAQEBAQEBAQEBAQEBAQEBAQEBAQEBAQEBAV9nxQlpLMYBAQEBAQEBAQEBAQEBAQEBAQEBAQEBAQEBAQEBAQEBAQEBAQEnAL0BAQEBAQEBAXI4KQEBAQEBAQEBAQEBAQEBAQEBAQEBAQEBAQEBAQEBAQEBAQEBDyABAQEBAQEBAQEBAQEBAQEBAQEBAQEBAQEBAQEBAQEBAQEBAQEBAQEBAQEBAQEBAQEBAQEBAQEBAQEBAQEBAUwADWABAQEBAQEBAQHBAA8EAQEBAQEBAQEBAQEBAQEBAQEBAQEBAQEBAQEBAXIAwgHDAMQBAQEBAQEBAQEBAQEBAQEBAQEBAQEBAQEBAQEBAQEBAQEBAQFVMQEBAQEBAQEBATUAXAEBAQEBAQEBAQEBAQEBAQEBAQEBAQEBAQEBAQEBAQEBAQH1IQEBAQEBAQEBAQEBAQEBAQEBAQEBAQEBAQEBAQEBAQEBAQEBAQEBAQEBAQEBAQEBAQEBAQEBAQEBAQEBAQEBXwAAQAEBAQEBAQEBAQGCAJQBAQEBAQEBAQEBAQEBAQEBAQEBAQEBAQEBAQEBAQhVAQFeTm0BAQEBAQEBAQEBAQEBAQEBAQEBAQEBAQEBAQEBAQEBAQEBAYYAvgEBAQEBAQEBAb8AwAEBAQEBAQEBAQEBAQEBAQEBAQEBAQEBAQEBAQEBAQEBAaFEAQEBAQEBAQEBAQEBAQEBAQEBAQEBAQEBAQEBAQEBAQEBAQEBAQEBAQEBAQEBAQEBAQEBAQEBAQEBAQEBAQEBnwAASwEBAQEBAQEBAXoAAC8BAQEBAQEBAQEBAQEBAQEBAQEBAQEBAQEBAQEBAU5hAXMhvAEBAQEBAQEBAQEBAQEBAQEBAQEBAQEBAQEBAQEBAQEBAQEBAbIAvQEBAQEBAQEBAYEhhQEBAQEBAQEBAQEBAQEBAQEBAQEBAQEBAQEBAQEBAQEBULwBAQEBAQEBAQEBAQEBAQEBAQEBAQEBAQEBAQEBAQEBAQEBAQEBAQEBAQEBAQEBAQEBAQEBAQEBAQEBAQEBAQEBuwAsAQEBAQEBAQEBATIAAGgBAQEBAQEBAQEBAQEBAQEBAQEBAQEBAQEBAQEBiQBrAa4AIAEBAQEBAQEBAQEBAQEBAQEBAQEBAQEBAQEBAQEBAQEBAQEBOyx+AQEBAQEBAQEBAY0hpQEBAQEBAQEBAQEBAQEBAQEBAQEBAQEBAQEBAQEBAQEsNAEBAQEBAQEBAQEBAQEBAQEBAQEBAQEBAQEBAQEBAQEBAQEBAQEBAQEBAQEBAQEBAQEBAQEBAQEBAQEBAQEBAQG5AABhAQEBAQEBAQEBMzEAVQEBAQEBAQEBAQEBAQEBAQEBAQEBAQEBAQEBAQEBIboBATaCAQEBAQEBAQEBAQEBAQEBAQEBAQEBAQEBAQEBAQEBAQEBAQEBuAA9AQEBAQEBAQEBDCkAHwEBAQEBAQEBAQEBAQEBAQEBAQEBAQEBAQEBAQEBAeVaAQEBAQEBAQEBAQEBAQEBAQEBAQEBAQEBAQEBAQEBAQEBAQEBAQEBAQEBAQEBAQEBAQEBAQEBAQEBAQEBAQEBAQEIAABfAQEBAQEBAQEBewAAGgEBAQEBAQEBAQEBAQEBAQEBAQEBAQEBAQEBAQERAAsBtgBqAQEBAQEBAQEBAQEBAQEBAQEBAQEBAQEBAQEBAQEBAQEBAWA9twC4AQEBAQEBAQEBAacAmgEBAQEBAQEBAQEBAQEBAQEBAQEBAQEBAQEBAQEBvt8BAQEBAQEBAQEBAQEBAQEBAQEBAQEBAQEBAQEBAQEBAQEBAQEBAQEBAQEBAQEBAQEBAQEBAQEBAQEBAQEBAQEBAZsAAFMBAQEBAQEBAQEBsgAAkQEBAQEBAQEBAQEBAQEBAQEBAQEBAQEBAQEBAQE9ALMBsrQBAQEBAQEBAQEBAQEBAQEBAQEBAQEBAQEBAQEBAQEBAQEBAXkAALU7AQEBAQEBAQEBB1E6CQEBAQEBAQEBAQEBAQEBAQEBAQEBAQEBAQEBAQHJmgEBAQEBAQEBAQEBAQEBAQEBAQEBAQEBAQEBAQEBAQEBAQEBAQEBAQEBAQEBAQEBAQEBAQEBAQEBAQEBAQEBAQEBAU0AAK4BAQEBAQEBAQGMUwANoAEBAQEBAQEBAQEBAQEBAQEBAQEBAQEBAQEBAVShYwMBTq8BAQEBAQEBAQEBAQEBAQEBAQEBAQEBAQEBAQEBAQEBAQEBAR4AALABAQEBAQEBAQEBOQCxAQEBAQEBAQEBAQEBAQEBAQEBAQEBAQEBAQEBAd6OAQEBAQEBAQEBAQEBAQEBAQEBAQEBAQEBAQEBAQEBAQEBAQEBAQEBAQEBAQEBAQEBAQEBAQEBAQEBAQEBAQEBAQEBAacAAEgBAQEBAQEBAQGoAACAAQEBAQEBAQEBAQEBAQEBAQEBAQEBAQEBAQEBAakAqgGrABEBAQEBAQEBAQEBAQEBAQEBAQEBAQEBAQEBAQEBAQEBAQEBO6wAABEBAQEBAQEBAQEBpQCtAQEBAQEBAQEBAQEBAQEBAQEBAQEBAQEBAQEBFv0BAQEBAQEBAQEBAQEBAQEBAQEBAQEBAQEBAQEBAQEBAQEBAQEBAQEBAQEBAQEBAQEBAQEBAQEBAQEBAQEBAQEBAQEBoBcAkgEBAQEBAQEBAQFHoUlBAQEBAQEBAQEBAQEBAQEBAQEBAQEBAQEBAQEBAX8AogGjpAEBAQEBAQEBAQEBAQEBAQEBAQEBAQEBAQEBAQEBAQEBAQEBcx4ATmABAQEBAQEBAQEBpQCmAQEBAQEBAQEBAQEBAQEBAQEBAQEBAQEBAQFJRQEBAQEBAQEBAQEBAQEBAQEBAQEBAQEBAQEBAQEBAQEBAQEBAQEBAQEBAQEBAQEBAQEBAQEBAQEBAQEBAQEBAQEBAQEBLgAAkwEBAQEBAQEBAQGAAAAHAQEBAQEBAQEBAQEBAQEBAQEBAQEBAQEBAQEBAX43AUsAVgEBAQEBAQEBAQEBAQEBAQEBAQEBAQEBAQEBAQEBAQEBAQEBCRkAngEBAQEBAQEBAQEBnwCFAQEBAQEBAQEBAQEBAQEBAQEBAQEBAQEBAUf/AQEBAQEBAQEBAQEBAQEBAQEBAQEBAQEBAQEBAQEBAQEBAQEBAQEBAQEBAQEBAQEBAQEBAQEBAQEBAQEBAQEBAQEBAQEBMQB+HQEBAQEBAQEBAZsAAAABAQEBAQEBAQEBAQEBAQEBAQEBAQEBAQEBAQEBKwB5AZwAcwEBAQEBAQEBAQEBAQEBAQEBAQEBAQEBAQEBAQEBAQEBAQEBnQAAPQEBAQEBAQEBAQEBlACGAQEBAQEBAQEBAQEBAQEBAQEBAQEBAQEBR/8BAQEBAQEBAQEBAQEBAQEBAQEBAQEBAQEBAQEBAQEBAQEBAQEBAQEBAQEBAQEBAQEBAQEBAQEBAQEBAQEBAQEBAQEBAQGVAACDAQEBAQEBAQEBAZYAACcBAQEBAQEBAQEBAQEBAQEBAQEBAQEBAQEBAQEBXgCXYItNAQEBAQEBAQEBAQEBAQEBAQEBAQEBAQEBAQEBAQEBAQEBAQEBmAAxmQEBAQEBAQEBAQGajoJtAQEBAQEBAQEBAQEBAQEBAQEBAQEBAQFH/wEBAQEBAQEBAQEBAQEBAQEBAQEBAQEBAQEBAQEBAQEBAQEBAQEBAQEBAQEBAQEBAQEBAQEBAQEBAQEBAQEBAQEBAQEBAQGSAABgAQEBAQEBAQEBaUUAAJMBAQEBAQEBAQEBAQEBAQEBAQEBAQEBAQEBAQEBlIsDPgAzAQEBAQEBAQEBAQEBAQEBAQEBAQEBAQEBAQEBAQEBAQEBAQEBTQCPAQEBAQEBAQEBAQF6ZzYBAQEBAQEBAQEBAQEBAQEBAQEBAQEBAUf/AQEBAQEBAQEBAQEBAQEBAQEBAQEBAQEBAQEBAQEBAQEBAQEBAQEBAQEBAQEBAQEBAQEBAQEBAQEBAQEBAQEBAQEBAQEBAROLAD8BAQEBAQEBAQEBjI0ALAEBAQEBAQEBAQEBAQEBAQEBAQEBAQEBAQEBAQEEjo8BQpABAQEBAQEBAQEBAQEBAQEBAQEBAQEBAQEBAQEBAQEBAQEBAQEBbAA+AQEBAQEBAQEBAQGRAFkBAQEBAQEBAQEBAQEBAQEBAQEBAQEBR/8BAQEBAQEBAQEBAQEBAQEBAQEBAQEBAQEBAQEBAQEBAQEBAQEBAQEBAQEBAQEBAQEBAQEBAQEBAQEBAQEBAQEBAQEBAQEBARIAAIQBAQEBAQEBAQEBUgAAbwEBAQEBAQEBAQEBAQEBAQEBAQEBAQEBAQEBAQEUAIWGAIcBAQEBAQEBAQEBAQEBAQEBAQEBAQEBAQEBAQEBAQEBAQEBAQGIVQBzAQEBAQEBAQEBAQGJAIoBAQEBAQEBAQEBAQEBAQEBAQEBAQFH/w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PYYPA2pqSyc9F4WgaIO5voTZ4z5Zk7AM+3t862o6a2w=</DigestValue>
    </Reference>
    <Reference Type="http://www.w3.org/2000/09/xmldsig#Object" URI="#idOfficeObject">
      <DigestMethod Algorithm="http://www.w3.org/2001/04/xmlenc#sha256"/>
      <DigestValue>hLlE9ilaYASjz+v5oKQ1s5/jMdMPZGRPumbaaaYst+8=</DigestValue>
    </Reference>
    <Reference Type="http://uri.etsi.org/01903#SignedProperties" URI="#idSignedProperties">
      <Transforms>
        <Transform Algorithm="http://www.w3.org/TR/2001/REC-xml-c14n-20010315"/>
      </Transforms>
      <DigestMethod Algorithm="http://www.w3.org/2001/04/xmlenc#sha256"/>
      <DigestValue>9//TSVtfwTfq+nYNnPXhjCNRjNeR+LyFJB6E6sEBnBY=</DigestValue>
    </Reference>
  </SignedInfo>
  <SignatureValue>YIUKu42AJ/5wDgjZIlMQT6a2lv50mRwTH9VmzpU8NaaFM/EU0YkIWTV4kUw7cDOFyCt4ghanrY/Z
fFfXkCBe/hfvUzgAKI7dgHaY5ZHs4uiQ+kikVyrIjSnMhsI0/svXOmXjGAM4L5EJ5Rkfm0YQzl7j
iyN0xIg6/9KQhusuJrZI50XXS3jMBYFvmRBg6fud9WGJsRSxIeAFoAPvMfOeoDXjzsHz8eZGPYox
yyrTsquINgZ7oeIP1rGmTAf143ChpReFeiM6fN8R5kgFXFzTO0R5r9aq+GO72dhlvvFPfLR49TIu
MzZEdPlgBU2alFZdbCEnWxuCscMG4TY8PQYcCA==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2022-03-30T19:45:14Z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2022-03-30T19:45:14Z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VkdgfMvq9Z0RJasUMtQFiZipa5Q7tbj6PBDHSbb1TH0=</DigestValue>
    </Reference>
    <Reference Type="http://www.w3.org/2000/09/xmldsig#Object" URI="#idOfficeObject">
      <DigestMethod Algorithm="http://www.w3.org/2001/04/xmlenc#sha256"/>
      <DigestValue>xqvVn8TTD2Wg/J0MVNU06vzeBT89Q/o4RaxEk+IcjfI=</DigestValue>
    </Reference>
    <Reference Type="http://uri.etsi.org/01903#SignedProperties" URI="#idSignedProperties">
      <Transforms>
        <Transform Algorithm="http://www.w3.org/TR/2001/REC-xml-c14n-20010315"/>
      </Transforms>
      <DigestMethod Algorithm="http://www.w3.org/2001/04/xmlenc#sha256"/>
      <DigestValue>mZp9uYOCzjFQPCSowTav1KQWF4uKY5xHtRwgri+NJZI=</DigestValue>
    </Reference>
    <Reference Type="http://www.w3.org/2000/09/xmldsig#Object" URI="#idValidSigLnImg">
      <DigestMethod Algorithm="http://www.w3.org/2001/04/xmlenc#sha256"/>
      <DigestValue>pnn/GEgdkNK43wln3bKo0qfmeewilXXvFkSav5J7peE=</DigestValue>
    </Reference>
    <Reference Type="http://www.w3.org/2000/09/xmldsig#Object" URI="#idInvalidSigLnImg">
      <DigestMethod Algorithm="http://www.w3.org/2001/04/xmlenc#sha256"/>
      <DigestValue>YoFBytJY83SGsQojgNfM8vSsbO3vNlMvGmYDplJHAWA=</DigestValue>
    </Reference>
  </SignedInfo>
  <SignatureValue>awe3CN1LFL+QIuk3McznFxgUjKOAHF4KzX0+CiljhqTc8BlfsIVL8uRu3rhMlDNG5elZ/wjptBXy
bXKBBJyI//Ox4OoZ56uMhnRLBXS7/rlQu0KY0LERU2in2DcO0BveoVGtPbWjW0mMAA/Tmk1nyYza
oFWK+VBepI26CabnN+WbwiIlGEqYd3m6SuxH2gZ7eCaC0UhXY7TECrQmFSw48kD0bvI+6JZBMNYO
0DUw+0CdbuxgIi3DTEEV2BMZ0TSmsSQkfQh7RmDSdi6Px7xp48BM3zrcJLbUCVJXGTJmMyaoczSE
ESi5F33s82GQT2GhVed/VilZlf94N+MTQ6P7Ag==</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2022-03-31T17:05:27Z</mdssi:Value>
        </mdssi:SignatureTime>
      </SignatureProperty>
    </SignatureProperties>
  </Object>
  <Object Id="idOfficeObject">
    <SignatureProperties>
      <SignatureProperty Id="idOfficeV1Details" Target="#idPackageSignature">
        <SignatureInfoV1 xmlns="http://schemas.microsoft.com/office/2006/digsig">
          <SetupID>{6E062E9F-F106-42AD-8B97-963BC3CA141F}</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EAAA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2022-03-31T17:05:27Z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T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H//w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SAgAQEBAQEBAQEBAQEBAX8AEgEBAQEBAQEBAQEBAQEBAQEBAQEBAQEBAQEBAQEBAQEBAQEBAQEBAQEBAQEBAQEBAQEBAQFSiAEBAQEBAQEBAQEBAQEBAQEBAQEBAQEBAQEBAQEBAQEBcQDM8AEBAQEBAQEBAQEBAQEBAQEBAQEBhWOnAQEBAQEBAQEBAQEBAQEBAQEBAQEBAQEBAQEBAQEBAQEBAQEBAQEBAQEBAQEBAQEBAQEBAQEBAQEBAQEBAQEBAQEBAQEBCi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ICABAQEBAQEBAQEBAQEBAQEBAQEBAQEBAQEBAQEBAQEBAQEBAQEBAQEBAQEBAQEBAQEBAdEAALwBAQEBAQEBAQEB3BcPdgEBAQEBAQEBAQEBAQEBAQEBAQEBAQEBAQEBAQEBAWyALgAKAQEBAQEBAQEBAQEBAQEBAQEBAQEBAQEBAQEBAQEBAQEBAQEBBAB5iQEBd9EAWHMBAQEBAQEBAQEBAQEBAQEBAQEBAQEBAQEBAQEBAQEBAQEBAQEBAQEBAQEBAQEBAQHOVwEBAQEBAQEBAQEBAQEBAQEBAQEBAQEBAQEBAQEBAQEBAQEBAQEBAQEBAQEBAQEBAQEBAQgAADUBAQEBAQEBAQEBRwDdAQEBAQEBAQEBAQEBAQEBAQEBAQEBAQEBAQEBAQEBSgASRQDTAQEBAQEBAQEBAQEBAQEBAQEBAQEBAQEBAQEBAQEBAQEBAQEBWwDfAQEBAc4AQmkBAQEBAQEBAQEBAQEBAQEBAQEBAQEBAQEBAQEBAQEBAQEBAQEBAQEBAQEBAQEBASfXAQEBAQEBAQEBAQEBAQEBAQEBAQEBAQEBAQEBAQEBAQEBAQEBAQEBAQEBAQEBAQEBAQEBAbAATBMBAQEBAQEBAQEBrQCKAQEBAQEBAQEBAQEBAQEBAQEBAQEBAQEBAQEBAQEBPQDN3QCEAQEBAQEBAQEBAQEBAQEBAQEBAQEBAQEBAQEBAQEBAQEBAQEBrQDKAQEBAak33gkBAQEBAQEBAQEBAQEBAQEBAQEBAQEBAQEBAQEBAQEBAQEBAQEBAQEBAQEBAQEBBtwBAQEBAQEBAQEBAQEBAQEBAQEBAQEBAQEBAQEBAQEBAQEBAQEBAQEBAQEBAQEBAQEBAQEBRDQAYgEBAQEBAQEBAQEVMQCTAQEBAQEBAQEBAQEBAQEBAQEBAQEBAQEBAQEBAQEcMay9AItkAQEBAQEBAQEBAQEBAQEBAQEBAQEBAQEBAQEBAQEBAQEBAQFkgsYBAQEBAcjHfgcBAQEBAQEBAQEBAQEBAQEBAQEBAQEBAQEBAQEBAQEBAQEBAQEBAQEBAQEBAQH+yQEBAQEBAQEBAQEBAQEBAQEBAQEBAQEBAQEBAQEBAQEBAQEBAQEBAQEBAQEBAQEBAQEBAQEBc9kAFAEBAQEBAQEBAQHaAADbAQEBAQEBAQEBAQEBAQEBAQEBAQEBAQEBAQEBAQHcAIe2AKEMAQEBAQEBAQEBAQEBAQEBAQEBAQEBAQEBAQEBAQEBAQEBAQFBABIBAQEBAQwlIYQBAQEBAQEBAQEBAQEBAQEBAQEBAQEBAQEBAQEBAQEBAQEBAQEBAQEBAQEBAUd2AQEBAQEBAQEBAQEBAQEBAQEBAQEBAQEBAQEBAQEBAQEBAQEBAQEBAQEBAQEBAQEBAQEBAQEB1n4AHAEBAQEBAQEBAQHGAKMBAQEBAQEBAQEBAQEBAQEBAQEBAQEBAQEBAQEBAQGyAB2rALEBAQEBAQEBAQEBAQEBAQEBAQEBAQEBAQEBAQEBAQEBAQEBAQHXtaABAQEBARN+ENgBAQEBAQEBAQEBAQEBAQEBAQEBAQEBAQEBAQEBAQEBAQEBAQEBAQEBAQEBdz8BAQEBAQEBAQEBAQEBAQEBAQEBAQEBAQEBAQEBAQEBAQEBAQEBAQEBAQEBAQEBAQEBAQEBAQEBSjzLdgEBAQEBAQEBAQE6AJ8BAQEBAQEBAQEBAQEBAQEBAQEBAQEBAQEBAQEBAQEACncnABUBAQEBAQEBAQEBAQEBAQEBAQEBAQEBAQEBAQEBAQEBAQEBAdQAjwEBAQEBAQnPOCsBAQEBAQFq1QEBAQEBAQEBAQEBAQEBAQEBAQEBAQEBAQEBAQEBAQEBAQGGFwEBAQEBAQEBAQEBAQEBAQEBAQEBAQEBAQEBAQEBAQEBAQEBAQEBAQEBAQEBAQEBAQEBAQEBAQEBegAIAQEBAQEBAQEBASsAAJMBAQEBAQEBAQEBAQEBAQEBAQEBAQEBAQEBAQEBATkAHAEtADMBAQEBAQEBAQEBAQEBAQEBAQEBAQEBAQEBAQEBAQEBAQEBAdMAgwEBAQEBATvPABEBAQEBAT9JAQEBAQEBAQEBAQEBAQEBAQEBAQEBAQEBAQEBAQEBAQEBAVNxAQEBAQEBAQEBAQEBAQEBAQEBAQEBAQEBAQEBAQEBAQEBAQEBAQEBAQEBAQEBAQEBAQEBAQEBAQEB0ACKAQEBAQEBAQEBAdEATlQBAQEBAQEBAQEBAQEBAQEBAQEBAQEBAQEBAQEBAY1JAbgNLQEBAQEBAQEBAQEBAQEBAQEBAQEBAQEBAQEBAQEBAQEBAQEBASU4wgEBAQEBAYxMN9IBAQHSALoBAQEBAQEBAQEBAQEBAQEBAQEBAQEBAQEBAQEBAQEBAQEBiOMBAQEBAQEBAQEBAQEBAQEBAQEBAQEBAQEBAQEBAQEBAQEBAQEBAQEBAQEBAQEBAQEBAQEBAQEBAQGMGQBBAQEBAQEBAQEBAaMAowEBAQEBAQEBAQEBAQEBAQEBAQEBAQEBAQEBAQEBHAC8Ac4AcgEBAQEBAQEBAQEBAQEBAQEBAQEBAQEBAQEBAQEBAQEBAQEBMyHPdwEBAQEBAYxVDTUBiQAAMgEBAQEBAQEBAQEBAQEBAQEBAQEBAQEBAQEBAQEBAQEBAQHn1gEBAQEBAQEBAQEBAQEBAQEBAQEBAQEBAQEBAQEBAQEBAQEBAQEBAQEBAQEBAQEBAQEBAQEBAQEBAQFfAAB0AQEBAQEBAQEBXwAAYgEBAQEBAQEBAQEBAQEBAQEBAQEBAQEBAQEBAQEBMgCgAbIAzQEBAQEBAQEBAQEBAQEBAQEBAQEBAQEBAQEBAQEBAQEBAQEBhwCvAQEBAQEBAQMAVXSqAAABAQEBAQEBAQEBAQEBAQEBAQEBAQEBAQEBAQEBAQEBAQEBATelAQEBAQEBAQEBAQEBAQEBAQEBAQEBAQEBAQEBAQEBAQEBAQEBAQEBAQEBAQEBAQEBAQEBAQEBAQEBAQEvAG47AQEBAQEBAQEBTwAAtgEBAQEBAQEBAQEBAQEBAQEBAQEBAQEBAQEBAQE7GY8BAcyPAQEBAQEBAQEBAQEBAQEBAQEBAQEBAQEBAQEBAQEBAQEBAQEBfQCVAQEBAQEBAQQASb2lVAEBAQEBAQEBAQEBAQEBAQEBAQEBAQEBAQEBAQEBAQEBAQEBOIwBAQEBAQEBAQEBAQEBAQEBAQEBAQEBAQEBAQEBAQEBAQEBAQEBAQEBAQEBAQEBAQEBAQEBAQEBAQEBAQEeACkBAQEBAQEBAQEBxwBnYAEBAQEBAQEBAQEBAQEBAQEBAQEBAQEBAQEBAQHIAHEBEQBHAQEBAQEBAQEBAQEBAQEBAQEBAQEBAQEBAQEBAQEBAQEBAQGMMcmMAQEBAQEBAcoAywEBAQEBAQEBAQEBAQEBAQEBAQEBAQEBAQEBAQEBAQEBAQEBAQHMpwEBAQEBAQEBAQEBAQEBAQEBAQEBAQEBAQEBAQEBAQEBAQEBAQEBAQEBAQEBAQEBAQEBAQEBAQEBAQEBATVnAK8BAQEBAQEBAQFzAACUAQEBAQEBAQEBAQEBAQEBAQEBAQEBAQEBAQEBAQGqAEoBrQBfAQEBAQEBAQEBAQEBAQEBAQEBAQEBAQEBAQEBAQEBAQEBAQFlAGIBAQEBAQEBARQ4jQEBAQEBAQEBAQEBAQEBAQEBAQEBAQEBAQEBAQEBAQEBAQEBAfsSAQEBAQEBAQEBAQEBAQEBAQEBAQEBAQEBAQEBAQEBAQEBAQEBAQEBAQEBAQEBAQEBAQEBAQEBAQEBAQEBAaoAD7YBAQEBAQEBAQFxOABxAQEBAQEBAQEBAQEBAQEBAQEBAQEBAQEBAQEBAV9nxQlpLMYBAQEBAQEBAQEBAQEBAQEBAQEBAQEBAQEBAQEBAQEBAQEBAQEnAL0BAQEBAQEBAXI4KQEBAQEBAQEBAQEBAQEBAQEBAQEBAQEBAQEBAQEBAQEBAQEBDyABAQEBAQEBAQEBAQEBAQEBAQEBAQEBAQEBAQEBAQEBAQEBAQEBAQEBAQEBAQEBAQEBAQEBAQEBAQEBAQEBAUwADWABAQEBAQEBAQHBAA8EAQEBAQEBAQEBAQEBAQEBAQEBAQEBAQEBAQEBAXIAwgHDAMQBAQEBAQEBAQEBAQEBAQEBAQEBAQEBAQEBAQEBAQEBAQEBAQFVMQEBAQEBAQEBATUAXAEBAQEBAQEBAQEBAQEBAQEBAQEBAQEBAQEBAQEBAQEBAQH1IQEBAQEBAQEBAQEBAQEBAQEBAQEBAQEBAQEBAQEBAQEBAQEBAQEBAQEBAQEBAQEBAQEBAQEBAQEBAQEBAQEBXwAAQAEBAQEBAQEBAQGCAJQBAQEBAQEBAQEBAQEBAQEBAQEBAQEBAQEBAQEBAQhVAQFeTm0BAQEBAQEBAQEBAQEBAQEBAQEBAQEBAQEBAQEBAQEBAQEBAYYAvgEBAQEBAQEBAb8AwAEBAQEBAQEBAQEBAQEBAQEBAQEBAQEBAQEBAQEBAQEBAaFEAQEBAQEBAQEBAQEBAQEBAQEBAQEBAQEBAQEBAQEBAQEBAQEBAQEBAQEBAQEBAQEBAQEBAQEBAQEBAQEBAQEBnwAASwEBAQEBAQEBAXoAAC8BAQEBAQEBAQEBAQEBAQEBAQEBAQEBAQEBAQEBAU5hAXMhvAEBAQEBAQEBAQEBAQEBAQEBAQEBAQEBAQEBAQEBAQEBAQEBAbIAvQEBAQEBAQEBAYEhhQEBAQEBAQEBAQEBAQEBAQEBAQEBAQEBAQEBAQEBAQEBULwBAQEBAQEBAQEBAQEBAQEBAQEBAQEBAQEBAQEBAQEBAQEBAQEBAQEBAQEBAQEBAQEBAQEBAQEBAQEBAQEBAQEBuwAsAQEBAQEBAQEBATIAAGgBAQEBAQEBAQEBAQEBAQEBAQEBAQEBAQEBAQEBiQBrAa4AIAEBAQEBAQEBAQEBAQEBAQEBAQEBAQEBAQEBAQEBAQEBAQEBOyx+AQEBAQEBAQEBAY0hpQEBAQEBAQEBAQEBAQEBAQEBAQEBAQEBAQEBAQEBAQEsNAEBAQEBAQEBAQEBAQEBAQEBAQEBAQEBAQEBAQEBAQEBAQEBAQEBAQEBAQEBAQEBAQEBAQEBAQEBAQEBAQEBAQG5AABhAQEBAQEBAQEBMzEAVQEBAQEBAQEBAQEBAQEBAQEBAQEBAQEBAQEBAQEBIboBATaCAQEBAQEBAQEBAQEBAQEBAQEBAQEBAQEBAQEBAQEBAQEBAQEBuAA9AQEBAQEBAQEBDCkAHwEBAQEBAQEBAQEBAQEBAQEBAQEBAQEBAQEBAQEBAeVaAQEBAQEBAQEBAQEBAQEBAQEBAQEBAQEBAQEBAQEBAQEBAQEBAQEBAQEBAQEBAQEBAQEBAQEBAQEBAQEBAQEBAQEIAABfAQEBAQEBAQEBewAAGgEBAQEBAQEBAQEBAQEBAQEBAQEBAQEBAQEBAQERAAsBtgBqAQEBAQEBAQEBAQEBAQEBAQEBAQEBAQEBAQEBAQEBAQEBAWA9twC4AQEBAQEBAQEBAacAmgEBAQEBAQEBAQEBAQEBAQEBAQEBAQEBAQEBAQEBvt8BAQEBAQEBAQEBAQEBAQEBAQEBAQEBAQEBAQEBAQEBAQEBAQEBAQEBAQEBAQEBAQEBAQEBAQEBAQEBAQEBAQEBAZsAAFMBAQEBAQEBAQEBsgAAkQEBAQEBAQEBAQEBAQEBAQEBAQEBAQEBAQEBAQE9ALMBsrQBAQEBAQEBAQEBAQEBAQEBAQEBAQEBAQEBAQEBAQEBAQEBAXkAALU7AQEBAQEBAQEBB1E6CQEBAQEBAQEBAQEBAQEBAQEBAQEBAQEBAQEBAQHJmgEBAQEBAQEBAQEBAQEBAQEBAQEBAQEBAQEBAQEBAQEBAQEBAQEBAQEBAQEBAQEBAQEBAQEBAQEBAQEBAQEBAQEBAU0AAK4BAQEBAQEBAQGMUwANoAEBAQEBAQEBAQEBAQEBAQEBAQEBAQEBAQEBAVShYwMBTq8BAQEBAQEBAQEBAQEBAQEBAQEBAQEBAQEBAQEBAQEBAQEBAR4AALABAQEBAQEBAQEBOQCxAQEBAQEBAQEBAQEBAQEBAQEBAQEBAQEBAQEBAd6OAQEBAQEBAQEBAQEBAQEBAQEBAQEBAQEBAQEBAQEBAQEBAQEBAQEBAQEBAQEBAQEBAQEBAQEBAQEBAQEBAQEBAQEBAacAAEgBAQEBAQEBAQGoAACAAQEBAQEBAQEBAQEBAQEBAQEBAQEBAQEBAQEBAakAqgGrABEBAQEBAQEBAQEBAQEBAQEBAQEBAQEBAQEBAQEBAQEBAQEBO6wAABEBAQEBAQEBAQEBpQCtAQEBAQEBAQEBAQEBAQEBAQEBAQEBAQEBAQEBFv0BAQEBAQEBAQEBAQEBAQEBAQEBAQEBAQEBAQEBAQEBAQEBAQEBAQEBAQEBAQEBAQEBAQEBAQEBAQEBAQEBAQEBAQEBoBcAkgEBAQEBAQEBAQFHoUlBAQEBAQEBAQEBAQEBAQEBAQEBAQEBAQEBAQEBAX8AogGjpAEBAQEBAQEBAQEBAQEBAQEBAQEBAQEBAQEBAQEBAQEBAQEBcx4ATmABAQEBAQEBAQEBpQCmAQEBAQEBAQEBAQEBAQEBAQEBAQEBAQEBAQFJRQ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MAC2SnmAQAAkimE//////+TLJiIrw0AAMilgBjmAQAAIGFPoIQAAAAQ7KId5gEAACBeT6CEAAAADwAAAAAAAAAQ7KId5gEAAIzlRsj5fwAAwALZKeYBAADlMyEIAAAAAAEAAAAAAAAA7PtGyPl/AAAAAAAA5gEAAAEAAAAAAAAA5TMI//////88QwAAIQgBBMAC2SnmAQAAAAAAAAAAAACCAAABAAAAALjhRsj5fwAA5TMhCAAAAADlMyEIAAAAAAEAAAAAAAAAAAAAAAAAAAAAAAAAAAAAAFumFMj5fwAA0F5PoIQAAABkAAAAAAAAAAgATi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H//w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SAgAQEBAQEBAQEBAQEBAX8AEgEBAQEBAQEBAQEBAQEBAQEBAQEBAQEBAQEBAQEBAQEBAQEBAQEBAQEBAQEBAQEBAQEBAQFSiAEBAQEBAQEBAQEBAQEBAQEBAQEBAQEBAQEBAQEBAQEBcQDM8AEBAQEBAQEBAQEBAQEBAQEBAQEBhWOnAQEBAQEBAQEBAQEBAQEBAQEBAQEBAQEBAQEBAQEBAQEBAQEBAQEBAQEBAQEBAQEBAQEBAQEBAQEBAQEBAQEBAQEBAQEBCi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ICABAQEBAQEBAQEBAQEBAQEBAQEBAQEBAQEBAQEBAQEBAQEBAQEBAQEBAQEBAQEBAQEBAdEAALwBAQEBAQEBAQEB3BcPdgEBAQEBAQEBAQEBAQEBAQEBAQEBAQEBAQEBAQEBAWyALgAKAQEBAQEBAQEBAQEBAQEBAQEBAQEBAQEBAQEBAQEBAQEBAQEBBAB5iQEBd9EAWHMBAQEBAQEBAQEBAQEBAQEBAQEBAQEBAQEBAQEBAQEBAQEBAQEBAQEBAQEBAQEBAQHOVwEBAQEBAQEBAQEBAQEBAQEBAQEBAQEBAQEBAQEBAQEBAQEBAQEBAQEBAQEBAQEBAQEBAQgAADUBAQEBAQEBAQEBRwDdAQEBAQEBAQEBAQEBAQEBAQEBAQEBAQEBAQEBAQEBSgASRQDTAQEBAQEBAQEBAQEBAQEBAQEBAQEBAQEBAQEBAQEBAQEBAQEBWwDfAQEBAc4AQmkBAQEBAQEBAQEBAQEBAQEBAQEBAQEBAQEBAQEBAQEBAQEBAQEBAQEBAQEBAQEBASfXAQEBAQEBAQEBAQEBAQEBAQEBAQEBAQEBAQEBAQEBAQEBAQEBAQEBAQEBAQEBAQEBAQEBAbAATBMBAQEBAQEBAQEBrQCKAQEBAQEBAQEBAQEBAQEBAQEBAQEBAQEBAQEBAQEBPQDN3QCEAQEBAQEBAQEBAQEBAQEBAQEBAQEBAQEBAQEBAQEBAQEBAQEBrQDKAQEBAak33gkBAQEBAQEBAQEBAQEBAQEBAQEBAQEBAQEBAQEBAQEBAQEBAQEBAQEBAQEBAQEBBtwBAQEBAQEBAQEBAQEBAQEBAQEBAQEBAQEBAQEBAQEBAQEBAQEBAQEBAQEBAQEBAQEBAQEBRDQAYgEBAQEBAQEBAQEVMQCTAQEBAQEBAQEBAQEBAQEBAQEBAQEBAQEBAQEBAQEcMay9AItkAQEBAQEBAQEBAQEBAQEBAQEBAQEBAQEBAQEBAQEBAQEBAQFkgsYBAQEBAcjHfgcBAQEBAQEBAQEBAQEBAQEBAQEBAQEBAQEBAQEBAQEBAQEBAQEBAQEBAQEBAQH+yQEBAQEBAQEBAQEBAQEBAQEBAQEBAQEBAQEBAQEBAQEBAQEBAQEBAQEBAQEBAQEBAQEBAQEBc9kAFAEBAQEBAQEBAQHaAADbAQEBAQEBAQEBAQEBAQEBAQEBAQEBAQEBAQEBAQHcAIe2AKEMAQEBAQEBAQEBAQEBAQEBAQEBAQEBAQEBAQEBAQEBAQEBAQFBABIBAQEBAQwlIYQBAQEBAQEBAQEBAQEBAQEBAQEBAQEBAQEBAQEBAQEBAQEBAQEBAQEBAQEBAUd2AQEBAQEBAQEBAQEBAQEBAQEBAQEBAQEBAQEBAQEBAQEBAQEBAQEBAQEBAQEBAQEBAQEBAQEB1n4AHAEBAQEBAQEBAQHGAKMBAQEBAQEBAQEBAQEBAQEBAQEBAQEBAQEBAQEBAQGyAB2rALEBAQEBAQEBAQEBAQEBAQEBAQEBAQEBAQEBAQEBAQEBAQEBAQHXtaABAQEBARN+ENgBAQEBAQEBAQEBAQEBAQEBAQEBAQEBAQEBAQEBAQEBAQEBAQEBAQEBAQEBdz8BAQEBAQEBAQEBAQEBAQEBAQEBAQEBAQEBAQEBAQEBAQEBAQEBAQEBAQEBAQEBAQEBAQEBAQEBSjzLdgEBAQEBAQEBAQE6AJ8BAQEBAQEBAQEBAQEBAQEBAQEBAQEBAQEBAQEBAQEACncnABUBAQEBAQEBAQEBAQEBAQEBAQEBAQEBAQEBAQEBAQEBAQEBAdQAjwEBAQEBAQnPOCsBAQEBAQFq1QEBAQEBAQEBAQEBAQEBAQEBAQEBAQEBAQEBAQEBAQEBAQGGFwEBAQEBAQEBAQEBAQEBAQEBAQEBAQEBAQEBAQEBAQEBAQEBAQEBAQEBAQEBAQEBAQEBAQEBAQEBegAIAQEBAQEBAQEBASsAAJMBAQEBAQEBAQEBAQEBAQEBAQEBAQEBAQEBAQEBATkAHAEtADMBAQEBAQEBAQEBAQEBAQEBAQEBAQEBAQEBAQEBAQEBAQEBAdMAgwEBAQEBATvPABEBAQEBAT9JAQEBAQEBAQEBAQEBAQEBAQEBAQEBAQEBAQEBAQEBAQEBAVNxAQEBAQEBAQEBAQEBAQEBAQEBAQEBAQEBAQEBAQEBAQEBAQEBAQEBAQEBAQEBAQEBAQEBAQEBAQEB0ACKAQEBAQEBAQEBAdEATlQBAQEBAQEBAQEBAQEBAQEBAQEBAQEBAQEBAQEBAY1JAbgNLQEBAQEBAQEBAQEBAQEBAQEBAQEBAQEBAQEBAQEBAQEBAQEBASU4wgEBAQEBAYxMN9IBAQHSALoBAQEBAQEBAQEBAQEBAQEBAQEBAQEBAQEBAQEBAQEBAQEBiOMBAQEBAQEBAQEBAQEBAQEBAQEBAQEBAQEBAQEBAQEBAQEBAQEBAQEBAQEBAQEBAQEBAQEBAQEBAQGMGQBBAQEBAQEBAQEBAaMAowEBAQEBAQEBAQEBAQEBAQEBAQEBAQEBAQEBAQEBHAC8Ac4AcgEBAQEBAQEBAQEBAQEBAQEBAQEBAQEBAQEBAQEBAQEBAQEBMyHPdwEBAQEBAYxVDTUBiQAAMgEBAQEBAQEBAQEBAQEBAQEBAQEBAQEBAQEBAQEBAQEBAQHn1gEBAQEBAQEBAQEBAQEBAQEBAQEBAQEBAQEBAQEBAQEBAQEBAQEBAQEBAQEBAQEBAQEBAQEBAQEBAQFfAAB0AQEBAQEBAQEBXwAAYgEBAQEBAQEBAQEBAQEBAQEBAQEBAQEBAQEBAQEBMgCgAbIAzQEBAQEBAQEBAQEBAQEBAQEBAQEBAQEBAQEBAQEBAQEBAQEBhwCvAQEBAQEBAQMAVXSqAAABAQEBAQEBAQEBAQEBAQEBAQEBAQEBAQEBAQEBAQEBAQEBATelAQEBAQEBAQEBAQEBAQEBAQEBAQEBAQEBAQEBAQEBAQEBAQEBAQEBAQEBAQEBAQEBAQEBAQEBAQEBAQEvAG47AQEBAQEBAQEBTwAAtgEBAQEBAQEBAQEBAQEBAQEBAQEBAQEBAQEBAQE7GY8BAcyPAQEBAQEBAQEBAQEBAQEBAQEBAQEBAQEBAQEBAQEBAQEBAQEBfQCVAQEBAQEBAQQASb2lVAEBAQEBAQEBAQEBAQEBAQEBAQEBAQEBAQEBAQEBAQEBAQEBOIwBAQEBAQEBAQEBAQEBAQEBAQEBAQEBAQEBAQEBAQEBAQEBAQEBAQEBAQEBAQEBAQEBAQEBAQEBAQEBAQEeACkBAQEBAQEBAQEBxwBnYAEBAQEBAQEBAQEBAQEBAQEBAQEBAQEBAQEBAQHIAHEBEQBHAQEBAQEBAQEBAQEBAQEBAQEBAQEBAQEBAQEBAQEBAQEBAQGMMcmMAQEBAQEBAcoAywEBAQEBAQEBAQEBAQEBAQEBAQEBAQEBAQEBAQEBAQEBAQEBAQHMpwEBAQEBAQEBAQEBAQEBAQEBAQEBAQEBAQEBAQEBAQEBAQEBAQEBAQEBAQEBAQEBAQEBAQEBAQEBAQEBATVnAK8BAQEBAQEBAQFzAACUAQEBAQEBAQEBAQEBAQEBAQEBAQEBAQEBAQEBAQGqAEoBrQBfAQEBAQEBAQEBAQEBAQEBAQEBAQEBAQEBAQEBAQEBAQEBAQFlAGIBAQEBAQEBARQ4jQEBAQEBAQEBAQEBAQEBAQEBAQEBAQEBAQEBAQEBAQEBAQEBAfsSAQEBAQEBAQEBAQEBAQEBAQEBAQEBAQEBAQEBAQEBAQEBAQEBAQEBAQEBAQEBAQEBAQEBAQEBAQEBAQEBAaoAD7YBAQEBAQEBAQFxOABxAQEBAQEBAQEBAQEBAQEBAQEBAQEBAQEBAQEBAV9nxQlpLMYBAQEBAQEBAQEBAQEBAQEBAQEBAQEBAQEBAQEBAQEBAQEBAQEnAL0BAQEBAQEBAXI4KQEBAQEBAQEBAQEBAQEBAQEBAQEBAQEBAQEBAQEBAQEBAQEBDyABAQEBAQEBAQEBAQEBAQEBAQEBAQEBAQEBAQEBAQEBAQEBAQEBAQEBAQEBAQEBAQEBAQEBAQEBAQEBAQEBAUwADWABAQEBAQEBAQHBAA8EAQEBAQEBAQEBAQEBAQEBAQEBAQEBAQEBAQEBAXIAwgHDAMQBAQEBAQEBAQEBAQEBAQEBAQEBAQEBAQEBAQEBAQEBAQEBAQFVMQEBAQEBAQEBATUAXAEBAQEBAQEBAQEBAQEBAQEBAQEBAQEBAQEBAQEBAQEBAQH1IQEBAQEBAQEBAQEBAQEBAQEBAQEBAQEBAQEBAQEBAQEBAQEBAQEBAQEBAQEBAQEBAQEBAQEBAQEBAQEBAQEBXwAAQAEBAQEBAQEBAQGCAJQBAQEBAQEBAQEBAQEBAQEBAQEBAQEBAQEBAQEBAQhVAQFeTm0BAQEBAQEBAQEBAQEBAQEBAQEBAQEBAQEBAQEBAQEBAQEBAYYAvgEBAQEBAQEBAb8AwAEBAQEBAQEBAQEBAQEBAQEBAQEBAQEBAQEBAQEBAQEBAaFEAQEBAQEBAQEBAQEBAQEBAQEBAQEBAQEBAQEBAQEBAQEBAQEBAQEBAQEBAQEBAQEBAQEBAQEBAQEBAQEBAQEBnwAASwEBAQEBAQEBAXoAAC8BAQEBAQEBAQEBAQEBAQEBAQEBAQEBAQEBAQEBAU5hAXMhvAEBAQEBAQEBAQEBAQEBAQEBAQEBAQEBAQEBAQEBAQEBAQEBAbIAvQEBAQEBAQEBAYEhhQEBAQEBAQEBAQEBAQEBAQEBAQEBAQEBAQEBAQEBAQEBULwBAQEBAQEBAQEBAQEBAQEBAQEBAQEBAQEBAQEBAQEBAQEBAQEBAQEBAQEBAQEBAQEBAQEBAQEBAQEBAQEBAQEBuwAsAQEBAQEBAQEBATIAAGgBAQEBAQEBAQEBAQEBAQEBAQEBAQEBAQEBAQEBiQBrAa4AIAEBAQEBAQEBAQEBAQEBAQEBAQEBAQEBAQEBAQEBAQEBAQEBOyx+AQEBAQEBAQEBAY0hpQEBAQEBAQEBAQEBAQEBAQEBAQEBAQEBAQEBAQEBAQEsNAEBAQEBAQEBAQEBAQEBAQEBAQEBAQEBAQEBAQEBAQEBAQEBAQEBAQEBAQEBAQEBAQEBAQEBAQEBAQEBAQEBAQG5AABhAQEBAQEBAQEBMzEAVQEBAQEBAQEBAQEBAQEBAQEBAQEBAQEBAQEBAQEBIboBATaCAQEBAQEBAQEBAQEBAQEBAQEBAQEBAQEBAQEBAQEBAQEBAQEBuAA9AQEBAQEBAQEBDCkAHwEBAQEBAQEBAQEBAQEBAQEBAQEBAQEBAQEBAQEBAeVaAQEBAQEBAQEBAQEBAQEBAQEBAQEBAQEBAQEBAQEBAQEBAQEBAQEBAQEBAQEBAQEBAQEBAQEBAQEBAQEBAQEBAQEIAABfAQEBAQEBAQEBewAAGgEBAQEBAQEBAQEBAQEBAQEBAQEBAQEBAQEBAQERAAsBtgBqAQEBAQEBAQEBAQEBAQEBAQEBAQEBAQEBAQEBAQEBAQEBAWA9twC4AQEBAQEBAQEBAacAmgEBAQEBAQEBAQEBAQEBAQEBAQEBAQEBAQEBAQEBvt8BAQEBAQEBAQEBAQEBAQEBAQEBAQEBAQEBAQEBAQEBAQEBAQEBAQEBAQEBAQEBAQEBAQEBAQEBAQEBAQEBAQEBAZsAAFMBAQEBAQEBAQEBsgAAkQEBAQEBAQEBAQEBAQEBAQEBAQEBAQEBAQEBAQE9ALMBsrQBAQEBAQEBAQEBAQEBAQEBAQEBAQEBAQEBAQEBAQEBAQEBAXkAALU7AQEBAQEBAQEBB1E6CQEBAQEBAQEBAQEBAQEBAQEBAQEBAQEBAQEBAQHJmgEBAQEBAQEBAQEBAQEBAQEBAQEBAQEBAQEBAQEBAQEBAQEBAQEBAQEBAQEBAQEBAQEBAQEBAQEBAQEBAQEBAQEBAU0AAK4BAQEBAQEBAQGMUwANoAEBAQEBAQEBAQEBAQEBAQEBAQEBAQEBAQEBAVShYwMBTq8BAQEBAQEBAQEBAQEBAQEBAQEBAQEBAQEBAQEBAQEBAQEBAR4AALABAQEBAQEBAQEBOQCxAQEBAQEBAQEBAQEBAQEBAQEBAQEBAQEBAQEBAd6OAQEBAQEBAQEBAQEBAQEBAQEBAQEBAQEBAQEBAQEBAQEBAQEBAQEBAQEBAQEBAQEBAQEBAQEBAQEBAQEBAQEBAQEBAacAAEgBAQEBAQEBAQGoAACAAQEBAQEBAQEBAQEBAQEBAQEBAQEBAQEBAQEBAakAqgGrABEBAQEBAQEBAQEBAQEBAQEBAQEBAQEBAQEBAQEBAQEBAQEBO6wAABEBAQEBAQEBAQEBpQCtAQEBAQEBAQEBAQEBAQEBAQEBAQEBAQEBAQEBFv0BAQEBAQEBAQEBAQEBAQEBAQEBAQEBAQEBAQEBAQEBAQEBAQEBAQEBAQEBAQEBAQEBAQEBAQEBAQEBAQEBAQEBAQEBoBcAkgEBAQEBAQEBAQFHoUlBAQEBAQEBAQEBAQEBAQEBAQEBAQEBAQEBAQEBAX8AogGjpAEBAQEBAQEBAQEBAQEBAQEBAQEBAQEBAQEBAQEBAQEBAQEBcx4ATmABAQEBAQEBAQEBpQCmAQEBAQEBAQEBAQEBAQEBAQEBAQEBAQEBAQFJRQ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uf2SWgPmrCUVDOycTeELcMAuN0dZzFceAN0hEIHVxAk=</DigestValue>
    </Reference>
    <Reference Type="http://www.w3.org/2000/09/xmldsig#Object" URI="#idOfficeObject">
      <DigestMethod Algorithm="http://www.w3.org/2001/04/xmlenc#sha256"/>
      <DigestValue>b+q4tJo0MJMFGf9nUmB6e03h2rfR+o8STlQLmq6B+cw=</DigestValue>
    </Reference>
    <Reference Type="http://uri.etsi.org/01903#SignedProperties" URI="#idSignedProperties">
      <Transforms>
        <Transform Algorithm="http://www.w3.org/TR/2001/REC-xml-c14n-20010315"/>
      </Transforms>
      <DigestMethod Algorithm="http://www.w3.org/2001/04/xmlenc#sha256"/>
      <DigestValue>jEUfduqTS5LJ4HuPVXN1sIggruNSGWB282wjFNyQIaI=</DigestValue>
    </Reference>
    <Reference Type="http://www.w3.org/2000/09/xmldsig#Object" URI="#idValidSigLnImg">
      <DigestMethod Algorithm="http://www.w3.org/2001/04/xmlenc#sha256"/>
      <DigestValue>pklF0xMTiIJzHtlQNgUWke+dIKqUCbxhVuyVHT64PI8=</DigestValue>
    </Reference>
    <Reference Type="http://www.w3.org/2000/09/xmldsig#Object" URI="#idInvalidSigLnImg">
      <DigestMethod Algorithm="http://www.w3.org/2001/04/xmlenc#sha256"/>
      <DigestValue>/ZMHS2du8pEH4q/TJHlNnv1iafBL7zNzHaIxAfa69DU=</DigestValue>
    </Reference>
  </SignedInfo>
  <SignatureValue>oVm8PYD9VWskXAMphruBHkpszu5tCT9TwJLly56AqVc3Mi3jz7mNDCKX++gwCuSUVO4bxuhwT/OS
wKrVFotHo56kp9bbUl5gcZs5Kh3VPdLxq2zewDTU9B38JRd9FO3YjTa3DG0FvyIBlglNwQFOTrGa
e6/NJOS4zPN44gxW7Ak/3i+STUikmeTDWRv2CoS+TFQgttEMYrz7lBT9RXe/YWnMpWHfEKYDidR5
LF//RiIuLiw4C1rLP3JEBLc/chDn40SoU0lwzveTaNbLXdzbOf7Yk6+iFTLHPftebg2vk5JbFnVl
k3y0o8MYlj4fy0OKUaMNp+TA6hfCLWuhWKy91A==</SignatureValue>
  <KeyInfo>
    <X509Data>
      <X509Certificate>MIIIDjCCBfagAwIBAgIIWXX/kSdHbEcwDQYJKoZIhvcNAQELBQAwWzEXMBUGA1UEBRMOUlVDIDgwMDUwMTcyLTExGjAYBgNVBAMTEUNBLURPQ1VNRU5UQSBTLkEuMRcwFQYDVQQKEw5ET0NVTUVOVEEgUy5BLjELMAkGA1UEBhMCUFkwHhcNMjEwMTIxMjAwMjU4WhcNMjMwMTIxMjAxMjU4WjCBqzELMAkGA1UEBhMCUFkxGDAWBgNVBAQMD0xBUkEgVkFMRU5aVUVMQTESMBAGA1UEBRMJQ0kxMDUxNjQ3MRgwFgYDVQQqDA9SQUZBRUwgREVNRVRSSU8xFzAVBgNVBAoMDlBFUlNPTkEgRklTSUNBMREwDwYDVQQLDAhGSVJNQSBGMjEoMCYGA1UEAwwfUkFGQUVMIERFTUVUUklPIExBUkEgVkFMRU5aVUVMQTCCASIwDQYJKoZIhvcNAQEBBQADggEPADCCAQoCggEBALzTb0hUIexqCfqbtoovrkSZ5Fo12q5CpFS3g68y4V8EstH/cgslO7jI+05umvkHlLhdrW05ic5LIOJYhVpLD97TkM7GSXLOQ1nUOpTuxCliVXc74qTpKE486bOlWyzDinIDtPmEklhg/oKBwE734rTkcD0bHMP13MauIEojOCth9KnB2hj7VXZyL3mY7pV7tFXNQvCedFlwVIpKI2ST4AyKKEqQqqIeAr9xEmh7SrX85cIZt8GvVxNflwNHxjrwzg0Ufvv9sSh7xURAHB9oGDYK3b94tfW5JzwbB6lSb1Yn2KRLV/7icRFg/beJBAZBips2GCE2itHEcjIye4/Cxy0CAwEAAaOCA4MwggN/MAwGA1UdEwEB/wQCMAAwDgYDVR0PAQH/BAQDAgXgMCoGA1UdJQEB/wQgMB4GCCsGAQUFBwMBBggrBgEFBQcDAgYIKwYBBQUHAwQwHQYDVR0OBBYEFLJ+zpExYRDokSnf24TyVdkHrmVk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yYWZhZWwubGFyYUBpbnRlcmZp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EJRi3ByTKg0lTM6j+L50jwX40MdF12FbxDt8E8rKFNM4yXfhgn4eRVLFXRAyFQEjcQqJ61QvYh2hnAsBAuBQNcTqiRDQumP3qVqpf2yMJ+nODqcDgI4nQRvrb5ejFOrtQBRnmuBxazHzrfr0xgxxYEXg7sbm4tOGA8un2Henqdgxa8EfovG/9jW88anc0DMLPQpQ6DicyDmmwItZ+dTx52DWWEyYvzpvWPdmpsJUjLljlKagVGdv08tb/cOKPqRzDqJ3/z59bIp1lbdTtAFfNtbxsoUDQprO+mS/H0n5e2L+nfGmKfGul/JZ700MTxYVKEqWqYPENcLL4jUSaKDrtNcztADVUreXKCOzBI3xiaViVSoKtQW+VSR04fUap2XOkZ2AssYgBScoHbSGDLEa2YOHowOwMd0uO0A7KByrpzDG9yCuTuo6Y1ytY3WmwsZ4HNXW25hai7JY1TUsiteuJoQWoF5Vp4A4CusjyGJAuy+VoQLxIessED+tfeh5C5BpPVBVbI43F/iY1GykGYkxwKEXRGLb1L2qxBlZUpOEvItyzoWb/eT1Faq6r4zUuuKprC5HtojOVJ/LkPA0y+7WqrPssy68VNbYr8QMU6pB7HPnUiJ3QeMnBgIfDQB5zT7rfFhbXLmpwTmJm8IymPS4hzbDx0Tq34kUqYwnPzq2Iy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2022-03-31T17:05:37Z</mdssi:Value>
        </mdssi:SignatureTime>
      </SignatureProperty>
    </SignatureProperties>
  </Object>
  <Object Id="idOfficeObject">
    <SignatureProperties>
      <SignatureProperty Id="idOfficeV1Details" Target="#idPackageSignature">
        <SignatureInfoV1 xmlns="http://schemas.microsoft.com/office/2006/digsig">
          <SetupID>{3E81441B-9597-4777-A99A-DB5D68D4C7FB}</SetupID>
          <SignatureText/>
          <SignatureImage>AQAAAGwAAAAAAAAAAAAAAF4AAAA8AAAAAAAAAAAAAADLCgAA7wYAACBFTUYAAAEAkH0AAAwAAAABAAAAAAAAAAAAAAAAAAAAoAUAAIQDAACjAQAABgEAAAAAAAAAAAAAAAAAALhkBgBw/wMARgAAACwAAAAgAAAARU1GKwFAAQAcAAAAEAAAAAIQwNsBAAAAYAAAAGAAAABGAAAAvBMAALATAABFTUYrIkAEAAwAAAAAAAAAHkAJAAwAAAAAAAAAJEABAAwAAAAAAAAAMEACABAAAAAEAAAAAACAPyFABwAMAAAAAAAAAAhAAAUIEwAA/BIAAAIQwNsBAAAAAAAAAAAAAAAAAAAAAAAAAAEAAACJUE5HDQoaCgAAAA1JSERSAAAAxgAAAIAIAAAAAHXxSfAAAAAEZ0FNQQAAsY58+1GTAAAACXBIWXMAAB7CAAAewgFu0HU+AAAAGXRFWHRTb2Z0d2FyZQBNaWNyb3NvZnQgT2ZmaWNlf+01cQAAElpJREFUeF7tXHlcTdsXXxSlUuSZeYZnHt7LPET0THlK5oRoNksiIo1ooELxU56SnhKKSgpFiKKnIp5KPRqIkKFIg+5v36F7zu3eu8++t1uf3+f3sf9JnTV999pn77XXWoc8C/4fhvz/AwiAHzD+l/z4wxs/vCHzGWiCRXVljLrMzUQCS/dt7ypWruxh5OnoxEkC47scGfWRQ6ouzQeDpQnLyOziUpX1VY3WIGFwgUECZDXxetTvMvfGidIZRiRW8WhqOn0fToSiH0wWnJ6Bz99Ti1fWMD5bQIwEKGDcd3AgoU/Pb3FMgG7Z8/G0V1DWMMbCXwqUuu/Pf2mBNdIuA1bMIIFhBn8ModPlhKmk0H6XMYyQnCnLadKPr/XchjMyyR3U/yRB4ZsJYQJ06+A6/XfZwii3lU+iSa9aD7/gjMxZAXCS5jyxtNUHwKMt/anrdaMxTQfD67XA3P5eZ74AA+ODyUtYTNtuxJN6F3a3pT+959BX8E2RqTeSnfuZ0bR531U8jnOGU0q3t2dJllS6HVwQoJsM55UE/iBTGCvgKE34p50QijMy/vC8i3+RoGDZgpnAEjKviRohyChLGE4FxvRdZ1mV6XyMlYWzJ/YaT98PxNIeSJTzoz90PmExtwGxDGF8cFa2p0k/dVntBG6uddv6jXxI4oxKWwhXpBEmO00IaMgnQxhjwYW2L921hGs4I92zIleY/UoCYwNoLKTRpRmMuCvEJjsYrnk9t1DiP2pX2wis5waar9jPrskWNkcErIBAhUTanysMXyULU8kOxh44SBM/u3rsAcxUv9MZfknOQ43EGfsgmh74W+Rf69OEMHSr1WhnhHMqOOFsdJa7YzRY4CgQR21ToD2T9sw4yne6CFJZeSM0FmgxToYT2MzGwIjxCyoITSLxRfYRiKbR+QdbbxDFJiMYNRvAaDBffq05qOCWVKmJlrHmsCkkMBZWuahQdMFrpnmL5JIRjNUfgNoEK6elQyzORoO6C653P5Og8P5HazdFl7CxS4JoLtnAyA0CX2pr90qBHVoYI82SYpV8vARCPTHUZ2zUaYHtm6W1T8UQygbGBBhswVeQgubPDYMiJ3DpHzs+WBI444shbO9G0S19n9WuKWEcK4NjVLy9C+AZzsb58mHJHpG0FS+O+PtvsIi2m9knBQ0TRyoLb7zdACbUInLP7ruzHwaGzdN7sGUBLtriMVdo5SuGUIIu7XU2FitWFjC0vsNqvoKXdqBNj9Ybak71Xjf2XJpQUCRsYLVZBqRQL9wlPT3MpV0GMLyzYe24ejNqNaFTOMYXnxYou8JKew3mN2N8BuhSZJEL50dieBoPI8UGelHXjEUF4NkRo8+/JFl9noorMwrDDFCK4JPlLe1+DsfTeBgolXeLryEuCiavwujL3L5b8++o88wovo3ouf9Waz6dXs0DbHKx0TDC48Hp53p15StAgcIkwtiRo1xArw097haDSHHaaI9R9c9YI7OvdsZCbzSMNaDiyNdwsgzu49T5sw7DutcPmJ0B1VNpkePohzEMyazGwrD/CFTiOWETeGJvQpudJlYcsxxJAGNJxWU+lXFGoC4DSyNhFO4Fx0l8FXNhKja7NpvlCFYKHgQoHkft7V1Pdjx4qzETSyNhTINOO/gqdlaq4fZaCIh/DBcDQ9ox2YSej1bfWU+VZmm8n5GjcTDW56nF8k+osx4Q0AmjsHCr+6BKo5koU8g47Kqy62kC1moEMdI3rqCcFgIbR9frqDCAqUtwCj3KN8oZVGATcDz2U+4W9UsqZq0GyY7QKG+sLtegDjJNaIutMhUdDVfKjHHjb87iEddad6w/TwvmdiZB0Shv7M9ofY9vjNUjuE7PJjW0slpbawlM0aLeJPEwVpXl8Ga3tHffxEuTCTIPjfBGoS1k88/ZwsNgwV9foiz0z0+BeZ8JljncDLUfwJVQ1lkhYf9RIGhrkR5G7e/wJ5VqWQRjsFHr502WHQOj/Psyv63l2gOcuVS13Tpd6oPOId+NjFzSw9iVb00F5HvTFLE5QtDu6//AbgrJlW9Mi8iWXBSDvyf3h9W/DwhuQhgJnjpUkiLHHq5gV3Bk+iewKc1jnFWAAzm+Qzlk1cPzMvqjn/2N7jCzSeuNr2adaTezabALl0MAWOigYnfzOEEWoXibFjcR9X14XvZAzr/0+ZcZ8XCkhPF+cuEnVb7UWS/H7MHO2DzYGeE+35x5VsFciRvF1/xWmclFAQTxsJQbboX+02gKxdGrgD/UEqOSspZ0pS5B4uGcuHKac+liDc99QqXvmOFL5Y0Pi+5YUDW7P3fDzd9wmj4vWdKrT/vb+NIyR0D+xpmcGn6RbstcXFpCSJtUMFZe73eEkhRdZo1/MY6VuenCHWxNlifNupKza6dO7pFH2EnCY5QGxux4CG3Fh+EeM1R0XrWe4uv20yue7CdZItExob0QV6DZxATJUEjzbuyNB0uqApNor5aEX7tjtD+nOGxlXt9Qqr8UJXbr3OznhbQhIKeTSO6Nk/bwiz9fxPPpcO4nrM6IfzqvXcA7l/HG6SrMQnGHu73RSe75J8GQGEaISed3VNagahe446/Jnw3hxkSSTQrC03x9H4D7LmOSwKsBRElh7LfdcOYglR6emA4G+EkzrIFRBMcwQLHRzOKLn83Ob/OUwAv1pBLCCLO1quxF1XvupINhb6zWS5eh21Uiuwxqjk0pvPkqHHv1EidJMhjhywynLPjKl/V0EozDNiJAtQHIvSRCEXR3qE5RGOSR7MvCAiWCcW7poqPtU6ldZC3a4vE2un1V+kCEAvzgCQoDY6VDIdGGu8Nj/DmNU1SgdukmFOFtjHNSvEFlMHG0Yeno6ThaupMMvOTvxtfjHgsihslRjYQP9MCpB1abq0OryLE0irI2bE++H1L5tmETFbf4lOXGyazUzulIEAsLaCZeVOU7/aadDvvnXz73a03Qx1QcXmhNKE1qe5JeVj62VukCqnFvLIUwYyTmPg1hTgX6Q5/nTlzpm9ofMG0ib8xMddvxYG0EtS8ZV6lEYqK9Lm1Rq9RSdsW/2vkVp6R2eDN8NS+EG6goyT7eTIMWUpl1tiBHJ8h6zbH+oY9ZE8GYk7pnB5gfpGpd0VeUn+IOW8WHZfpvOIHeTi/Yi06ar1bQ7iP61QtAfSL6eQrYtp9bzDG8FuAoWlfDh3N+mxH/SjJnEL7iRzexjptDjxHstcAdRzbACcEXw93u9iRY4+9RX3SUf5nKaW156wUd2eelPyxsdSYVHqGK+dZ+ULO5Dlaz3q1+zoWhWVxFzzYkS4iCEIbVhHhllnYNFVOgroQVgsd3eQAkTIJgiK+HUTcHjNqkKoMGgCHHKRBdE9qtHCWqIud/+HvuNwCzyrc29ZWw7nTDQ6sYQgMhlGSveA26G59LL279rjX3zvdRF7qGvBpfVM4uCyfmrUQb0LHn4Ai+34DvIusSyIeCId5ofSxFVAXfoK5I1dlJsVUN+4Vpc0DZtkLPTXTz/E0gycrRsZDBQByxhnGqB627xHKKE6vuQCbcKIJ0dF8KXQ43zgCg2lkLiEJw2c8/qUHBYYAlHr0BlSlmTgDI9APQtYyT1/eusv5UN2bGdGVYI27l5AZ0JbmdSAPjqb6VzhFrGLgwBx1nF6Ih5Au7EwGhSEPtgtVo5VegGPE06t9iL4dDTwIAbTUnURWw6CW0Dyu5djZOxSQ3bsD2WdoA8UwLPxA8SZpzpYExdOlBr92DE59NedsdctCqMIJvKHhAg523GABlVmju4RDALtTMaHU/BRwedH7jEFjQGvUrfJqQC+Bt0g6+yhFZV+wBJMUDgckgXFQ/DxqItsdU1Rw2swlHAkrprEOvadGy4ltOYFkFMM8nDUz2wMtVFamQ6Rqsv+dUBvSyclB3ctM3mdQBcQi2zor1SZZAGyyT67jPyWC4FkXpI+L3qrlo7fug/i+NTLXTANPQvVl5UKiZ4r/sPczWCzYdyje9tcEXYIzxStjPKxI5OZGZwqOqmaOJQk4JBxGMZIcHq6C19+U+rK36P1+xAbCxHDg9Alrrobh0ukM3Xyhna/VS/JbYrUQhAPXybFOW4gbHs3w3C9v3KhofCYw7i71GPgbLNevBrVwLTFhgdeCifSE6d1tBCES1fVx8i50P7OWwSOuh6qIgtAefPkCVUSWcVgCPdbxsoSScBDBe6BlteQHgZzjx1K4BW/RLoN1WmKczHH5FCXX0rphviv48xF6uBwowMrmaP23ywDUa4s0boizpmUH4bhj0PAS9J9/uf3vH7Z9uhqAGxtpM+eBTeVC5h3UdrSYfWLV4joBpi2skX9z1AlyeHuwpiRt4tMzeCCphNx7cKle1g6k3ylcCjE9Fic8Rxctvoy42y4MRLcf1FQx09167L+l1gW94rmM/tHVLPhhhZJkWdWGLbcsqUVOqQYnVeReSXysN+xmSvjx7NbqT8BafZr8P1w6NN9GT1vPApvzyUSDYEsvMBKPg17P1URKKf/aUonQY8NoSlDU0RIitnTTFTvLZ5HFcObFbIAPdouVmFNcTDCYYv7twI2nOeIECJ1+GfURTgTHYEGtWnV0f1KhIGxbZxgQYEAkDDOMRtDZYQGHhL+jkxg3X+3dxZWU8s21GhmC4QtDLx5WIh3HoKif64A1blKvxw6dX7zvsRuGslCPFa4uGlKxYGLHuObQ95y4KLhbqYPVUz++C1p20Y2EPshdBhHwcjELdcKoyhq786LLD0F7nWPJcWgwAK0tuSs2MgVHby56eTw1M6PzmL7weP/cwdplFunEjxAdftMKJxcDQHEVv0Hy/1jy5Fe0LDRFCKzfOYF9XpRwWXTdLyYl9xXd/eUQXexAUsxmaaf7oKvXaRrFBPlnKWjRUsd4IOp5N35Sq9qwJ2YZvEryUtI+bZpJmbLjn0c2f6q2WVIQ4GK9Mr7WjyzJVe1axBSucNZ/8+P5HJSfhE8CTzIpabq3y6pFVNj5UjVpSFGLPjWXbpgvICu2QeJQTW4kdJrVJBNqL9uSmohQVe6i2HRDAyWCh0H7WoJPJKgJxCIEsGokYb4zsKli6MoX3WvjoOzBY8LNVYTNqEoscvyIfjFBXdvlep9JBSZlPM0rRv8qGajGTDAKbWjQMs4IGhS7UII5SCLhhpzMP97jW8+QzUFPWGWrUW5jMNP/4hNnBvL+XqUuOQjSMY4GZPwnI8q0A/clY6VtL8W0jl9kxnyVMVMt/ptkwQ+IYpLtykR3vP3x4tJ/WGUQMSJQ38tZbCPaAfN4F8hexIl/4rMJXbOZuj30MvFTJ5GVG1HoCuOGiHhO0EWVZ2CPrN6qCQgxC5KIqH9yw3y6+HNLwMj3r6F/1iqJ1dylFl8Tshy1aBt2+7R1OfShdugSy1ufW98Y5g4hvLJnxiPCGZmvah4gcCTNjh4hY0TThaf+xKWTaZ1qz3dUdTfr0UVXP0PWLN1hb34UHnf7I+80qgtctyWy5AIUwjHNZDxsWkdr9wSB1l/JNYzLFHy86v4BZYe351GdCDOrsUc6RO6yT3cnkNKASgnF5STDR5890OS+u6cWQzGLlv5EOoKDrxP8wA62yZW38Oibzq7W9iZqHhZEKwdA1RckPCcdpiNnGXDcuueiVDz30fAQueIYKpzqaakqojxnG+K5SpB5dQA73vSJHa/R1lG83XN/A4sTMjovbM/Iyo2zgDc17xcw8QhR1EMnUxrX5EHTYN0coW2MJb9s9wX1mQGiNIAybu6fJ8kKC0u+3EfzPioR1nz2k6rxZhEm7N/QU95krIQAumQCMK96bebGaRDKgwf+WIYL5FRiIQgHGxpJpEkctAGNudx/ZSBWSMkvh+LBNTSS7oTe2VxN1oUljzeC4GVZng9i92k0zaN5I8lxG0EYtpRnauevjByxyHiIlOxMbDYa2ohMTdSOe942LdDkfc64RNzycchqM8+2azulsExYs8No61xnT9NOISaLBIGlpb4QmxGpj1t5xgdhP1xsjmymj3hjZwrzoEkm/achOeHPCuH0oAnykuk4w4m0+GHFHL0HH602ypJgKA4yzQEyQbX4HVM8zfGcMGemv2cEZq7YFqyih//stqkyf9Nbrby5vTH0DbtuFe/qeJt7j5Cbl/0I/ePkr6D1tSp3icl/5FuSt6s0FY1IE2Pnywk7W34JO/AndBXvVTeywvA71MY0n+FpFeA00F4zzya6tHvHyErO4ZfS68d0nsmvgLCWmKJ956TYXDJh0hdkY6SmaDYb0JpJw/oBBMkvNRfPDG8010yR6fniDZJaai+aHN5prpkn0/BfgWjAOLuNuowAAAABJRU5ErkJgggAAAAhAAQgkAAAAGAAAAAIQwNsBAAAAAwAAAAAAAAAAAAAAAAAAABtAAABAAAAANAAAAAEAAAACAAAAAAAAvwAAAL8AAEZDAAAAQwMAAAAAAACAAAAAgP//vUIAAACAAAAAgP7/c0IhAAAACAAAAGIAAAAMAAAAAQAAABUAAAAMAAAABAAAABUAAAAMAAAABAAAAFEAAABwaAAAAAAAAAAAAABeAAAAPAAAAAAAAAAAAAAAAAAAAAAAAADGAAAAgAAAAFAAAAAgBAAAcAQAAABkAAAAAAAAIADMAF8AAAA9AAAAKAAAAMYAAACAAAAAAQAIAAAAAAAAAAAAAAAAAAAAAAD+AAAAAAAAAAAAAAD///8AuLi4AO3t7QDp6ekAb29vAObm5gDb29sASEhIAPz8/AB+fn4AfX19AP7+/gAWFhYAoqKiAA8PDwAdHR0Az8/PAKWlpQD6+voAsrKyAJubmwBFRUUAAwMDADw8PAAjIyMAPT09ACEhIQDx8fEA+Pj4ADExMQC6uroAzc3NAAEBAQDV1dUAWVlZADg4OAAnJycApKSkAHh4eABcXFwAMDAwAEtLSwDY2NgADAwMAD8/PwCXl5cAioqKAL+/vwASEhIAkpKSAPLy8gBCQkIAysrKABgYGAAEBAQAAgICAK2trQAbGxsA+fn5AB4eHgCJiYkAgoKCAF1dXQB/f38AnJycADo6OgBkZGQA7u7uADk5OQBVVVUAh4eHAMjIyAAiIiIA9fX1AMPDwwAkJCQAjY2NAAgICABubm4AGhoaAAUFBQDOzs4AHx8fAPDw8AAHBwcArq6uALe3twBQUFAAQ0NDAGNjYwCxsbEAYGBgAEpKSgBiYmIA4eHhAPf39wCAgIAAZWVlAAsLCwDc3NwAoaGhAC0tLQANDQ0A0dHRAPb29gCsrKwAxcXFACoqKgDv7+8ABgYGAHNzcwBJSUkAqampAJmZmQDz8/MA3t7eADY2NgDr6+sA/f39ALm5uQBYWFgAu7u7ALa2tgBsbGwAWlpaACkpKQBycnIAQUFBAF9fXwAJCQkAk5OTANbW1gCfn58A09PTAMDAwADX19cAmJiYAHFxcQAREREA+/v7ADIyMgATExMAPj4+ACwsLACgoKAAYWFhAMHBwQBAQEAA2dnZAIODgwC1tbUAp6enAOXl5QDo6OgAxsbGAHd3dwD09PQAVFRUAHt7ewDq6uoAGRkZAMnJyQA1NTUAUlJSALOzswCBgYEAKCgoAOTk5ADHx8cAampqAKqqqgBWVlYATU1NAGlpaQB8fHwATExMAFFRUQBPT08AxMTEABQUFAAKCgoAy8vLAHV1dQDMzMwAqKioADMzMwAQEBAAZmZmAN/f3wCFhYUAmpqaAHR0dAB5eXkA1NTUAK+vrwCjo6MAiIiIAEZGRgAuLi4A4uLiABUVFQDg4OAAFxcXAA4ODgDd3d0AnZ2dACYmJgB2dnYAhISEANra2gCLi4sA4+PjAJSUlADs7OwAR0dHANLS0gA7OzsAlZWVANDQ0AC8vLwAKysrACAgIACmpqYAnp6eADc3NwAlJSUALy8vAJCQkACWlpYA5+fnAHp6egCRkZEAvr6+AFNTUwBnZ2cAjo6OAIaGhgBXV1cAjIyMAI+PjwBOTk4Aa2trALCwsABeXl4AtLS0AKurqwAcHBwAREREAGhoaADCwsIAvb29ADQ0NABwcHAA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EgIA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QogAQEBAQEBAQEBAQEBAX8AEgEBAQEBAQEBAQEBAQEBAQEBAQEBAQEBAQEBAQEBAQEBAQEBAQEBAQEBAQEBAQEBAQEBAQFSiAEBAQEBAQEBAQEBAQEBAQEBAQEBAQEBAQEBAQEBAQEBcQDM8AEBAQEBAQEBAQEBAQEBAQEBAQEBhWOnAQEBAQEBAQEBAQEBAQEBAQEBAQEBAQEBAQEBAQEBAQEBAQEBAQEBAQEBAQEBAQEBAQEBAQEBAQEBAQEBAQEBAQEBAQEBIC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zlcBAQEBAQEBAQEBAQEBAQEBAQEBAQEBAQEBAQEBAQEBAQEBAQEBAQEBAQEBAQEBAQEBAdEAALwBAQEBAQEBAQEB3BcPdgEBAQEBAQEBAQEBAQEBAQEBAQEBAQEBAQEBAQEBAWyALgAKAQEBAQEBAQEBAQEBAQEBAQEBAQEBAQEBAQEBAQEBAQEBAQEBBAB5iQEBd9EAWHMBAQEBAQEBAQEBAQEBAQEBAQEBAQEBAQEBAQEBAQEBAQEBAQEBAQEBAQEBAQEBAQEn1wEBAQEBAQEBAQEBAQEBAQEBAQEBAQEBAQEBAQEBAQEBAQEBAQEBAQEBAQEBAQEBAQEBAQgAADUBAQEBAQEBAQEBRwDdAQEBAQEBAQEBAQEBAQEBAQEBAQEBAQEBAQEBAQEBSgASRQDTAQEBAQEBAQEBAQEBAQEBAQEBAQEBAQEBAQEBAQEBAQEBAQEBWwDfAQEBAc4AQmkBAQEBAQEBAQEBAQEBAQEBAQEBAQEBAQEBAQEBAQEBAQEBAQEBAQEBAQEBAQEBAQbcAQEBAQEBAQEBAQEBAQEBAQEBAQEBAQEBAQEBAQEBAQEBAQEBAQEBAQEBAQEBAQEBAQEBAbAATBMBAQEBAQEBAQEBrQCKAQEBAQEBAQEBAQEBAQEBAQEBAQEBAQEBAQEBAQEBPQDN3QCEAQEBAQEBAQEBAQEBAQEBAQEBAQEBAQEBAQEBAQEBAQEBAQEBrQDKAQEBAak33gkBAQEBAQEBAQEBAQEBAQEBAQEBAQEBAQEBAQEBAQEBAQEBAQEBAQEBAQEBAQEB/skBAQEBAQEBAQEBAQEBAQEBAQEBAQEBAQEBAQEBAQEBAQEBAQEBAQEBAQEBAQEBAQEBAQEBRDQAYgEBAQEBAQEBAQEVMQCTAQEBAQEBAQEBAQEBAQEBAQEBAQEBAQEBAQEBAQEcMay9AItkAQEBAQEBAQEBAQEBAQEBAQEBAQEBAQEBAQEBAQEBAQEBAQFkgsYBAQEBAcjHfgcBAQEBAQEBAQEBAQEBAQEBAQEBAQEBAQEBAQEBAQEBAQEBAQEBAQEBAQEBAQFHdgEBAQEBAQEBAQEBAQEBAQEBAQEBAQEBAQEBAQEBAQEBAQEBAQEBAQEBAQEBAQEBAQEBAQEBc9kAFAEBAQEBAQEBAQHaAADbAQEBAQEBAQEBAQEBAQEBAQEBAQEBAQEBAQEBAQHcAIe2AKEMAQEBAQEBAQEBAQEBAQEBAQEBAQEBAQEBAQEBAQEBAQEBAQFBABIBAQEBAQwlIYQBAQEBAQEBAQEBAQEBAQEBAQEBAQEBAQEBAQEBAQEBAQEBAQEBAQEBAQEBAXc/AQEBAQEBAQEBAQEBAQEBAQEBAQEBAQEBAQEBAQEBAQEBAQEBAQEBAQEBAQEBAQEBAQEBAQEB1n4AHAEBAQEBAQEBAQHGAKMBAQEBAQEBAQEBAQEBAQEBAQEBAQEBAQEBAQEBAQGyAB2rALEBAQEBAQEBAQEBAQEBAQEBAQEBAQEBAQEBAQEBAQEBAQEBAQHXtaABAQEBARN+ENgBAQEBAQEBAQEBAQEBAQEBAQEBAQEBAQEBAQEBAQEBAQEBAQEBAQEBAQEBhhcBAQEBAQEBAQEBAQEBAQEBAQEBAQEBAQEBAQEBAQEBAQEBAQEBAQEBAQEBAQEBAQEBAQEBAQEBSjzLdgEBAQEBAQEBAQE6AJ8BAQEBAQEBAQEBAQEBAQEBAQEBAQEBAQEBAQEBAQEACncnABUBAQEBAQEBAQEBAQEBAQEBAQEBAQEBAQEBAQEBAQEBAQEBAdQAjwEBAQEBAQnPOCsBAQEBAQFq1QEBAQEBAQEBAQEBAQEBAQEBAQEBAQEBAQEBAQEBAQEBAQFTcQEBAQEBAQEBAQEBAQEBAQEBAQEBAQEBAQEBAQEBAQEBAQEBAQEBAQEBAQEBAQEBAQEBAQEBAQEBegAIAQEBAQEBAQEBASsAAJMBAQEBAQEBAQEBAQEBAQEBAQEBAQEBAQEBAQEBATkAHAEtADMBAQEBAQEBAQEBAQEBAQEBAQEBAQEBAQEBAQEBAQEBAQEBAdMAgwEBAQEBATvPABEBAQEBAT9JAQEBAQEBAQEBAQEBAQEBAQEBAQEBAQEBAQEBAQEBAQEBAYjjAQEBAQEBAQEBAQEBAQEBAQEBAQEBAQEBAQEBAQEBAQEBAQEBAQEBAQEBAQEBAQEBAQEBAQEBAQEB0ACKAQEBAQEBAQEBAdEATlQBAQEBAQEBAQEBAQEBAQEBAQEBAQEBAQEBAQEBAY1JAbgNLQEBAQEBAQEBAQEBAQEBAQEBAQEBAQEBAQEBAQEBAQEBAQEBASU4wgEBAQEBAYxMN9IBAQHSALoBAQEBAQEBAQEBAQEBAQEBAQEBAQEBAQEBAQEBAQEBAQEB59YBAQEBAQEBAQEBAQEBAQEBAQEBAQEBAQEBAQEBAQEBAQEBAQEBAQEBAQEBAQEBAQEBAQEBAQEBAQGMGQBBAQEBAQEBAQEBAaMAowEBAQEBAQEBAQEBAQEBAQEBAQEBAQEBAQEBAQEBHAC8Ac4AcgEBAQEBAQEBAQEBAQEBAQEBAQEBAQEBAQEBAQEBAQEBAQEBMyHPdwEBAQEBAYxVDTUBiQAAMgEBAQEBAQEBAQEBAQEBAQEBAQEBAQEBAQEBAQEBAQEBAQE3pQEBAQEBAQEBAQEBAQEBAQEBAQEBAQEBAQEBAQEBAQEBAQEBAQEBAQEBAQEBAQEBAQEBAQEBAQEBAQFfAAB0AQEBAQEBAQEBXwAAYgEBAQEBAQEBAQEBAQEBAQEBAQEBAQEBAQEBAQEBMgCgAbIAzQEBAQEBAQEBAQEBAQEBAQEBAQEBAQEBAQEBAQEBAQEBAQEBhwCvAQEBAQEBAQMAVXSqAAABAQEBAQEBAQEBAQEBAQEBAQEBAQEBAQEBAQEBAQEBAQEBATiMAQEBAQEBAQEBAQEBAQEBAQEBAQEBAQEBAQEBAQEBAQEBAQEBAQEBAQEBAQEBAQEBAQEBAQEBAQEBAQEvAG47AQEBAQEBAQEBTwAAtgEBAQEBAQEBAQEBAQEBAQEBAQEBAQEBAQEBAQE7GY8BAcyPAQEBAQEBAQEBAQEBAQEBAQEBAQEBAQEBAQEBAQEBAQEBAQEBfQCVAQEBAQEBAQQASb2lVAEBAQEBAQEBAQEBAQEBAQEBAQEBAQEBAQEBAQEBAQEBAQEBzKcBAQEBAQEBAQEBAQEBAQEBAQEBAQEBAQEBAQEBAQEBAQEBAQEBAQEBAQEBAQEBAQEBAQEBAQEBAQEBAQEeACkBAQEBAQEBAQEBxwBnYAEBAQEBAQEBAQEBAQEBAQEBAQEBAQEBAQEBAQHIAHEBEQBHAQEBAQEBAQEBAQEBAQEBAQEBAQEBAQEBAQEBAQEBAQEBAQGMMcmMAQEBAQEBAcoAywEBAQEBAQEBAQEBAQEBAQEBAQEBAQEBAQEBAQEBAQEBAQEBAQH7EgEBAQEBAQEBAQEBAQEBAQEBAQEBAQEBAQEBAQEBAQEBAQEBAQEBAQEBAQEBAQEBAQEBAQEBAQEBAQEBATVnAK8BAQEBAQEBAQFzAACUAQEBAQEBAQEBAQEBAQEBAQEBAQEBAQEBAQEBAQGqAEoBrQBfAQEBAQEBAQEBAQEBAQEBAQEBAQEBAQEBAQEBAQEBAQEBAQFlAGIBAQEBAQEBARQ4jQEBAQEBAQEBAQEBAQEBAQEBAQEBAQEBAQEBAQEBAQEBAQEBAQ8gAQEBAQEBAQEBAQEBAQEBAQEBAQEBAQEBAQEBAQEBAQEBAQEBAQEBAQEBAQEBAQEBAQEBAQEBAQEBAQEBAaoAD7YBAQEBAQEBAQFxOABxAQEBAQEBAQEBAQEBAQEBAQEBAQEBAQEBAQEBAV9nxQlpLMYBAQEBAQEBAQEBAQEBAQEBAQEBAQEBAQEBAQEBAQEBAQEBAQEnAL0BAQEBAQEBAXI4KQEBAQEBAQEBAQEBAQEBAQEBAQEBAQEBAQEBAQEBAQEBAQEB9SEBAQEBAQEBAQEBAQEBAQEBAQEBAQEBAQEBAQEBAQEBAQEBAQEBAQEBAQEBAQEBAQEBAQEBAQEBAQEBAQEBAUwADWABAQEBAQEBAQHBAA8EAQEBAQEBAQEBAQEBAQEBAQEBAQEBAQEBAQEBAXIAwgHDAMQBAQEBAQEBAQEBAQEBAQEBAQEBAQEBAQEBAQEBAQEBAQEBAQFVMQEBAQEBAQEBATUAXAEBAQEBAQEBAQEBAQEBAQEBAQEBAQEBAQEBAQEBAQEBAQGhRAEBAQEBAQEBAQEBAQEBAQEBAQEBAQEBAQEBAQEBAQEBAQEBAQEBAQEBAQEBAQEBAQEBAQEBAQEBAQEBAQEBXwAAQAEBAQEBAQEBAQGCAJQBAQEBAQEBAQEBAQEBAQEBAQEBAQEBAQEBAQEBAQhVAQFeTm0BAQEBAQEBAQEBAQEBAQEBAQEBAQEBAQEBAQEBAQEBAQEBAYYAvgEBAQEBAQEBAb8AwAEBAQEBAQEBAQEBAQEBAQEBAQEBAQEBAQEBAQEBAQEBAVC8AQEBAQEBAQEBAQEBAQEBAQEBAQEBAQEBAQEBAQEBAQEBAQEBAQEBAQEBAQEBAQEBAQEBAQEBAQEBAQEBAQEBnwAASwEBAQEBAQEBAXoAAC8BAQEBAQEBAQEBAQEBAQEBAQEBAQEBAQEBAQEBAU5hAXMhvAEBAQEBAQEBAQEBAQEBAQEBAQEBAQEBAQEBAQEBAQEBAQEBAbIAvQEBAQEBAQEBAYEhhQEBAQEBAQEBAQEBAQEBAQEBAQEBAQEBAQEBAQEBAQEBLDQBAQEBAQEBAQEBAQEBAQEBAQEBAQEBAQEBAQEBAQEBAQEBAQEBAQEBAQEBAQEBAQEBAQEBAQEBAQEBAQEBAQEBuwAsAQEBAQEBAQEBATIAAGgBAQEBAQEBAQEBAQEBAQEBAQEBAQEBAQEBAQEBiQBrAa4AIAEBAQEBAQEBAQEBAQEBAQEBAQEBAQEBAQEBAQEBAQEBAQEBOyx+AQEBAQEBAQEBAY0hpQEBAQEBAQEBAQEBAQEBAQEBAQEBAQEBAQEBAQEBAQHlWgEBAQEBAQEBAQEBAQEBAQEBAQEBAQEBAQEBAQEBAQEBAQEBAQEBAQEBAQEBAQEBAQEBAQEBAQEBAQEBAQEBAQG5AABhAQEBAQEBAQEBMzEAVQEBAQEBAQEBAQEBAQEBAQEBAQEBAQEBAQEBAQEBIboBATaCAQEBAQEBAQEBAQEBAQEBAQEBAQEBAQEBAQEBAQEBAQEBAQEBuAA9AQEBAQEBAQEBDCkAHwEBAQEBAQEBAQEBAQEBAQEBAQEBAQEBAQEBAQEBAb7fAQEBAQEBAQEBAQEBAQEBAQEBAQEBAQEBAQEBAQEBAQEBAQEBAQEBAQEBAQEBAQEBAQEBAQEBAQEBAQEBAQEBAQEIAABfAQEBAQEBAQEBewAAGgEBAQEBAQEBAQEBAQEBAQEBAQEBAQEBAQEBAQERAAsBtgBqAQEBAQEBAQEBAQEBAQEBAQEBAQEBAQEBAQEBAQEBAQEBAWA9twC4AQEBAQEBAQEBAacAmgEBAQEBAQEBAQEBAQEBAQEBAQEBAQEBAQEBAQEByZoBAQEBAQEBAQEBAQEBAQEBAQEBAQEBAQEBAQEBAQEBAQEBAQEBAQEBAQEBAQEBAQEBAQEBAQEBAQEBAQEBAQEBAZsAAFMBAQEBAQEBAQEBsgAAkQEBAQEBAQEBAQEBAQEBAQEBAQEBAQEBAQEBAQE9ALMBsrQBAQEBAQEBAQEBAQEBAQEBAQEBAQEBAQEBAQEBAQEBAQEBAXkAALU7AQEBAQEBAQEBB1E6CQEBAQEBAQEBAQEBAQEBAQEBAQEBAQEBAQEBAQHejgEBAQEBAQEBAQEBAQEBAQEBAQEBAQEBAQEBAQEBAQEBAQEBAQEBAQEBAQEBAQEBAQEBAQEBAQEBAQEBAQEBAQEBAU0AAK4BAQEBAQEBAQGMUwANoAEBAQEBAQEBAQEBAQEBAQEBAQEBAQEBAQEBAVShYwMBTq8BAQEBAQEBAQEBAQEBAQEBAQEBAQEBAQEBAQEBAQEBAQEBAR4AALABAQEBAQEBAQEBOQCxAQEBAQEBAQEBAQEBAQEBAQEBAQEBAQEBAQEBARb9AQEBAQEBAQEBAQEBAQEBAQEBAQEBAQEBAQEBAQEBAQEBAQEBAQEBAQEBAQEBAQEBAQEBAQEBAQEBAQEBAQEBAQEBAacAAEgBAQEBAQEBAQGoAACAAQEBAQEBAQEBAQEBAQEBAQEBAQEBAQEBAQEBAakAqgGrABEBAQEBAQEBAQEBAQEBAQEBAQEBAQEBAQEBAQEBAQEBAQEBO6wAABEBAQEBAQEBAQEBpQCtAQEBAQEBAQEBAQEBAQEBAQEBAQEBAQEBAQEBSUUBAQEBAQEBAQEBAQEBAQEBAQEBAQEBAQEBAQEBAQEBAQEBAQEBAQEBAQEBAQEBAQEBAQEBAQEBAQEBAQEBAQEBAQEBoBcAkgEBAQEBAQEBAQFHoUlBAQEBAQEBAQEBAQEBAQEBAQEBAQEBAQEBAQEBAX8AogGjpAEBAQEBAQEBAQEBAQEBAQEBAQEBAQEBAQEBAQEBAQEBAQEBcx4ATmABAQEBAQEBAQEBpQCmAQEBAQEBAQEBAQEBAQEBAQEBAQEBAQEBAQEAAA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wAAABkAAAAAAAAAAAAAABeAAAAPAAAAAAAAAAAAAAAXw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2022-03-31T17:05:37Z</xd:SigningTime>
          <xd:SigningCertificate>
            <xd:Cert>
              <xd:CertDigest>
                <DigestMethod Algorithm="http://www.w3.org/2001/04/xmlenc#sha256"/>
                <DigestValue>io+LdHQO7ee+RWxEv7KczM0N0nMTY65mYMiyluyXJBE=</DigestValue>
              </xd:CertDigest>
              <xd:IssuerSerial>
                <X509IssuerName>C=PY, O=DOCUMENTA S.A., CN=CA-DOCUMENTA S.A., SERIALNUMBER=RUC 80050172-1</X509IssuerName>
                <X509SerialNumber>6446339440545066055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BkBAAB/AAAAAAAAAAAAAAAOIAAAjw4AACBFTUYAAAEA1IQAAMs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GEYGAAAABgAAAAQAAAAGAAAABAAAAAYAAAAGAAAABg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GrU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t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UvGKhAAAAAAAAAA1yoqKioqKnCmQYRzc3NzMwkBAQEBAQEBAQEBAQEBAQEBAQEBAQEBAQEBAQEBAQEBAQEBAQEBAQEBAQEBAQEBAQEBAQEBAQEBAQEBAQEBAQEBAQH//wEBAQEBAQEBAQEBAQEBAQEBAQEBAQEBAQEBAQEBAQEBAQEBAQEBAQEBAQEBAQEBAQEBAQEBAQEBAQEBAQEBAQEBAQEBAQEBAQEBAQEBAQEBAQEBAQEBAQEBAQEBAQEBAQEBAQEBAQHqAAAAUKOjo6Ojo6P8AAAAAAAAAAAAAAAAAAAAtOLi4uIZP/22oqKimwwBAQEBAQEBAQEBAQEBAQEBAQEBAQEBAQEBAQEBAQEBAQEBAQEBAQEBAQEBAQEBAQEBAQEBAf//AQEBAQEBAQEBAQEBAQEBAQEBAQEBAQEBAQEBAQEBAQEBAQEBAQEBAQEBAQEBAQEBAQEBAQEBAQEBAQEBAQEBAQEBAQEBAQEBAQEBAQEBAQEBAQEBAQEBAQEBAQEBAQEBAQEBAQEBAcsAAEcMAQEBAQEBAQEBAQEBAQEBAQEBhIMo9PT09PRebk5OTgAAAAAAAAAA3loOkbnNHQl3AQEBAQEBAQEBAQEBAQEBAQEBAQEBAQEBAQEBAQEBAQEBAQEBAQEBAQEB//8BAQEBAQEBAQEBAQEBAQEBAQEBAQEBAQEBAQEBAQEBAQEBAQEBAQEBAQEBAQEBAQEBAQEBAQEBAQEBAQEBAQEBAQEBAQEBAQEBAQEBAQEBAQEBAQEBAQEBAQEBAQEBAQEBAQEBAQEBiNkAAMwfAQEBAQEBAQEBAQEBAQEBAQEBAQEBAQEBAQEBAQEBAQFSQdFHR0dH7T6WPmIbxroSpQEBAQEBAQEBAQEBAQEBAQEBAQEBAQEBAQEBAQEBAQEBAQEBAQEBAQH//wEBAQEBAQEBAQEBAQEBAQEBAQEBAQEBAQEBAQEBAQEBAQEBAQEBAQEBAQEBAQEBAQEBAQEBAQEBAQEBAQEBAQEBAQEBAQEBAQEBAQEBAQEBAQEBAQEBAQEBAQEBAQEBAQEBAQEBAQEBAXuwAADJhgEBAQEBAQEBAQEBAQEBAQEBAQEBAQEBAQEBAQEBAQEBAQEBAQEBAQEBAQEBAQEBAQEBAQEBAQEBAQEBAQEBAQEBAQEBAQEBAQEBAQEBAQEBAQEBAQEBASAgAQEBAQEBAQEBAQEBAQEBAQEBAQEBAQEBAQEBAQEBAQEBAQEBAQEBAQEBAQEBAQEBAQEBAQEBAQEBAQEBAQEBAQEBAQEBAQEBAQEBAQEBAQEBAQEBAQEBAQEBAQEBAQEBAQEBAQEBAQEBAQH66gAA8AEBAQEBAQEBAQEBAQEBAQEBAQEBAQEBAQEBAQEBAQEBAQEBAQEBAQEBAQEBAQEBAQEBAQEBAQEBAQEBAQEBAQEBAQEBAQEBAQEBAQEBAQEBAQEBAQEBICABAQEBAQEBAQEBAQEBAQEBAQEBAQEBAQEBAQEBAQEBAQEBAQEBAQEBAQEBAQEBAQEBAQEBAQEBAQEBAQEBAQEBAQEBAQEBAQEBAQEBAQEBAQEBAQEBAQEBAQEBAQEBAQEBAQEBAQEBAQEBAQEBvwAAdAEBAQEBAQEBAQEBAQEBAQEBAQEBAQEBAQEBAQEBAQEBAQEBAQEBAQEBAQEBAQEBAQEBAQEBAQEBAQEBAQEBAQEBAQEBAQEBAQEBAQEBAQEBAQEBAQEgIAEBAQEBAQEBAQEBAQEBAQEBAQEBAQEBAQEBAQEBAQEBAQEBAQEBAQEBAQEBAQEBAQEBAQEBAQEBAQEBAQEBAQEBAQEBAQEBAQEBAQEBAQEBAQEBAQEBAQEBAQEBAQEBAQEBAQEBAQEBAQEBAQFtAACGAQEBAQEBAQEBAQEBAQEBAQEBAQEBAQEBAQEBAQEBAQEBAQEBAQEBAQEBAQEBAQEBAQEBAQEBAQEBAQEBAQEBAQEBAQEBAQEBAQEBAQEBAQEBAQEBASAgAQEBAQEBAQEBAWrcAQEBAQEBAQEBAQEBAQEBAQEBAQEBAQEBAQEBAQEBAQEBAQEBAQEBAQEBAQEBAQEBAQEBAQEBAQEBAQEBAQEBAQEBAQEBAQEBAQEBAQEBAQEBAQEBAQEBAQEBAQEBAQEB7wAApgEBAQEBAQEBAQEBAQEBAQEBAQEBAQEBAQEBAQEBAQEBAQEBAQEBAQEBAQEBAQEBAQEBAQEBAQEBAQEBAQEBAQEBAQEBAQEBAQEBAQEBAQEBAQEBAQEBICABAQEBAQEBAQEBAE7SAQEBAQEBAQEBAQEBAQEBAQEBAQEBAQEBAQEBAQEBAQEBAQEBAQEBAQEBAQEBAQEBAQEBAQEBAQEBAQEBAQEBAQEBAQEBAQEBAQEBAQEBAQEBAQEBAQEBAQEBAQEBOeMAVRQBAQEBAQEBAQEBAQEBAQEBAQEBAQEBAQEBAQEBAQEBAQEBAQEBAQEBAQEBAQEBAQEBAQEBAQEBAQEBAQEBAQEBAQEBAQEBAQEBAQEBAQEBAQEBAQEBAQEgIAEBAQEBAQEBAQEwAH0BAQEBAQEBAQEBAQEBAQEBAQEBAQEBAQEBAQEBAQEBAQEBAQEBAQEBAQEBAQEBAQEBAQEBAQEBAQEBAQEBAQEBAQEBAQEBAQEBAQEBAQEBAQEBAQEBAQEBAQEBzQgAAJ4iAQEBAQEBAQEBAQEBAQEBAQEBAQEBAQEBAQEBAQEBAQEBAQEBAQEBAQEBAQEBAQEBAQEBAQEBAQEBAQEBAQEBAQEBAQEBAQEBAQEBAQEBAQEBAQEBAQEBASAgAQEBAQEBAQEBAQHQAEgBAQEBAQEBAQEBAQEBAQEBAQEBAQEBAQEBAQEBAQEBAQEBAQEBAQEBAQEBAQEBAQEBAQEBAQEBAQEBAQEBAQEBAQEBAQEBAQEBAQEBAQEBAQEBAQEBAQEBAekXANnSAQEBAQEBAQEBAQEBAQEBAQEBAQEBAQEBAQEBAQEBAQEBAQEBAQEBAQEBAQEBAQEBAQEBAQEBAQEBAQEBAQEBAQEBAQEBAQEBAQEBAQEBAQEBAQEBAQEBAQEBICABAQEBAQEBAQEBAQFuOgEBAQEBAQEBAQEBAQEBAQEBAQEBAQEBAQEBAQEBAQEBAQEBAQEBAQEBAQEBAQEBAQEBAQEBAQEBAQEBAQEBAQEBAQEBAQEBAQEBAQEBAQEBAQEBAQEBAQGEVQDoAQEBAQEBAQEBAQEBAQEBAQEBAQEBAQEBAQEBAQEBAQEBAQEBAQEBAQEBAQEBAQEBAQEBAQEBAQEBAQEBAQEBAQEBAQEBAQEBAQEBAQEBAQEBAQEBAQEBAQEBAQEgIAEBAQEBAQEBAQEBAQIA/QwBAQEBAQEBAQEBAQEBAQEBAQEBAQEBAQEBAQEBAQEBAQEBAQEBAQEBAQEBAQEBAQEBAQEBAQEBAQEBAQEBAQEBAQEBAQEBAQEBAQEBAQEBAQEBAQEBAfAAYgEBAQEBAQEBAQEBAQEBAQEBAQEBAQEBAQEBAQEBAQEBAQEBAQEBAQEBAQEBAQEBAQEBAQEBAQEBAQEBAQEBAQEBAQEBAQEBAQEBAQEBAQEBAQEBAQEBAQEBAQEBASAgAQEBAQEBAQEBAQEBAX8AEgEBAQEBAQEBAQEBAQEBAQEBAQEBAQEBAQEBAQEBAQEBAQEBAQEBAQEBAQEBAQEBAQEBAQFSiAEBAQEBAQEBAQEBAQEBAQEBAQEBAQEBAQEBAQEBAQEBcQDM8AEBAQEBAQEBAQEBAQEBAQEBAQEBhWOnAQEBAQEBAQEBAQEBAQEBAQEBAQEBAQEBAQEBAQEBAQEBAQEBAQEBAQEBAQEBAQEBAQEBAQEBAQEBAQEBAQEBAQEBAQEBCiABAQEBAQEBAQEBAQEBAUIAqAEBAQEBAQEBAQEBAQEBAQEBAQEBAQEBAQEBAQEBAQEBAQEBAQEBAQEBAQEBAQEBAQEBATcAWwEBAQEBAQEBAQEBAQEBAQEBAQEBAQEBAQEBAQEBAQEBBQAAjnKoAQEBAQEBAQEBAQEBAQEBAQFJAAC7BgEBAQEBAQEBAQEBAQEBAQEBAQEBAQEBAQEBAQEBAQEBAQEBAQEBAQEBAQEBAQEBAQEBAQEBAQEBAQEBAQEBAQEBAQEgIAEBAQEBAQEBAQEBAQEBAeFQAQEBAQEBAQEBAQEBAQEBAQEBAQEBAQEBAQEBAQEBAQEBAQEBAQEBAQEBAQEBAQEBAQEBbgAXCQEBAQEBAQEBAQEBAQEBAQEBAQEBAQEBAQEBAQEBAQEBWwUAAAAjswEBAQEBAQEBAQEBAQEBAdwAyQCLBAEBAQEBAQEBAQEBAQEBAQEBAQEBAQEBAQEBAQEBAQEBAQEBAQEBAQEBAQEBAQEBAQEBAQEBAQEBAQEBAQEBAQEBASAgAQEBAQEBAQEBAQEBAQEBASFeAQEBAQEBAQEBAQEBAQEBAQEBAQEBAQEBAQEBAQEBAQEBAQEBAQEBAQEBAQEBAQEBAQHRAAC3AQEBAQEBAQEBAQEBAQEBAQEBAQEBAQEBAQEBAQEBAQEBAQblGQAA964dAQEBAQEBAQEBAQEBASlV9gBeAQEBAQEBAQEBAQEBAQEBAQEBAQEBAQEBAQEBAQEBAQEBAQEBAQEBAQEBAQEBAQEBAQEBAQEBAQEBAQEBAQEBAQEBICABAQEBAQEBAQEBAQEBAQEBlwBlAQEBAQEBAQEBAQEBAQEBAQEBAQEBAQEBAQEBAQEBAQEBAQEBAQEBAQEBAQEBAQEBAb0ArQA7AQEBAQEBAQEBAQEBAQEBAQEBAQEBAQEBAQEBAQEBAQEBAQFpwj4AAFWwuAEBAQEBAQEBAQEBiACCdgCzAQEBAQEBAQEBAQEBAQEBAQEBAQEBAQEBAQEBAQEBAQEBAQEBAQEBAQEBAQEBAQEBAQEBAQEBAQEBAQEBAQEBAQEgIAEBAQEBAQEBAQEBAQEBAQEBqwBoAQEBAQEBAQEBAQEBAQEBAQEBAQEBAQEBAQEBAQEBAQEBAQEBAQEBAQEBAQEBAQEBARZj/IYBAQEBAQEBAQEBAQEBAQEBAQEBAQEBAQEBAQEBAQEBAQEBAQEBAW2F3gAA10QBAQEBAQEBAQEB3wDumAA7AQEBAQEBAQG9jR8BAQEBAQEBAQEBAQEBAQEBAQEBAQEBAQEBAQEBAQEBAQEBAQEBAQEBAQEBAQEBAQEBAQEBASAgAQEBAQEBAQEBAQEBAQEBAQEBZrUMAQEBAQEBAQEBAQEBAQEBbZe9AQEBAQEBAQEBAQEBAQEBAQEBAQEBAQEBAQEBAQEBNQBv+wEBAQEBAQEBAQEBAQEBAQEBAQEBAQEBAQEBAQEBAQEBAQEBAQEBAQEBwlUAAAIBAQEBAQEBAQEMPwBx0Q8BAQEBAQEBAU8AzwEBAQEBAQEBAQEBAQEBAQEBAQEBAQEBAQEBAQEBAQEBAQEBAQEBAQEBAQEBAQEBAQEBAQEBICABAQEBAQEBAQEBAQEBAQEBAQEzN+EBAQEBAQEBAQEBAQEBAQFxAAARAQEBAQEBAQEBAQEBAQEBAQEBAQEBAQEBAQEBAQEBrgAHAQEBAQEBAQEBAQEBAQEBAQEBAQEBAQEBAQEBAQEBAQE71KioqNxN7OTjAADiUgEBAQEBAQEBAQEEtACZqvgBAQEBAQEBAeoAAQEBAQEBAQEBAQEBAQEBAQEBAQEBAQEBAQEBAQEBAQEBAQEBAQEBAQEBAQEBAQEBAQEBAQEgIAEBAQEBAQEBAQEBAQEBAQEBAQEHOGIBAQEBAQEBAQEBAQEBARxnADcBAQEBAQEBAQEBAQEBAQEBAQEBAQEBAQEBAQEBAQG9OIEBAQEBAQEBAQEBAQEBAQEBAQEBAQEBAQEBAQEBAQEBnJAAAAAAAAAAAAAaLp0BAQEBAQEBAQEBAQHpADEB4HoBAQEBAQEB2AB0AQEBAQEBAQEBAQEBAQEBAQEBAQEBAQEBAQEBAQEBAQEBAQEBAQEBAQEBAQEBAQEBAQEBASAgAQEBAQEBAQEBAQEBAQEBAQEBAQEuANsBAQEBAQEBAQEBAQEBATIAALIBAQEBAQEBAQEBAQEBAQEBAQEBAQEBAQEBAQEBAQFvANQBAQEBAQEBAQEBAQEBAQEBAQEBAQEBAQEBAQEBAVsAAAAAt7fD6dwfSgEBAQEBAQEBAQEBAQEBAQEKALA78dwBAQEBAQEBaCgBAQEBAQEBAQEBAQEBAQEBAQEBAQEBAQEBAQEBAQEBAQEBAQEBAQEBAQEBAQEBAQEBAQEBICABAQEBAQEBAQEBAQEBAQEBAQEBAQFeMXYBAQEBAQEBAQEBAQEBASwAAPoBAQEBAQEBAQEBAQEBAQEBAQEBAQEBAQEBAQEBAQENCAEBAQEBAQEBAQEBAQEBAQEBAQEBAQEBAQEBAQEBjL7iAAAPUO4+vQEBAQEBAQEBAQEBAQEBAQEBAQGSABUTWYgBAQEBAQEBAwEBAQEBAQEBAQEBAQEBAQEBAQEBAQEBAQEBAQEBAQEBAQEBAQEBAQEBAQEBAQEBAQEBAQEgIAEBAQEBAQEBAQEBAQEBAQEBAQEBAQEeXQEBAQEBAQEBAQEBAQEBkgAAjwEBAQEBAQEBAQEBAQEBAQEBAQEBAQEBAQEBAQEBAc4AwwEBAQEBAQEBAQEBAQEBAQEBAQEBAQEBAQEBAQEBAQETV7+hDwAAAB5Z8dsgtoignQEBAQEBAQEBAQEZTpMddQEBAQEBAQEBAQEBAQEBAQEBAQEBAQEBAQEBAQEBAQEBAQEBAQEBAQEBAQEBAQEBAQEBAQEBAQEBAQEBASAgAQEBAQEBAQEBAQEBAQEBAQEBAQEBAQEttwEBAQEBAQEBAQEBAQEBAI4A5QEBAQEBAQEBAQEBAQEBAQEBAQEBAQEBAQEBAQEBAYEAAQEBAQEBAQEBAQEBAQEBAQEBAQEBAQEBAQEBAQEBAQEBAQEByLyUTgAAAAAAAADMOoDfAQEBAQEBAVQApwFLvwEBAQEBAQEBAQEBAQEBAQEBAQEBAQEBAQEBAQEBAQEBAQEBAQEBAQEBAQEBAQEBAQEBAQEBAQEBAQEBICABAQEBAQEBAQEBAQEBAQEBAQEBAQEBAZkAegEBAQEBAQEBAQEBAQF9D1kX5gEBAQEBAQEBAQEBAQEBAQEBAQEBAQEBAQEBAQEBDDctAQEBAQEBAQEBAQEBAQEBAQEBAQEBAQEBAQEBAQEBAQEBAQEBAQEBAQEiXx/Q6+vrGCwACQEBAQEBAXgAgQnsBwEBAQEBAQEBAQEBAQEBAQEBAQEBAQEBAQEBAQEBAQEBAQEBAQEBAQEBAQEBAQEBAQEBAQEBAQEBAQEgIAEBAQEBAQEBAQEBAQEBAQEBAQEBAQEBAeDLbQEBAQEBAQEBAQEBAR0A+Q+3AQEBAQEBAQEBAQEBAQEBAQEBAQEBAQEBAQEBAQEBpQDtAQEBAQEBAQEBAQEBAQEBAQEBAQEBAQEBAQEBAQEBAQEBAQEBAQEBAQEBAQEBAQEBAQEBAQEBAQEBAfIAPQGJAQEBAQEBAQEBAQEBAQEBAQEBAQEBAQEBAQEBAQEBAQEBAQEBAQEBAQEBAQEBAQEBAQEBAQEBAQEBASAgAQEBAQEBAQEBAQEBAQEBAQEBAQEBAQEBAa/ddwEBAQEBAQEBAQEBAa9ufAAgAQEBAQEBAQEBAQEBAQEBAQEBAQEBAQEBAQEBAQEBlKHYAQEBAQEBAQEBAQEBAQEBAQEBAQEBAQEBAQEBAQEBAQEBAQEBAQEBAQEBAQEBAQEBAQEBAQEBAQEBAeEAmQEBAQEBAQEBAQEBAQEBAQEBAQEBAQEBAQEBAQEBAQEBAQEBAQEBAQEBAQEBAQEBAQEBAQEBAQEBAQEBICABAQEBAQEBAQEBAQEBAQEBAQEBAQEBAQEBAXW6AQEBAQEBAQEBAQEB1m5Dp/cBAQEBAQEBAQEBAQEBAQEBAQEBAQEBAQEBAQEBAQFpABYBAQEBAQEBAQEBAQEBAQEBAQEBAQEBAQEBAQEBAQEBAQEBAQEBAQEBAQEBAQEBAQEBAQEBAQEBAQEBARmhAQEBAQEBAQEBAQEBAQEBAQEBAQEBAQEBAQEBAQEBAQEBAQEBAQEBAQEBAQEBAQEBAQEBAQEBAQEBAQEgIAEBAQEBAQEBAQEBAQEBAQEBAQEBAQEBAQEBjACvAQEBAQEBAQEBAQEBzgDLADkBAQEBAQEBAQEBAQEBAQEBAQEBAQEBAQEBAQEBAQGDAJgBAQEBAQEBAQEBAQEBAQEBAQEBAQEBAQEBAQEBAQEBAQEBAQEBAQEBAQEBAQEBAQEBAQEBAQEBAQEB6QDwAQEBAQEBAQEBAQEBAQEBAQEBAQEBAQEBAQEBAQEBAQEBAQEBAQEBAQEBAQEBAQEBAQEBAQEBAQEBASAgAQEBAQEBAQEBAQEBAQEBAQEBAQEBAQEBAQEBXwBxAQEBAQEBAQEBAQEB+AAAggEBAQEBAQEBAQEBAQEBAQEBAQEBAQEBAQEBAQEBAQEnIcoBAQEBAQEBAQEBAQEBAQEBAQEBAQEBAQEBAQEBAQEBAQEBAQEBAQEBAQEBAQEBAQEBAQEBAQEBAQEBPwCTAQEBAQEBAQEBAQEBAQEBAQEBAQEBAQEBAQEBAQEBAQEBAQEBAQEBAQEBAQEBAQEBAQEBAQEBAQEBICABAQEBAQEBAQEBAQEBAQEBAQEBAQEBAQEBAQEB9TYcAQEBAQEBAQEBAQFrAAAA6gEBAQEBAQEBAQEBAQEBAQEBAQEBAQEBAQEBAQEBATtQNgEBAQEBAQEBAQEBAQEBAQEBAQEBAQEBAQEBAQEBAQEBAQEBAQEBAQEBAQEBAQEBAQEBAQEBAQEBAQEBofcBAQEBAQEBAQEBAQEBAQEBAQEBAQEBAQEBAQEBAQEBAQEBAQEBAQEBAQEBAQEBAQEBAQEBAQEBAQEgIAEBAQEBAQEBAQEBAQEBAQEBAQEBAQEBAQEBAQEB5KEzAQEBAQEBAQEBAQG3AAAAVwEBAQEBAQEBAQEBAQEBAQEBAQEBAQEBAQEBAQEBAaIACwEBAQEBAQEBAQEBAQEBAQEBAQEBAQEBAQEBAQEBAQEBAQEBAQEBAQEBAQEBAQEBAQEBAQEBAQEBAQGbAH8BAQEBAQEBAQEBAQEBAQEBAQEBAQEBAQEBAQEBAQEBAQEBAQEBAQEBAQEBAQEBAQEBAQEBAQEBASAgAQEBAQEBAQEBAQEBAQEBAQEBAQEBAQEBAQEBAQEBgeoBAQEBAQEBAQEBAQGLAAAZdwEBAQEBAQEBAQEBAQEBAQEBAQEBAQEBAQEBAQEBAT4AmwEBAQEBAQEBAQEBAQEBAQEBAQEBAQEBAQEBAQEBAQEBAQEBAQEBAQEBAQEBAQEBAQEBAQEBAQEBAQFvABEBAQEBAQEBAQEBAQEBAQEBAQEBAQEBAQEBAQEBAQEBAQEBAQEBAQEBAQEBAQEBAQEBAQEBAQEBICABAQEBAQEBAQEBAQEBAQEBAQEBAQEBAQEBAQEBAQEBST4BAQEBAQEBAQEBAb0AAACDAQEBAQEBAQEBAQEBAQEBAQEBAQEBAQEBAQEBAQEBAXVnYAEBAQEBAQEBAQEBAQEBAQEBAQEBAQEBAQEBAQEBAQEBAQEBAQEBAQEBAQEBAQEBAQEBAQEBAQEBAXceGx0BAQEBAQEBAQEBAQEBYhrYAQEBAQEBAQEBAQEBAQEBAQEBAQEBAQEBAQEBAQEBAQEBAQEBAQEgIAEBAQEBAQEBAQEBAQEBAQEBAQEBAQEBAQEBAQEBAQHKAKsBAQEBAQEBAQEBAQoAAAArAQEBAQEBAQEBAQEBAQEBAQEBAQEBAQEBAQEBAQEBjG4tAQEBAQEBAQEBAQEBAQEBAQEBAQEBAQEBAQEBAQEBAQEBAQEBAQEBAQEBAQEBAQEBAQEBAQEBAQEBAQIACwEBAQEBAQEBAQEBAQEAOH8BAQEBAQEBAQEBAQEBAQEBAQEBAQEBAQEBAQEBAQEBAQEBAQEBASAgAQEBAQEBAQEBAQEBAQEBAQEBAQEBAQEBAQEBAQEBAQHYANQBAQEBAQEBBkoBEw0AAFgBS/aXXwEBAZ0RlwQBAQEBAQEBAQEBAQEBAQEBAQEBNQDtAQEBAQEBAQEBAQEBAQEBAQEBAQEBAQEBAQEBAQEBAQEBAQEBAQEBAQEBAQEBAQEBAQEBAQEBAQEBAVoABwEBAQEBAQEBAQEBAQGdqAEBAQEBAQEBAQEBAQEBAQEBAQEBAQEBAQEBAQEBAQEBAQEBAQEBICABAQEBAQEBAQEBAQEBAQEBAQEBAQEBAQEBAQEBAQEBAQHgEOYBAQEBMwAhIZQBMwAAACQAAAAAHqgtOAAAALxpxBJkDAEBAQEBAQEBAQEBAQEB0QA1AQEBAQEBAQEBAQEBAQEBAQEBAQEBAQEBAQEBAQEBAQEBAQEBAQEBAQEBAQEBAQEBAQEBAQEBAQEBlQBMAQEBAQEBAQEBAQEBAQEBAQEBAQEBAQEBAQEBAQEBAQEBAQEBAQEBAQEBAQEBAQEBAQEBAQEgIAEBAQEBAQEBAQEBAQEBAQEBAQEBAQEBAQEBAQEBAQEBAQF1xwEBARoA4sUaALTmDgAAACyl5sVsAADilj6UOAAAAACB9QEBAQEBAQEBAQEBAQEBFmczAQEBAQEBAQEBAQEBAQEBAQEBAQEBAQEBAQEBAQEBAQEBAQEBAQEBAQEBAQEBAQEBAQEBAQEBAQEBpgDkAQEBAQEBAQEBAQEBAQEBAQEBAQEBAQEBAQEBAQEBAQEBAQEBAQEBAQEBAQEBAQEBAQEBASAgAQEBAQEBAQEBAQEBAQEBAQEBAQEBAQEBAQEBAQEBAQEBAb2LTwG9AAAAawFlAM8B8QAAu9QBAWBMAMcBAQEPAACKKMwAbN9xawEBAQEBAQEBAQFUMT0BAQEBAQEBAQEBAQEBAQEBAQEBAQEBAQEBAQEBAQEBAQEBAQEBAQEBAQEBAQEBAQEBAQEBAQEBAQEBfmPIAQEBAQEBAQEBAQEBAQEBAQEBAQEBAQEBAQEBAQEBAQEBAQEBAQEBAQEBAQEBAQEBAQEBICABAQEBAQEBAQEBAQEBAQEBAQEBAQEBAQEBAQEBAQEBAQEBAbM2TQEAAHwJAQG+AE0BoQAABQHDr/QAAEEBAXUAAGdE0kEAAAAAU84c4wDMnnMBAQEmAHsBAQEBAQEBAQEBAQEBAQEBAQEBAQEBAQEBAQEBAQEBAQEBAQEBAQEBAQEBAQEBAQEBAQEBAQEBAQEBAKoBAQEBAQEBAQEBAQEBAQEBAQEBAQEBAQEBAQEBAQEBAQEBAQEBAQEBAQEBAQEBAQEBAQEgIAEBAQEBAQEBAQEBAQEBAQEBAQEBAQEBAQEBAQEBAQEBAQEBAUsAIJAAbtVdAQxnsgECIQAAb5UA6gAAbhMBgwCyAFBpAdsAAAAAAE4A3aEAVb8BAQHADwEBAQEBAQEBAQEBAQEBAQEBAQEBAQEBAQEBAQEBAQEBAQEBAQEBAQEBAQEBAQEBAQEBAQEBAQEBAQGcACsBAQEBAQEBAQEBAQEBAQEBAQEBAQEBAQEBAQEBAQEBAQEBAQEBAQEBAQEBAQEBAQEBASAgAQEBAQEBAQEBAQEBAQEBAQEBAQEBAQEBAQEBAQEBAQEBAQEBAT4AWwAAAAB0AXIAXwHsAAAAKQAPGwAAOQEBAGM+AFoBzQAAAABvAABPAWSPAHwBAQE3XAEBAQEBAQEBAQEBAQEBAQEBAQEBAQEBAQEBAQEBAQEBAQEBAQEBAQEBAQEBAQEBAQEBAQEBAQEBARMh2QEBAQEBAQEBAQEBAQEBAQEBAQEBAQEBAQEBAQEBAQEBAQEBAQEBAQEBAQEBAQEBAQEBICABAQEBAQEBAQEBAQEBAQEBAQEBAQEBAQEBAQEBAQEBAQEBAQEBARB+QAAAABwBMACoAQFFAAAAAACvAACqAQFeAH2PAGAB6gAAAHfsAACSAQGoWeEBAREAZVTADWdnkAUDAUBusvPWAQEBAQEBAQEBAQEBAQEBAQEBAQEBAQEBAQEBAQEBAQEBAQEBAQEBAQEBAXsA5QEBAQEBAQEBAQEBAQEBAQEBAQEBAQEBAQEBAQEBAQEBAQEBAQEBAQEBAQEBAQEBAQEgIAEBAQEBAQEBAQEBAQEBAQEBAQEBAQEBAQEBAQEBAQEBAQEBAQEBASF5Ae+CfgaTAKgBASsAAAAAAB0AAAABAQEQAAAAnAEDVQAAOQGjAACfAQEBTyQBAQsPywA8j1PiAAAAOM8AAADsbQEBSh0BAQEBAQEBAQEBAQEBAQEBAQEBAQEBAQEBAQEBAQEBAQEBAQEB1AAAAQEBAQEBAQEBAQEBAQEBAQEBAQEBAQEBAQEBAQEBAQEBAQEBAQEBAQEBAQEBAQEBASAgAQEBAQEBAQEBAQEBAQEBAQEBAQEBAQEBAQEBAQEBAQEBAQEBAQEBhAAFAdUAAC3eOwEBAVYAAMR0Ad0AAAEBATUAAACxAQGJAADuASYAAABbAQEB5GIBATQAAJEBAQHIpwCLAwZlKjjMktlukJzpAQEBAQEBAQEBAQEBAQEBAQEBAQEBAQEBAQEBAQEBAQEBAQEBnADEAQEBAQEBAQEBAQEBAQEBAQEBAQEBAQEBAQEBAQEBAQEBAQEBAQEBAQEBAQEBAQEBICABAQEBAQEBAQEBAQEBAQEBAQEBAQEBAQEBAQEBAQEBAQEBAQEBAQEBWwBXAfAANiABAQEBAfEAAAQBJgAAkwEBARIAAO4BAQEsAAABAVkAAH0BAQEBVAEBygAAAKy9AQFZAADGAQEBEVoAALJwADeyzYTXJHXy850BAQEBAQEBAQEBAQEBAQEBAQEBAQEBAQEBAQGVAKEdAQEBAQEBAQEBAQEBAQEBAQEBAQEBAQEBAQEBAQEBAQEBAQEBAQEBAQEBAQEBAQEgIAEBAQEBAQEBAQEBAQEBAQEBAQEBAQEBAQEBAQEBAQEBAQEBAQEBAQEJmGccAXYcAQEBAQEBbdkAoQGZEABzAQEBAdyJaQEBAS8AAAwBMgAAPwEBAQEBAQEBTwAAAAAiAU0AAACbAQEBygAAF9QcYQBOUQAAAAAAgu8uZzGBBgEBAQEBAQEBAQEBAQEBAQEBAQEBAQG8ABEBAQEBAQEBAQEBAQEBAQEBAQEBAQEBAQEBAQEBAQEBAQEBAQEBAQEBAQEBAQEBASAgAQEBAQEBAQEBAQEBAQEBAQEBAQEBAQEBAQEBAQEBAQEBAQEBATcYnQEMLQ07AQEBAQEBAQEBEwAAKAEBAQEBAQEBAQEBAQEBMxsAQAEBTgCAAQEBAQEBAQF3oQAZkJ0BAVAAAE8BAQEBTgBRAN8BM3AAAFYBRB9OAAAAPMkAbwEBAQEBAQEBAQEBAQEBAQEBAQEBARIA7gEBAQEBAQEBAQEBAQEBAQEBAQEBAQEBAQEBAQEBAQEBAQEBAQEBAQEBAQEBAQEBICABAQEBAQEBAQEBAQEBAQEBAQEBAQEBAQEBAQEBAQEBAQEBAQEB2hc4FQEBOrABAQEBAQEBAQEB1QAAuQEBAQEBAQEBAQEBAQEBRwBLAQHrAD0BAQEBAQEBAQFSAJsBAQEBoAAAyQEBAQHsAOp5AJkBaAAAAO0BAROqIQB6DKCxKQEBAQEBAQGozQEBAQEBAQEBAQEBAVUAAQEBAQEBAQEBAQEBAQEBAQEBAQEBAQEBAQEBAQEBAQEBAQEBAQEBAQEBAQEBAQEgIAEBAQEBAQEBAQEBAQEBAQEBAQEBAQEBAQEBAQEBAQEBAQEBAQEBAV0A0QEBKYUBAQEBAQEBAQEBWwBj1AEBAQEBAQEBAQEBAQEBAQEBAQEBAQEBAQEBAQEBjAQkGwEBAQEBbwAAmQEBAUoAALsAEAEBKgAAMQcBAQEXAJ4BAQGrAQEBAQEBswAA5QkBAQEBAQEBAQEBWQABAQEBAQEBAQEBAQEBAQEBAQEBAQEBAQEBAQEBAQEBAQEBAQEBAQEBAQEBAQEBASAgAQEBAQEBAQEBAQEBAQEBAQEBAQEBAQEBAQEBAQEBAQEBAQEBAQEBASQARwG4D1YBAQEBAQEBAQEB1wAsdwEBAQEBAQEBAQEBAQEBAQEBAQEBAQEBAQEBAWBsAAAAYgEBAQE751wdAQEBAeghAAAQAQHpAAAAZQEBAZIA6gEBAQEBAQEBAQFIAAAAQAEB2B8fHx8fH9NQAAEBAQEBAQEBAQEBAQEBAQEBAQEBAQEBAQEBAQEBAQEBAQEBAQEBAQEBAQEBAQEBICABAQEBAQEBAQEBAQEBAQEBAQEBAQEBAQEBAQEBAQEBAQEBAQEBAQEBM3wAWWDfIb0BAQEBAQEBAQHmVQCyDAEBAQEBAQEBAQEBAQEBAQEBAQEBAQEBAQEBvRCslABnOQEBAQEBAQEBAQEBAS4AtXgBAQEjAACFAQEBAaIBAQEBAQEBAQEBAakAAAAAGwAAAAAAAAAAAIvOAQEBAQEBAQEBAQEBAQEBAQEBAQEBAQEBAQEBAQEBAQEBAQEBAQEBAQEBAQEBAQEgIAEBAQEBAQEBAQEBAQEBAQEBAQEBAQEBAQEBAQEBAQEBAQEBAQEBAQEBSuQApAHdxwEBAQEBAQEBAQG4AABhAQEBAQEBAQEBAQEBAQEBAQEBAQEBAQEBAQEBAQEBPgBRewEBAQEBAQEBAQEBAQNpAQEBAdYNZx0BAQEBAQEBAQEBAQEBAQEBRCwAAAAAtWHl5eXl5TLNMwEBAQEBAQEBAQEBAQEBAQEBAQEBAQEBAQEBAQEBAQEBAQEBAQEBAQEBAQEBAQEBASAgAQEBAQEBAQEBAQEBAQEBAQEBAQEBAQEBAQEBAQEBAQEBAQEBAQEBAQEBAZwAJAHjDgEBAQEBAQEBAQGlAADUAQEBAQEBAQEBAQEBAQEBAQEBAQEBAQEBAQEBAQEBewBOogEBAQEBAQEBAQEBAQEBAQEBAQEBAQEBAQEBAQEBAQEBAQEBAQEB3wAAAADhOwEBAQEBAQEBAQEBAQEBAQEBAQEBAQEBAQEBAQEBAQEBAQEBAQEBAQEBAQEBAQEBAQEBAQEBAQEBICABAQEBAQEBAQEBAQEBAQEBAQEBAQEBAQEBAQEBAQEBAQEBAQEBAQEBAQEBAasAnm0ASAEBAQEBAQEBAQEtAAABAQEBAQEBAQEBAQEBAQEBAQEBAQEBAQEBAQEBAQEBYQC1OwEBAQEBAQEBAQEBAQEBAQEBAQEBAQEBAQEBAQEBAQEBAQEBAQEBjQAAAADi0gEBAQEBAQEBAQEBAQEBAQEBAQEBAQEBAQEBAQEBAQEBAQEBAQEBAQEBAQEBAQEBAQEBAQEBAQEgIAEBAQEBAQEBAQEBAQEBAQEBAQEBAQEBAQEBAQEBAQEBAQEBAQEBAQEBAQEBAbkAI1YAaQEBAQEBAQEBAYQAAOEBAQEBAQEBAQEBAQEBAQEBAQEBAQEBAQEBAQEBAQE7tQAXAQEBAQEBAQEBAQEBAQEBAQEBAQEBAQEBAQEBAQEBAQEBAQEBAQHgAN3PAAAAZAEBAQEBAQEBAQEBAQEBAQEBAQEBAQEBAQEBAQEBAQEBAQEBAQEBAQEBAQEBAQEBAQEBAQEBASAgAQEBAQEBAQEBAQEBAQEBAQEBAQEBAQEBAQEBAQEBAQEBAQEBAQEBAQEBAQEBAd8ABby6AQEBAQEBAQEBAbMAACMBAQEBAQEBAQEBAQEBAQEBAQEBAQEBAQEBAQEBAQGlAABQAwEBAQEBAQEBAQEBAQEBAQEBAQEBAQEBAQEBAQEBAQEBAQEBAQFCAHQQI1AAcQEBAQEBAQEBAQEBAQEBAQEBAQEBAQEBAQEBAQEBAQEBAQEBAQEBAQEBAQEBAQEBAQEBAQEBICABAQEBAQEBAQEBAQEBAQEBAQEBAQEBAQEBAQEBAQEBAQEBAQEBAQEBAQEBAQEBAS8AfLSDAQEBAQEBAQEBAY0AAL0BAQEBAQEBAQEBAQEBAQEBAQEBAQEBAQEBAQEBAQFdAAC6AQEBAQEBAQEBAQEBAQEBAQEBAQEBAQEBAQEBAQEBAQEBAQEBAdRRxpzIHJ4AtwEBAQEBAQEBAQEBAQEBAQEBAQEBAQEBAQEBAQEBAQEBAQEBAQEBAQEBAQEBAQEBAQEBAQEgIAEBAQEBAQEBAQEBAQEBAQEBAQEBAQEBAQEBAQEBAQEBAQEBAQEBAQEBAQEBAQEBAQ4AyxeZAQEBAQEBAQEBHSMAxQEBAQEBAQEBAQEBAQEBAQEBAQEBAQEBAQEBAQEBARxRAABCAQEBAQEBAQEBAQEBAQEBAQEBAQEBAQEBAQEBAQEBAQEBAQEBAbkAg40BAUcAXAEBAQEBAQEBAQEBAQEBAQEBAQEBAQEBAQEBAQEBAQEBAQEBAQEBAQEBAQEBAQEBAQEBASAgAQEBAQEBAQEBAQEBAQEBAQEBAQEBAQEBAQEBAQEBAQEBAQEBAQEBAQEBAQEBAQEBAYUAABkBAQEBAQEBAQEBdAAAHwEBAQEBAQEBAQEBAQEBAQEBAQEBAQEBAQEBAQEBAWoAgACkAQEBAQEBAQEBAQEBAQEBAQEBAQEBAQEBAQEBAQEBAQEBAQEBAaNVheABAb4AP3cBAQEBAQEBAQEBAQEBAQEBAQEBAQEBAQEBAQEBAQEBAQEBAQEBAQEBAQEBAQEBAQEBICABAQEBAQEBAQEBAQEBAQEBAQEBAQEBAQEBAQEBAQEBAQEBAQEBAQEBAQEBAQEBAQEBAdEAALwBAQEBAQEBAQEB3BcPdgEBAQEBAQEBAQEBAQEBAQEBAQEBAQEBAQEBAQEBAWyALgAKAQEBAQEBAQEBAQEBAQEBAQEBAQEBAQEBAQEBAQEBAQEBAQEBBAB5iQEBd9EAWHMBAQEBAQEBAQEBAQEBAQEBAQEBAQEBAQEBAQEBAQEBAQEBAQEBAQEBAQEBAQEBAQHOVwEBAQEBAQEBAQEBAQEBAQEBAQEBAQEBAQEBAQEBAQEBAQEBAQEBAQEBAQEBAQEBAQEBAQgAADUBAQEBAQEBAQEBRwDdAQEBAQEBAQEBAQEBAQEBAQEBAQEBAQEBAQEBAQEBSgASRQDTAQEBAQEBAQEBAQEBAQEBAQEBAQEBAQEBAQEBAQEBAQEBAQEBWwDfAQEBAc4AQmkBAQEBAQEBAQEBAQEBAQEBAQEBAQEBAQEBAQEBAQEBAQEBAQEBAQEBAQEBAQEBASfXAQEBAQEBAQEBAQEBAQEBAQEBAQEBAQEBAQEBAQEBAQEBAQEBAQEBAQEBAQEBAQEBAQEBAbAATBMBAQEBAQEBAQEBrQCKAQEBAQEBAQEBAQEBAQEBAQEBAQEBAQEBAQEBAQEBPQDN3QCEAQEBAQEBAQEBAQEBAQEBAQEBAQEBAQEBAQEBAQEBAQEBAQEBrQDKAQEBAak33gkBAQEBAQEBAQEBAQEBAQEBAQEBAQEBAQEBAQEBAQEBAQEBAQEBAQEBAQEBAQEBBtwBAQEBAQEBAQEBAQEBAQEBAQEBAQEBAQEBAQEBAQEBAQEBAQEBAQEBAQEBAQEBAQEBAQEBRDQAYgEBAQEBAQEBAQEVMQCTAQEBAQEBAQEBAQEBAQEBAQEBAQEBAQEBAQEBAQEcMay9AItkAQEBAQEBAQEBAQEBAQEBAQEBAQEBAQEBAQEBAQEBAQEBAQFkgsYBAQEBAcjHfgcBAQEBAQEBAQEBAQEBAQEBAQEBAQEBAQEBAQEBAQEBAQEBAQEBAQEBAQEBAQH+yQEBAQEBAQEBAQEBAQEBAQEBAQEBAQEBAQEBAQEBAQEBAQEBAQEBAQEBAQEBAQEBAQEBAQEBc9kAFAEBAQEBAQEBAQHaAADbAQEBAQEBAQEBAQEBAQEBAQEBAQEBAQEBAQEBAQHcAIe2AKEMAQEBAQEBAQEBAQEBAQEBAQEBAQEBAQEBAQEBAQEBAQEBAQFBABIBAQEBAQwlIYQBAQEBAQEBAQEBAQEBAQEBAQEBAQEBAQEBAQEBAQEBAQEBAQEBAQEBAQEBAUd2AQEBAQEBAQEBAQEBAQEBAQEBAQEBAQEBAQEBAQEBAQEBAQEBAQEBAQEBAQEBAQEBAQEBAQEB1n4AHAEBAQEBAQEBAQHGAKMBAQEBAQEBAQEBAQEBAQEBAQEBAQEBAQEBAQEBAQGyAB2rALEBAQEBAQEBAQEBAQEBAQEBAQEBAQEBAQEBAQEBAQEBAQEBAQHXtaABAQEBARN+ENgBAQEBAQEBAQEBAQEBAQEBAQEBAQEBAQEBAQEBAQEBAQEBAQEBAQEBAQEBdz8BAQEBAQEBAQEBAQEBAQEBAQEBAQEBAQEBAQEBAQEBAQEBAQEBAQEBAQEBAQEBAQEBAQEBAQEBSjzLdgEBAQEBAQEBAQE6AJ8BAQEBAQEBAQEBAQEBAQEBAQEBAQEBAQEBAQEBAQEACncnABUBAQEBAQEBAQEBAQEBAQEBAQEBAQEBAQEBAQEBAQEBAQEBAdQAjwEBAQEBAQnPOCsBAQEBAQFq1QEBAQEBAQEBAQEBAQEBAQEBAQEBAQEBAQEBAQEBAQEBAQGGFwEBAQEBAQEBAQEBAQEBAQEBAQEBAQEBAQEBAQEBAQEBAQEBAQEBAQEBAQEBAQEBAQEBAQEBAQEBegAIAQEBAQEBAQEBASsAAJMBAQEBAQEBAQEBAQEBAQEBAQEBAQEBAQEBAQEBATkAHAEtADMBAQEBAQEBAQEBAQEBAQEBAQEBAQEBAQEBAQEBAQEBAQEBAdMAgwEBAQEBATvPABEBAQEBAT9JAQEBAQEBAQEBAQEBAQEBAQEBAQEBAQEBAQEBAQEBAQEBAVNxAQEBAQEBAQEBAQEBAQEBAQEBAQEBAQEBAQEBAQEBAQEBAQEBAQEBAQEBAQEBAQEBAQEBAQEBAQEB0ACKAQEBAQEBAQEBAdEATlQBAQEBAQEBAQEBAQEBAQEBAQEBAQEBAQEBAQEBAY1JAbgNLQEBAQEBAQEBAQEBAQEBAQEBAQEBAQEBAQEBAQEBAQEBAQEBASU4wgEBAQEBAYxMN9IBAQHSALoBAQEBAQEBAQEBAQEBAQEBAQEBAQEBAQEBAQEBAQEBAQEBiOMBAQEBAQEBAQEBAQEBAQEBAQEBAQEBAQEBAQEBAQEBAQEBAQEBAQEBAQEBAQEBAQEBAQEBAQEBAQGMGQBBAQEBAQEBAQEBAaMAowEBAQEBAQEBAQEBAQEBAQEBAQEBAQEBAQEBAQEBHAC8Ac4AcgEBAQEBAQEBAQEBAQEBAQEBAQEBAQEBAQEBAQEBAQEBAQEBMyHPdwEBAQEBAYxVDTUBiQAAMgEBAQEBAQEBAQEBAQEBAQEBAQEBAQEBAQEBAQEBAQEBAQHn1gEBAQEBAQEBAQEBAQEBAQEBAQEBAQEBAQEBAQEBAQEBAQEBAQEBAQEBAQEBAQEBAQEBAQEBAQEBAQFfAAB0AQEBAQEBAQEBXwAAYgEBAQEBAQEBAQEBAQEBAQEBAQEBAQEBAQEBAQEBMgCgAbIAzQEBAQEBAQEBAQEBAQEBAQEBAQEBAQEBAQEBAQEBAQEBAQEBhwCvAQEBAQEBAQMAVXSqAAABAQEBAQEBAQEBAQEBAQEBAQEBAQEBAQEBAQEBAQEBAQEBATelAQEBAQEBAQEBAQEBAQEBAQEBAQEBAQEBAQEBAQEBAQEBAQEBAQEBAQEBAQEBAQEBAQEBAQEBAQEBAQEvAG47AQEBAQEBAQEBTwAAtgEBAQEBAQEBAQEBAQEBAQEBAQEBAQEBAQEBAQE7GY8BAcyPAQEBAQEBAQEBAQEBAQEBAQEBAQEBAQEBAQEBAQEBAQEBAQEBfQCVAQEBAQEBAQQASb2lVAEBAQEBAQEBAQEBAQEBAQEBAQEBAQEBAQEBAQEBAQEBAQEBOIwBAQEBAQEBAQEBAQEBAQEBAQEBAQEBAQEBAQEBAQEBAQEBAQEBAQEBAQEBAQEBAQEBAQEBAQEBAQEBAQEeACkBAQEBAQEBAQEBxwBnYAEBAQEBAQEBAQEBAQEBAQEBAQEBAQEBAQEBAQHIAHEBEQBHAQEBAQEBAQEBAQEBAQEBAQEBAQEBAQEBAQEBAQEBAQEBAQGMMcmMAQEBAQEBAcoAywEBAQEBAQEBAQEBAQEBAQEBAQEBAQEBAQEBAQEBAQEBAQEBAQHMpwEBAQEBAQEBAQEBAQEBAQEBAQEBAQEBAQEBAQEBAQEBAQEBAQEBAQEBAQEBAQEBAQEBAQEBAQEBAQEBATVnAK8BAQEBAQEBAQFzAACUAQEBAQEBAQEBAQEBAQEBAQEBAQEBAQEBAQEBAQGqAEoBrQBfAQEBAQEBAQEBAQEBAQEBAQEBAQEBAQEBAQEBAQEBAQEBAQFlAGIBAQEBAQEBARQ4jQEBAQEBAQEBAQEBAQEBAQEBAQEBAQEBAQEBAQEBAQEBAQEBAfsSAQEBAQEBAQEBAQEBAQEBAQEBAQEBAQEBAQEBAQEBAQEBAQEBAQEBAQEBAQEBAQEBAQEBAQEBAQEBAQEBAaoAD7YBAQEBAQEBAQFxOABxAQEBAQEBAQEBAQEBAQEBAQEBAQEBAQEBAQEBAV9nxQlpLMYBAQEBAQEBAQEBAQEBAQEBAQEBAQEBAQEBAQEBAQEBAQEBAQEnAL0BAQEBAQEBAXI4KQEBAQEBAQEBAQEBAQEBAQEBAQEBAQEBAQEBAQEBAQEBAQEBDyABAQEBAQEBAQEBAQEBAQEBAQEBAQEBAQEBAQEBAQEBAQEBAQEBAQEBAQEBAQEBAQEBAQEBAQEBAQEBAQEBAUwADWABAQEBAQEBAQHBAA8EAQEBAQEBAQEBAQEBAQEBAQEBAQEBAQEBAQEBAXIAwgHDAMQBAQEBAQEBAQEBAQEBAQEBAQEBAQEBAQEBAQEBAQEBAQEBAQFVMQEBAQEBAQEBATUAXAEBAQEBAQEBAQEBAQEBAQEBAQEBAQEBAQEBAQEBAQEBAQH1IQEBAQEBAQEBAQEBAQEBAQEBAQEBAQEBAQEBAQEBAQEBAQEBAQEBAQEBAQEBAQEBAQEBAQEBAQEBAQEBAQEBXwAAQAEBAQEBAQEBAQGCAJQBAQEBAQEBAQEBAQEBAQEBAQEBAQEBAQEBAQEBAQhVAQFeTm0BAQEBAQEBAQEBAQEBAQEBAQEBAQEBAQEBAQEBAQEBAQEBAYYAvgEBAQEBAQEBAb8AwAEBAQEBAQEBAQEBAQEBAQEBAQEBAQEBAQEBAQEBAQEBAaFEAQEBAQEBAQEBAQEBAQEBAQEBAQEBAQEBAQEBAQEBAQEBAQEBAQEBAQEBAQEBAQEBAQEBAQEBAQEBAQEBAQEBnwAASwEBAQEBAQEBAXoAAC8BAQEBAQEBAQEBAQEBAQEBAQEBAQEBAQEBAQEBAU5hAXMhvAEBAQEBAQEBAQEBAQEBAQEBAQEBAQEBAQEBAQEBAQEBAQEBAbIAvQEBAQEBAQEBAYEhhQEBAQEBAQEBAQEBAQEBAQEBAQEBAQEBAQEBAQEBAQEBULwBAQEBAQEBAQEBAQEBAQEBAQEBAQEBAQEBAQEBAQEBAQEBAQEBAQEBAQEBAQEBAQEBAQEBAQEBAQEBAQEBAQEBuwAsAQEBAQEBAQEBATIAAGgBAQEBAQEBAQEBAQEBAQEBAQEBAQEBAQEBAQEBiQBrAa4AIAEBAQEBAQEBAQEBAQEBAQEBAQEBAQEBAQEBAQEBAQEBAQEBOyx+AQEBAQEBAQEBAY0hpQEBAQEBAQEBAQEBAQEBAQEBAQEBAQEBAQEBAQEBAQEsNAEBAQEBAQEBAQEBAQEBAQEBAQEBAQEBAQEBAQEBAQEBAQEBAQEBAQEBAQEBAQEBAQEBAQEBAQEBAQEBAQEBAQG5AABhAQEBAQEBAQEBMzEAVQEBAQEBAQEBAQEBAQEBAQEBAQEBAQEBAQEBAQEBIboBATaCAQEBAQEBAQEBAQEBAQEBAQEBAQEBAQEBAQEBAQEBAQEBAQEBuAA9AQEBAQEBAQEBDCkAHwEBAQEBAQEBAQEBAQEBAQEBAQEBAQEBAQEBAQEBAeVaAQEBAQEBAQEBAQEBAQEBAQEBAQEBAQEBAQEBAQEBAQEBAQEBAQEBAQEBAQEBAQEBAQEBAQEBAQEBAQEBAQEBAQEIAABfAQEBAQEBAQEBewAAGgEBAQEBAQEBAQEBAQEBAQEBAQEBAQEBAQEBAQERAAsBtgBqAQEBAQEBAQEBAQEBAQEBAQEBAQEBAQEBAQEBAQEBAQEBAWA9twC4AQEBAQEBAQEBAacAmgEBAQEBAQEBAQEBAQEBAQEBAQEBAQEBAQEBAQEBvt8BAQEBAQEBAQEBAQEBAQEBAQEBAQEBAQEBAQEBAQEBAQEBAQEBAQEBAQEBAQEBAQEBAQEBAQEBAQEBAQEBAQEBAZsAAFMBAQEBAQEBAQEBsgAAkQEBAQEBAQEBAQEBAQEBAQEBAQEBAQEBAQEBAQE9ALMBsrQBAQEBAQEBAQEBAQEBAQEBAQEBAQEBAQEBAQEBAQEBAQEBAXkAALU7AQEBAQEBAQEBB1E6CQEBAQEBAQEBAQEBAQEBAQEBAQEBAQEBAQEBAQHJmgEBAQEBAQEBAQEBAQEBAQEBAQEBAQEBAQEBAQEBAQEBAQEBAQEBAQEBAQEBAQEBAQEBAQEBAQEBAQEBAQEBAQEBAU0AAK4BAQEBAQEBAQGMUwANoAEBAQEBAQEBAQEBAQEBAQEBAQEBAQEBAQEBAVShYwMBTq8BAQEBAQEBAQEBAQEBAQEBAQEBAQEBAQEBAQEBAQEBAQEBAR4AALABAQEBAQEBAQEBOQCxAQEBAQEBAQEBAQEBAQEBAQEBAQEBAQEBAQEBAd6OAQEBAQEBAQEBAQEBAQEBAQEBAQEBAQEBAQEBAQEBAQEBAQEBAQEBAQEBAQEBAQEBAQEBAQEBAQEBAQEBAQEBAQEBAacAAEgBAQEBAQEBAQGoAACAAQEBAQEBAQEBAQEBAQEBAQEBAQEBAQEBAQEBAakAqgGrABEBAQEBAQEBAQEBAQEBAQEBAQEBAQEBAQEBAQEBAQEBAQEBO6wAABEBAQEBAQEBAQEBpQCtAQEBAQEBAQEBAQEBAQEBAQEBAQEBAQEBAQEBFv0BAQEBAQEBAQEBAQEBAQEBAQEBAQEBAQEBAQEBAQEBAQEBAQEBAQEBAQEBAQEBAQEBAQEBAQEBAQEBAQEBAQEBAQEBoBcAkgEBAQEBAQEBAQFHoUlBAQEBAQEBAQEBAQEBAQEBAQEBAQEBAQEBAQEBAX8AogGjpAEBAQEBAQEBAQEBAQEBAQEBAQEBAQEBAQEBAQEBAQEBAQEBcx4ATmABAQEBAQEBAQEBpQCmAQEBAQEBAQEBAQEBAQEBAQEBAQEBAQEBAQFJRQEBAQEBAQEBAQEBAQEBAQEBAQEBAQEBAQEBAQEBAQEBAQEBAQEBAQEBAQEBAQEBAQEBAQEBAQEBAQEBAQEBAQEBAQEBLgAAkwEBAQEBAQEBAQGAAAAHAQEBAQEBAQEBAQEBAQEBAQEBAQEBAQEBAQEBAX43AUsAVgEBAQEBAQEBAQEBAQEBAQEBAQEBAQEBAQEBAQEBAQEBAQEBCRkAngEBAQEBAQEBAQEBnwCFAQEBAQEBAQEBAQEBAQEBAQEBAQEBAQEBAQAAAQEBAQEBAQEBAQEBAQEBAQEBAQEBAQEBAQEBAQEBAQEBAQEBAQEBAQEBAQEBAQEBAQEBAQEBAQEBAQEBAQEBAQEBAQEBMQB+HQEBAQEBAQEBAZsAAAABAQEBAQEBAQEBAQEBAQEBAQEBAQEBAQEBAQEBKwB5AZwAcwEBAQEBAQEBAQEBAQEBAQEBAQEBAQEBAQEBAQEBAQEBAQEBnQAAPQEBAQEBAQEBAQEBlACGAQEBAQEBAQEBAQEBAQEBAQEBAQEBAQEBAAABAQEBAQEBAQEBAQEBAQEBAQEBAQEBAQEBAQEBAQEBAQEBAQEBAQEBAQEBAQEBAQEBAQEBAQEBAQEBAQEBAQEBAQEBAQGVAACDAQEBAQEBAQEBAZYAACcBAQEBAQEBAQEBAQEBAQEBAQEBAQEBAQEBAQEBXgCXYItNAQEBAQEBAQEBAQEBAQEBAQEBAQEBAQEBAQEBAQEBAQEBAQEBmAAxmQEBAQEBAQEBAQGajoJtAQEBAQEBAQEBAQEBAQEBAQEBAQEBAQEAAAEBAQEBAQEBAQEBAQEBAQEBAQEBAQEBAQEBAQEBAQEBAQEBAQEBAQEBAQEBAQEBAQEBAQEBAQEBAQEBAQEBAQEBAQEBAQGSAABgAQEBAQEBAQEBaUUAAJMBAQEBAQEBAQEBAQEBAQEBAQEBAQEBAQEBAQEBlIsDPgAzAQEBAQEBAQEBAQEBAQEBAQEBAQEBAQEBAQEBAQEBAQEBAQEBTQCPAQEBAQEBAQEBAQF6ZzYBAQEBAQEBAQEBAQEBAQEBAQEBAQEBAQAAAQEBAQEBAQEBAQEBAQEBAQEBAQEBAQEBAQEBAQEBAQEBAQEBAQEBAQEBAQEBAQEBAQEBAQEBAQEBAQEBAQEBAQEBAQEBAROLAD8BAQEBAQEBAQEBjI0ALAEBAQEBAQEBAQEBAQEBAQEBAQEBAQEBAQEBAQEEjo8BQpABAQEBAQEBAQEBAQEBAQEBAQEBAQEBAQEBAQEBAQEBAQEBAQEBbAA+AQEBAQEBAQEBAQGRAFkBAQEBAQEBAQEBAQEBAQEBAQEBAQEBAAABAQEBAQEBAQEBAQEBAQEBAQEBAQEBAQEBAQEBAQEBAQEBAQEBAQEBAQEBAQEBAQEBAQEBAQEBAQEBAQEBAQEBAQEBAQEBARIAAIQBAQEBAQEBAQEBUgAAbwEBAQEBAQEBAQEBAQEBAQEBAQEBAQEBAQEBAQEUAIWGAIcBAQEBAQEBAQEBAQEBAQEBAQEBAQEBAQEBAQEBAQEBAQEBAQGIVQBzAQEBAQEBAQEBAQGJAIoBAQEBAQEBAQEBAQEBAQEBAQEBAQEAAAEBAQEBAQEBAQEBAQEBAQEBAQEBAQEBAQEBAQEBAQEBAQEBAQEBAQEBAQEBAQEBAQEBAQEBAQEBAQEBAQEBAQEBAQEBAQEBASoADwEBAQEBAQEBAQEBYQAAewEBAQEBAQEBAQEBAQEBAQEBAQEBAQEBAQEBAQF8FzN9fgEBAQEBAQEBAQEBAQEBAQEBAQEBAQEBAQEBAQEBAQEBAQEBAQF/AIABAQEBAQEBAQEBAQGBgoMBAQEBAQEBAQEBAQEBAQEBAQEBAQAAAQEBAQEBAQEBAQEBAQEBAQEBAQEBAQEBAQEBAQEBAQEBAQEBAQEBAQEBAQEBAQEBAQEBAQEBAQEBAQEBAQEBAQEBAQEBAQEBAW4AOQEBAQEBAQEBAQEBJAB1AQEBAQEBAQEBAQEBAQEBAQEBAQEBAQEBAQEBAXYAZncAPQEBAQEBAQEBAQEBAQEBAQEBAQEBAQEBAQEBAQEBAQEBAQEBAQFTAHgBAQEBAQEBAQEBAQF5AHoBAQEBAQEBAQEBAQEBAQEBAQEBAAABAQEBAQEBAQEBAQEBAQEBAQEBAQEBAQEBAQEBAQEBAQEBAQEBAQEBAQEBAQEBAQEBAQEBAQEBAQEBAQEBAQEBAQEBAQEBAQEBPgAQAQEBAQEBAQEBAQFtbgBvAQEBAQEBAQEBAQEBAQEBAQEBAQEBAQEBAQEBAQIXcHE4VAEBAQEBAQEBAQEBAQEBAQEBAQEBAQEBAQEBAQEBAQEBAQEBAXIAVQMBAQEBAQEBAQEBAXMZAHQBAQEBAQEBAQEBAQEBAQEBAQEAAAEBAQEBAQEBAQEBAQEBAQEBAQEBAQEBAQEBAQEBAQEBAQEBAQEBAQEBAQEBAQEBAQEBAQEBAQEBAQEBAQEBAQEBAQEBAQEBAQEBTABNAQEBAQEBAQEBAQFrVQA1AQEBAQEBAQEBAQEBAQEBAQEBAQEBAQEBAQEBAUcAVmxaAQEBAQEBAQEBAQEBAQEBAQEBAQEBAQEBAQEBAQEBAQEBAQEBAV4AKQEBAQEBAQEBAQEBATVQHgEBAQEBAQEBAQEBAQEBAQEBAQAAAQEBAQEBAQEBAQEBAQEBAQEBAQEBAQEBAQEBAQEBAQEBAQEBAQEBAQEBAQEBAQEBAQEBAQEBAQEBAQEBAQEBAQEBAQEBAQEBAQFEAGNkAQEBAQEBAQEBAQFlAA8BAQEBAQEBAQEBAQEBAQEBAQEBAQEBAQEBAQEBAWZnUgBoAQEBAQEBAQEBAQEBAQEBAQEBAQEBAQEBAQEBAQEBAQEBAQEBaQAAagEBAQEBAQEBAQEBAUsARQEBAQEBAQEBAQEBAQEBAQEBAAABAQEBAQEBAQEBAQEBAQEBAQEBAQEBAQEBAQEBAQEBAQEBAQEBAQEBAQEBAQEBAQEBAQEBAQEBAQEBAQEBAQEBAQEBAQEBAQEBAQFAAFwBAQEBAQEBAQEBAQFdAF4BAQEBAQEBAQEBAQEBAQEBAQEBAQEBAQEBAQEBXwBCBSQBAQEBAQEBAQEBAQEBAQEBAQEBAQEBAQEBAQEBAQEBAQEBAQEBLwAXYAEBAQEBAQEBAQEBAWEAYgEBAQEBAQEBAQEBAQEBAQEAAAEBAQEBAQEBAQEBAQEBAQEBAQEBAQEBAQEBAQEBAQEBAQEBAQEBAQEBAQEBAQEBAQEBAQEBAQEBAQEBAQEBAQEBAQEBAQEBAQEBAQFTAB8BAQEBAQEBAQEBAVRVAFYBAQEBAQEBAQEBAQEBAQEBAQEBAQEBAQEBAQEBVwBYACYBAQEBAQEBAQEBAQEBAQEBAQEBAQEBAQEBAQEBAQEBAQEBAQEMWQBaAQEBAQEBAQEBAQEBAVoAWwEBAQEBAQEBAQEBAQEBAQAAAQEBAQEBAQEBAQEBAQEBAQEBAQEBAQEBAQEBAQEBAQEBAQEBAQEBAQEBAQEBAQEBAQEBAQEBAQEBAQEBAQEBAQEBAQEBAQEBAQEBAUsATAEBAQEBAQEBAQEBAU0ATgEBAQEBAQEBAQEBAQEBAQEBAQEBAQEBAQEBAQEBTwBQUQEBAQEBAQEBAQEBAQEBAQEBAQEBAQEBAQEBAQEBAQEBAQEBAQEgAAA1AQEBAQEBAQEBAQEBAVEAUgEBAQEBAQEBAQEBAQEBAAABAQEBAQEBAQEBAQEBAQEBAQEBAQEBAQEBAQEBAQEBAQEBAQEBAQEBAQEBAQEBAQEBAQEBAQEBAQEBAQEBAQEBAQEBAQEBAQEBAQEBAUAAQQEBAQEBAQEBAQEBAUIAQwEBAQEBAQEBAQEBAQEBAQEBAQEBAQEBAQEBAQFERQAARgEBAQEBAQEBAQEBAQEBAQEBAQEBAQEBAQEBAQEBAQEBAQEBAQFHADoBAQEBAQEBAQEBAQEBSABJSgEBAQEBAQEBAQEBAQEAAAEBAQEBAQEBAQEBAQEBAQEBAQEBAQEBAQEBAQEBAQEBAQEBAQEBAQEBAQEBAQEBAQEBAQEBAQEBAQEBAQEBAQEBAQEBAQEBAQEBAQEBMzY3AQEBAQEBAQEBAQEBHTgAOQEBAQEBAQEBAQEBAQEBAQEBAQEBAQEBAQEBAQErOgAAFAEBAQEBAQEBAQEBAQEBAQEBAQEBAQEBAQEBAQEBAQEBAQEBATs8AD0BAQEBAQEBAQEBAQEBPgA/AQEBAQEBAQEBAQEBAQAAAQEBAQEBAQEBAQEBAQEBAQEBAQEBAQEBAQEBAQEBAQEBAQEBAQEBAQEBAQEBAQEBAQEBAQEBAQEBAQEBAQEBAQEBAQEBAQEBAQEBAQEBDgAtAQEBAQEBAQEBAQEBLgAvAQEBAQEBAQEBAQEBAQEBAQEBAQEBAQEBAQEBAQEwAAAxHQEBAQEBAQEBAQEBAQEBAQEBAQEBAQEBAQEBAQEBAQEBAQEBATIAADMBAQEBAQEBAQEBAQEBNAA1AQEBAQEBAQEBAQEBAAABAQEBAQEBAQEBAQEBAQEBAQEBAQEBAQEBAQEBAQEBAQEBAQEBAQEBAQEBAQEBAQEBAQEBAQEBAQEBAQEBAQEBAQEBAQEBAQEBAQEBAQEBJQAmAQEBAQEBAQEBAQEJBwwBAQEBAQEBAQEBAQEBAQEBAQEBAQEBAQEBAQEBAQEnAAAoAQEBAQEBAQEBAQEBAQEBAQEBAQEBAQEBAQEBAQEBAQEBAQEBASkAKgEBAQEBAQEBAQEBAQErACwBAQEBAQEBAQEBAQEAAAEBAQEBAQEBAQEBAQEBAQEBAQEBAQEBAQEBAQEBAQEBAQEBAQEBAQEBAQEBAQEBAQEBAQEBAQEBAQEBAQEBAQEBAQEBAQEBAQEBAQEBAQEcAAAdAQEBAQEBAQEBAQEBAQEBAQEBAQEBAQEBAQEBAQEBAQEBAQEBAQEBAQEBAQEeAAAfAQEBAQEBAQEBAQEBAQEBAQEBAQEBAQEBAQEBAQEBAQEBAQEBIAAhIgEBAQEBAQEBAQEBAQEjACQBAQEBAQEBAQEBAQAAAQEBAQEBAQEBAQEBAQEBAQEBAQEBAQEBAQEBAQEBAQEBAQEBAQEBAQEBAQEBAQEBAQEBAQEBAQEBAQEBAQEBAQEBAQEBAQEBAQEBAQEBAQEVABYBAQEBAQEBAQEBAQEBAQEBAQEBAQEBAQEBAQEBAQEBAQEBAQEBAQEBAQEBARMXABgBAQEBAQEBAQEBAQEBAQEBAQEBAQEBAQEBAQEBAQEBAQEBAQEBGQAaAQEBAQEBAQEBAQEBAQEbAAMBAQEBAQEBAQEBAAABAQEBAQEBAQEBAQEBAQEBAQEBAQEBAQEBAQEBAQEBAQEBAQEBAQEBAQEBAQEBAQEBAQEBAQEBAQEBAQEBAQEBAQEBAQEBAQEBAQEBAQEBAQwNAA4BAQEBAQEBAQEBAQEBAQEBAQEBAQEBAQEBAQEBAQEBAQEBAQEBAQEBAQEBAQMPEBEBAQEBAQEBAQEBAQEBAQEBAQEBAQEBAQEBAQEBAQEBAQEBAQEBAAASAQEBAQEBAQEBAQEBARMUAQEBAQEBAQEBAQEAAAEBAQEBAQEBAQEBAQEBAQEBAQEBAQEBAQEBAQEBAQEBAQEBAQEBAQEBAQEBAQEBAQEBAQEBAQEBAQEBAQEBAQEBAQEBAQEBAQEBAQEBAQEBAQcACAEBAQEBAQEBAQEBAQEBAQEBAQEBAQEBAQEBAQEBAQEBAQEBAQEBAQEBAQEBAQkBAQEBAQEBAQEBAQEBAQEBAQEBAQEBAQEBAQEBAQEBAQEBAQEBAQEKAAsBAQEBAQEBAQEBAQEBAQEBAQEBAQEBAQEBAQAAAQEBAQEBAQEBAQEBAQEBAQEBAQEBAQEBAQEBAQEBAQEBAQEBAQEBAQEBAQEBAQEBAQEBAQEBAQEBAQEBAQEBAQEBAQEBAQEBAQEBAQEBAQEBAQIDAQEBAQEBAQEBAQEBAQEBAQEBAQEBAQEBAQEBAQEBAQEBAQEBAQEBAQEBAQEBAQEBAQEBAQEBAQEBAQEBAQEBAQEBAQEBAQEBAQEBAQEBAQEBAQEBAQQFBg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Object Id="idInvalidSigLnImg">AQAAAGwAAAAAAAAAAAAAABkBAAB/AAAAAAAAAAAAAAAOIAAAjw4AACBFTUYAAAEARIoAANIAAAAFAAAAAAAAAAAAAAAAAAAAoAUAAIQDAACjAQAABgEAAAAAAAAAAAAAAAAAALhkBgBw/wMACgAAABAAAAAAAAAAAAAAAEsAAAAQAAAAAAAAAAUAAAAeAAAAGAAAAAAAAAAAAAAAGgEAAIAAAAAnAAAAGAAAAAEAAAAAAAAAAAAAAAAAAAAlAAAADAAAAAEAAABMAAAAZAAAAAAAAAAAAAAAGQEAAH8AAAAAAAAAAAAAABo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8PDwAAAAAAAlAAAADAAAAAEAAABMAAAAZAAAAAAAAAAAAAAAGQEAAH8AAAAAAAAAAAAAABoBAACAAAAAIQDwAAAAAAAAAAAAAACAPwAAAAAAAAAAAACAPwAAAAAAAAAAAAAAAAAAAAAAAAAAAAAAAAAAAAAAAAAAJQAAAAwAAAAAAACAKAAAAAwAAAABAAAAJwAAABgAAAABAAAAAAAAAPDw8AAAAAAAJQAAAAwAAAABAAAATAAAAGQAAAAAAAAAAAAAABkBAAB/AAAAAAAAAAAAAAAaAQAAgAAAACEA8AAAAAAAAAAAAAAAgD8AAAAAAAAAAAAAgD8AAAAAAAAAAAAAAAAAAAAAAAAAAAAAAAAAAAAAAAAAACUAAAAMAAAAAAAAgCgAAAAMAAAAAQAAACcAAAAYAAAAAQAAAAAAAADw8PAAAAAAACUAAAAMAAAAAQAAAEwAAABkAAAAAAAAAAAAAAAZAQAAfwAAAAAAAAAAAAAAGgEAAIAAAAAhAPAAAAAAAAAAAAAAAIA/AAAAAAAAAAAAAIA/AAAAAAAAAAAAAAAAAAAAAAAAAAAAAAAAAAAAAAAAAAAlAAAADAAAAAAAAIAoAAAADAAAAAEAAAAnAAAAGAAAAAEAAAAAAAAA////AAAAAAAlAAAADAAAAAEAAABMAAAAZAAAAAAAAAAAAAAAGQEAAH8AAAAAAAAAAAAAABoBAACAAAAAIQDwAAAAAAAAAAAAAACAPwAAAAAAAAAAAACAPwAAAAAAAAAAAAAAAAAAAAAAAAAAAAAAAAAAAAAAAAAAJQAAAAwAAAAAAACAKAAAAAwAAAABAAAAJwAAABgAAAABAAAAAAAAAP///wAAAAAAJQAAAAwAAAABAAAATAAAAGQAAAAAAAAAAAAAABkB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GgEAAIAAAAAAAAAAAAAAABo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Bo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xtCPwAAAAAAAAAAPiJBPwAAJEIAAMhBJAAAACQAAACbG0I/AAAAAAAAAAA+IkE/AAAkQgAAyEEEAAAAcwAAAAwAAAAAAAAADQAAABAAAAApAAAAGQAAAFIAAABwAQAABAAAABAAAAAHAAAAAAAAAAAAAAC8AgAAAAAAAAcCAiJTAHkAcwB0AGUAbQAAAAAAAAAAAAAAAAAAAAAAAAAAAAAAAAAAAAAAAAAAAAAAAAAAAAAAAAAAAAAAAAAAAAAAAAABBCAEeijmAQAAkimE//////+TLJiIrw0AAMilgBjmAQAAIGFPoIQAAAAQ7KId5gEAACBeT6CEAAAADwAAAAAAAAAQ7KId5gEAAIzlRsj5fwAAIAR6KOYBAACfLSFUAAAAAAEAAAAAAAAA7PtGyPl/AAAAAAAA5gEAAAEAAAAAAAAAny1U//////88QwAAIVQBBCAEeijmAQAAAAAAAAAAAACCAAABAAAAALjhRsj5fwAAny0hVAAAAACfLSFUAAAAAAEAAAAAAAAAAAAAAAAAAAAAAAAAAAAAAFumFMj5fwAA0F5PoIQAAABkAAAAAAAAAAgAuSfmAQAAAAAAAGR2AAgAAAAAJQAAAAwAAAAEAAAARgAAACgAAAAcAAAAR0RJQwIAAAAAAAAAAAAAAF8AAAA9AAAAAAAAACEAAAAIAAAAYgAAAAwAAAABAAAAFQAAAAwAAAAEAAAAFQAAAAwAAAAEAAAAUQAAAKhnAAApAAAAGQAAAG8AAABFAAAAAAAAAAAAAAAAAAAAAAAAAMUAAAB/AAAAUAAAACAEAABwBAAAOGMAAAAAAAAgAMwAXgAAADwAAAAoAAAAxQAAAH8AAAABAAgAAAAAAAAAAAAAAAAAAAAAAP4AAAAAAAAAAAAAAP///wC4uLgA7e3tAOnp6QBvb28A5ubmANvb2wBISEgA/Pz8AH5+fgB9fX0A/v7+ABYWFgCioqIADw8PAB0dHQDPz88ApaWlAPr6+gCysrIAm5ubAEVFRQADAwMAPDw8ACMjIwA9PT0AISEhAPHx8QD4+PgAMTExALq6ugDNzc0AAQEBANXV1QBZWVkAODg4ACcnJwCkpKQAeHh4AFxcXAAwMDAAS0tLANjY2AAMDAwAPz8/AJeXlwCKiooAv7+/ABISEgCSkpIA8vLyAEJCQgDKysoAGBgYAAQEBAACAgIAra2tABsbGwD5+fkAHh4eAImJiQCCgoIAXV1dAH9/fwCcnJwAOjo6AGRkZADu7u4AOTk5AFVVVQCHh4cAyMjIACIiIgD19fUAw8PDACQkJACNjY0ACAgIAG5ubgAaGhoABQUFAM7OzgAfHx8A8PDwAAcHBwCurq4At7e3AFBQUABDQ0MAY2NjALGxsQBgYGAASkpKAGJiYgDh4eEA9/f3AICAgABlZWUACwsLANzc3AChoaEALS0tAA0NDQDR0dEA9vb2AKysrADFxcUAKioqAO/v7wAGBgYAc3NzAElJSQCpqakAmZmZAPPz8wDe3t4ANjY2AOvr6wD9/f0Aubm5AFhYWAC7u7sAtra2AGxsbABaWloAKSkpAHJycgBBQUEAX19fAAkJCQCTk5MA1tbWAJ+fnwDT09MAwMDAANfX1wCYmJgAcXFxABEREQD7+/sAMjIyABMTEwA+Pj4ALCwsAKCgoABhYWEAwcHBAEBAQADZ2dkAg4ODALW1tQCnp6cA5eXlAOjo6ADGxsYAd3d3APT09ABUVFQAe3t7AOrq6gAZGRkAycnJADU1NQBSUlIAs7OzAIGBgQAoKCgA5OTkAMfHxwBqamoAqqqqAFZWVgBNTU0AaWlpAHx8fABMTEwAUVFRAE9PTwDExMQAFBQUAAoKCgDLy8sAdXV1AMzMzACoqKgAMzMzABAQEABmZmYA39/fAIWFhQCampoAdHR0AHl5eQDU1NQAr6+vAKOjowCIiIgARkZGAC4uLgDi4uIAFRUVAODg4AAXFxcADg4OAN3d3QCdnZ0AJiYmAHZ2dgCEhIQA2traAIuLiwDj4+MAlJSUAOzs7ABHR0cA0tLSADs7OwCVlZUA0NDQALy8vAArKysAICAgAKampgCenp4ANzc3ACUlJQAvLy8AkJCQAJaWlgDn5+cAenp6AJGRkQC+vr4AU1NTAGdnZwCOjo4AhoaGAFdXVwCMjIwAj4+PAE5OTgBra2sAsLCwAF5eXgC0tLQAq6urABwcHABEREQAaGhoAMLCwgC9vb0ANDQ0AHBwcAA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UvGKhAAAAAAAAAA1yoqKioqKnCmQYRzc3NzMwkBAQEBAQEBAQEBAQEBAQEBAQEBAQEBAQEBAQEBAQEBAQEBAQEBAQEBAQEBAQEBAQEBAQEBAQEBAQEBAQEBAQEBAQAAAAEBAQEBAQEBAQEBAQEBAQEBAQEBAQEBAQEBAQEBAQEBAQEBAQEBAQEBAQEBAQEBAQEBAQEBAQEBAQEBAQEBAQEBAQEBAQEBAQEBAQEBAQEBAQEBAQEBAQEBAQEBAQEBAQEBAQEBAQHqAAAAUKOjo6Ojo6P8AAAAAAAAAAAAAAAAAAAAtOLi4uIZP/22oqKimwwBAQEBAQEBAQEBAQEBAQEBAQEBAQEBAQEBAQEBAQEBAQEBAQEBAQEBAQEBAQEBAQEBAQEBAAAAAQEBAQEBAQEBAQEBAQEBAQEBAQEBAQEBAQEBAQEBAQEBAQEBAQEBAQEBAQEBAQEBAQEBAQEBAQEBAQEBAQEBAQEBAQEBAQEBAQEBAQEBAQEBAQEBAQEBAQEBAQEBAQEBAQEBAQEBAcsAAEcMAQEBAQEBAQEBAQEBAQEBAQEBhIMo9PT09PRebk5OTgAAAAAAAAAA3loOkbnNHQl3AQEBAQEBAQEBAQEBAQEBAQEBAQEBAQEBAQEBAQEBAQEBAQEBAQEBAQEAAAABAQEBAQEBAQEBAQEBAQEBAQEBAQEBAQEBAQEBAQEBAQEBAQEBAQEBAQEBAQEBAQEBAQEBAQEBAQEBAQEBAQEBAQEBAQEBAQEBAQEBAQEBAQEBAQEBAQEBAQEBAQEBAQEBAQEBAQEBiNkAAMwfAQEBAQEBAQEBAQEBAQEBAQEBAQEBAQEBAQEBAQEBAQFSQdFHR0dH7T6WPmIbxroSpQEBAQEBAQEBAQEBAQEBAQEBAQEBAQEBAQEBAQEBAQEBAQEBAQEBAQAAAAEBAQEBAQEBAQEBAQEBAQEBAQEBAQEBAQEBAQEBAQEBAQEBAQEBAQEBAQEBAQEBAQEBAQEBAQEBAQEBAQEBAQEBAQEBAQEBAQEBAQEBAQEBAQEBAQEBAQEBAQEBAQEBAQEBAQEBAQEBAXuwAADJhgEBAQEBAQEBAQEBAQEBAQEBAQEBAQEBAQEBAQEBAQEBAQEBAQEBAQEBAQEBAQEBAQEBAQEBAQEBAQEBAQEBAQEBAQEBAQEBAQEBAQEBAQEBAQEBAQEBAAAAAQEBAQEBAQEBAQEBAQEBAQEBAQEBAQEBAQEBAQEBAQEBAQEBAQEBAQEBAQEBAQEBAQEBAQEBAQEBAQEBAQEBAQEBAQEBAQEBAQEBAQEBAQEBAQEBAQEBAQEBAQEBAQEBAQEBAQEBAQEBAQH66gAA8AEBAQEBAQEBAQEBAQEBAQEBAQEBAQEBAQEBAQEBAQEBAQEBAQEBAQEBAQEBAQEBAQEBAQEBAQEBAQEBAQEBAQEBAQEBAQEBAQEBAQEBAQEBAQEBAQEAAAABAQEBAQEBAQEBAQEBAQEBAQEBAQEBAQEBAQEBAQEBAQEBAQEBAQEBAQEBAQEBAQEBAQEBAQEBAQEBAQEBAQEBAQEBAQEBAQEBAQEBAQEBAQEBAQEBAQEBAQEBAQEBAQEBAQEBAQEBAQEBAQEBvwAAdAEBAQEBAQEBAQEBAQEBAQEBAQEBAQEBAQEBAQEBAQEBAQEBAQEBAQEBAQEBAQEBAQEBAQEBAQEBAQEBAQEBAQEBAQEBAQEBAQEBAQEBAQEBAQEBAQAAAAEBAQEBAQEBAQEBAQEBAQEBAQEBAQEBAQEBAQEBAQEBAQEBAQEBAQEBAQEBAQEBAQEBAQEBAQEBAQEBAQEBAQEBAQEBAQEBAQEBAQEBAQEBAQEBAQEBAQEBAQEBAQEBAQEBAQEBAQEBAQEBAQFtAACGAQEBAQEBAQEBAQEBAQEBAQEBAQEBAQEBAQEBAQEBAQEBAQEBAQEBAQEBAQEBAQEBAQEBAQEBAQEBAQEBAQEBAQEBAQEBAQEBAQEBAQEBAQEBAQEBAAAAAQEBAQEBAQEBAWrcAQEBAQEBAQEBAQEBAQEBAQEBAQEBAQEBAQEBAQEBAQEBAQEBAQEBAQEBAQEBAQEBAQEBAQEBAQEBAQEBAQEBAQEBAQEBAQEBAQEBAQEBAQEBAQEBAQEBAQEBAQEBAQEB7wAApgEBAQEBAQEBAQEBAQEBAQEBAQEBAQEBAQEBAQEBAQEBAQEBAQEBAQEBAQEBAQEBAQEBAQEBAQEBAQEBAQEBAQEBAQEBAQEBAQEBAQEBAQEBAQEBAQEAAAABAQEBAQEBAQEBAE7SAQEBAQEBAQEBAQEBAQEBAQEBAQEBAQEBAQEBAQEBAQEBAQEBAQEBAQEBAQEBAQEBAQEBAQEBAQEBAQEBAQEBAQEBAQEBAQEBAQEBAQEBAQEBAQEBAQEBAQEBAQEBOeMAVRQBAQEBAQEBAQEBAQEBAQEBAQEBAQEBAQEBAQEBAQEBAQEBAQEBAQEBAQEBAQEBAQEBAQEBAQEBAQEBAQEBAQEBAQEBAQEBAQEBAQEBAQEBAQEBAQEBAQAAAAEBAQEBAQEBAQEwAH0BAQEBAQEBAQEBAQEBAQEBAQEBAQEBAQEBAQEBAQEBAQEBAQEBAQEBAQEBAQEBAQEBAQEBAQEBAQEBAQEBAQEBAQEBAQEBAQEBAQEBAQEBAQEBAQEBAQEBAQEBzQgAAJ4iAQEBAQEBAQEBAQEBAQEBAQEBAQEBAQEBAQEBAQEBAQEBAQEBAQEBAQEBAQEBAQEBAQEBAQEBAQEBAQEBAQEBAQEBAQEBAQEBAQEBAQEBAQEBAQEBAQEBAAAAAQEBAQEBAQEBAQHQAEgBAQEBAQEBAQEBAQEBAQEBAQEBAQEBAQEBAQEBAQEBAQEBAQEBAQEBAQEBAQEBAQEBAQEBAQEBAQEBAQEBAQEBAQEBAQEBAQEBAQEBAQEBAQEBAQEBAQEBAekXANnSAQEBAQEBAQEBAQEBAQEBAQEBAQEBAQEBAQEBAQEBAQEBAQEBAQEBAQEBAQEBAQEBAQEBAQEBAQEBAQEBAQEBAQEBAQEBAQEBAQEBAQEBAQEBAQEBAQEBAQEAAAABAQEBAQEBAQEBAQFuOgEBAQEBAQEBAQEBAQEBAQEBAQEBAQEBAQEBAQEBAQEBAQEBAQEBAQEBAQEBAQEBAQEBAQEBAQEBAQEBAQEBAQEBAQEBAQEBAQEBAQEBAQEBAQEBAQEBAQGEVQDoAQEBAQEBAQEBAQEBAQEBAQEBAQEBAQEBAQEBAQEBAQEBAQEBAQEBAQEBAQEBAQEBAQEBAQEBAQEBAQEBAQEBAQEBAQEBAQEBAQEBAQEBAQEBAQEBAQEBAQEBAQAAAAEBAQEBAQEBAQEBAQIA/QwBAQEBAQEBAQEBAQEBAQEBAQEBAQEBAQEBAQEBAQEBAQEBAQEBAQEBAQEBAQEBAQEBAQEBAQEBAQEBAQEBAQEBAQEBAQEBAQEBAQEBAQEBAQEBAQEBAfAAYgEBAQEBAQEBAQEBAQEBAQEBAQEBAQEBAQEBAQEBAQEBAQEBAQEBAQEBAQEBAQEBAQEBAQEBAQEBAQEBAQEBAQEBAQEBAQEBAQEBAQEBAQEBAQEBAQEBAQEBAQEBAAAAAQEBAQEBAQEBAQEBAX8AEgEBAQEBAQEBAQEBAQEBAQEBAQEBAQEBAQEBAQEBAQEBAQEBAQEBAQEBAQEBAQEBAQEBAQFSiAEBAQEBAQEBAQEBAQEBAQEBAQEBAQEBAQEBAQEBAQEBcQDM8AEBAQEBAQEBAQEBAQEBAQEBAQEBhWOnAQEBAQEBAQEBAQEBAQEBAQEBAQEBAQEBAQEBAQEBAQEBAQEBAQEBAQEBAQEBAQEBAQEBAQEBAQEBAQEBAQEBAQEBAQEAAAABAQEBAQEBAQEBAQEBAUIAqAEBAQEBAQEBAQEBAQEBAQEBAQEBAQEBAQEBAQEBAQEBAQEBAQEBAQEBAQEBAQEBAQEBATcAWwEBAQEBAQEBAQEBAQEBAQEBAQEBAQEBAQEBAQEBAQEBBQAAjnKoAQEBAQEBAQEBAQEBAQEBAQFJAAC7BgEBAQEBAQEBAQEBAQEBAQEBAQEBAQEBAQEBAQEBAQEBAQEBAQEBAQEBAQEBAQEBAQEBAQEBAQEBAQEBAQEBAQEBAQAAAAEBAQEBAQEBAQEBAQEBAeFQAQEBAQEBAQEBAQEBAQEBAQEBAQEBAQEBAQEBAQEBAQEBAQEBAQEBAQEBAQEBAQEBAQEBbgAXCQEBAQEBAQEBAQEBAQEBAQEBAQEBAQEBAQEBAQEBAQEBWwUAAAAjswEBAQEBAQEBAQEBAQEBAdwAyQCLBAEBAQEBAQEBAQEBAQEBAQEBAQEBAQEBAQEBAQEBAQEBAQEBAQEBAQEBAQEBAQEBAQEBAQEBAQEBAQEBAQEBAQEBAAAAAQEBAQEBAQEBAQEBAQEBASFeAQEBAQEBAQEBAQEBAQEBAQEBAQEBAQEBAQEBAQEBAQEBAQEBAQEBAQEBAQEBAQEBAQHRAAC3AQEBAQEBAQEBAQEBAQEBAQEBAQEBAQEBAQEBAQEBAQEBAQblGQAA964dAQEBAQEBAQEBAQEBASlV9gBeAQEBAQEBAQEBAQEBAQEBAQEBAQEBAQEBAQEBAQEBAQEBAQEBAQEBAQEBAQEBAQEBAQEBAQEBAQEBAQEBAQEBAQEAAAABAQEBAQEBAQEBAQEBAQEBlwBlAQEBAQEBAQEBAQEBAQEBAQEBAQEBAQEBAQEBAQEBAQEBAQEBAQEBAQEBAQEBAQEBAb0ArQA7AQEBAQEBAQEBAQEBAQEBAQEBAQEBAQEBAQEBAQEBAQEBAQFpwj4AAFWwuAEBAQEBAQEBAQEBiACCdgCzAQEBAQEBAQEBAQEBAQEBAQEBAQEBAQEBAQEBAQEBAQEBAQEBAQEBAQEBAQEBAQEBAQEBAQEBAQEBAQEBAQEBAQAAAAEBAQEBAQEBAQEBAQEBAQEBqwBoAQEBAQEBAQEBAQEBAQEBAQEBAQEBAQEBAQEBAQEBAQEBAQEBAQEBAQEBAQEBAQEBARZj/IYBAQEBAQEBAQEBAQEBAQEBAQEBAQEBAQEBAQEBAQEBAQEBAQEBAW2F3gAA10QBAQEBAQEBAQEB3wDumAA7AQEBAQEBAQG9jR8BAQEBAQEBAQEBAQEBAQEBAQEBAQEBAQEBAQEBAQEBAQEBAQEBAQEBAQEBAQEBAQEBAQEBAAAAAQEBAQEBAQEBAQEBAQEBAQEBZrUMAQEBAQEBAQEBAQEBAQEBbZe9AQEBAQEBAQEBAQEBAQEBAQEBAQEBAQEBAQEBAQEBNQBv+wEBAQEBAQEBAQEBAQEBAQEBAQEBAQEBAQEBAQEBAQEBAQEBAQEBAQEBwlUAAAIBAQEBAQEBAQEMPwBx0Q8BAQEBAQEBAU8AzwEBAQEBAQEBAQEBAQEBAQEBAQEBAQEBAQEBAQEBAQEBAQEBAQEBAQEBAQEBAQEBAQEBAQEAAAABAQEBAQEBAQEBAQEBAQEBAQEzN+EBAQEBAQEBAQEBAQEBAQFxAAARAQEBAQEBAQEBAQEBAQEBAQEBAQEBAQEBAQEBAQEBrgAHAQEBAQEBAQEBAQEBAQEBAQEBAQEBAQEBAQEBAQEBAQE71KioqNxN7OTjAADiUgEBAQEBAQEBAQEEtACZqvgBAQEBAQEBAeoAAQEBAQEBAQEBAQEBAQEBAQEBAQEBAQEBAQEBAQEBAQEBAQEBAQEBAQEBAQEBAQEBAQEBAQAAAAEBAQEBAQEBAQEBAQEBAQEBAQEHOGIBAQEBAQEBAQEBAQEBARxnADcBAQEBAQEBAQEBAQEBAQEBAQEBAQEBAQEBAQEBAQG9OIEBAQEBAQEBAQEBAQEBAQEBAQEBAQEBAQEBAQEBAQEBnJAAAAAAAAAAAAAaLp0BAQEBAQEBAQEBAQHpADEB4HoBAQEBAQEB2AB0AQEBAQEBAQEBAQEBAQEBAQEBAQEBAQEBAQEBAQEBAQEBAQEBAQEBAQEBAQEBAQEBAQEBAAAAAQEBAQEBAQEBAQEBAQEBAQEBAQEuANsBAQEBAQEBAQEBAQEBATIAALIBAQEBAQEBAQEBAQEBAQEBAQEBAQEBAQEBAQEBAQFvANQBAQEBAQEBAQEBAQEBAQEBAQEBAQEBAQEBAQEBAVsAAAAAt7fD6dwfSgEBAQEBAQEBAQEBAQEBAQEKALA78dwBAQEBAQEBaCgBAQEBAQEBAQEBAQEBAQEBAQEBAQEBAQEBAQEBAQEBAQEBAQEBAQEBAQEBAQEBAQEBAQEAAAABAQEBAQEBAQEBAQEBAQEBAQEBAQFeMXYBAQEBAQEBAQEBAQEBASwAAPoBAQEBAQEBAQEBAQEBAQEBAQEBAQEBAQEBAQEBAQENCAEBAQEBAQEBAQEBAQEBAQEBAQEBAQEBAQEBAQEBjL7iAAAPUO4+vQEBAQEBAQEBAQEBAQEBAQEBAQGSABUTWYgBAQEBAQEBAwEBAQEBAQEBAQEBAQEBAQEBAQEBAQEBAQEBAQEBAQEBAQEBAQEBAQEBAQEBAQEBAQEBAQAAAAEBAQEBAQEBAQEBAQEBAQEBAQEBAQEeXQEBAQEBAQEBAQEBAQEBkgAAjwEBAQEBAQEBAQEBAQEBAQEBAQEBAQEBAQEBAQEBAc4AwwEBAQEBAQEBAQEBAQEBAQEBAQEBAQEBAQEBAQEBAQETV7+hDwAAAB5Z8dsgtoignQEBAQEBAQEBAQEZTpMddQEBAQEBAQEBAQEBAQEBAQEBAQEBAQEBAQEBAQEBAQEBAQEBAQEBAQEBAQEBAQEBAQEBAQEBAQEBAQEBAAAAAQEBAQEBAQEBAQEBAQEBAQEBAQEBAQEttwEBAQEBAQEBAQEBAQEBAI4A5QEBAQEBAQEBAQEBAQEBAQEBAQEBAQEBAQEBAQEBAYEAAQEBAQEBAQEBAQEBAQEBAQEBAQEBAQEBAQEBAQEBAQEBAQEByLyUTgAAAAAAAADMOoDfAQEBAQEBAVQApwFLvwEBAQEBAQEBAQEBAQEBAQEBAQEBAQEBAQEBAQEBAQEBAQEBAQEBAQEBAQEBAQEBAQEBAQEBAQEBAQEAAAABAQEBAQEBAQEBAQEBAQEBAQEBAQEBAZkAegEBAQEBAQEBAQEBAQF9D1kX5gEBAQEBAQEBAQEBAQEBAQEBAQEBAQEBAQEBAQEBDDctAQEBAQEBAQEBAQEBAQEBAQEBAQEBAQEBAQEBAQEBAQEBAQEBAQEBAQEiXx/Q6+vrGCwACQEBAQEBAXgAgQnsBwEBAQEBAQEBAQEBAQEBAQEBAQEBAQEBAQEBAQEBAQEBAQEBAQEBAQEBAQEBAQEBAQEBAQEBAQEBAQAAAAEBAQEBAQEBAQEBAQEBAQEBAQEBAQEBAeDLbQEBAQEBAQEBAQEBAR0A+Q+3AQEBAQEBAQEBAQEBAQEBAQEBAQEBAQEBAQEBAQEBpQDtAQEBAQEBAQEBAQEBAQEBAQEBAQEBAQEBAQEBAQEBAQEBAQEBAQEBAQEBAQEBAQEBAQEBAQEBAQEBAfIAPQGJAQEBAQEBAQEBAQEBAQEBAQEBAQEBAQEBAQEBAQEBAQEBAQEBAQEBAQEBAQEBAQEBAQEBAQEBAQEBAAAAAQEBAQEBAQEBAQEBAQEBAQEBAQEBAQEBAa/ddwEBAQEBAQEBAQEBAa9ufAAgAQEBAQEBAQEBAQEBAQEBAQEBAQEBAQEBAQEBAQEBlKHYAQEBAQEBAQEBAQEBAQEBAQEBAQEBAQEBAQEBAQEBAQEBAQEBAQEBAQEBAQEBAQEBAQEBAQEBAQEBAeEAmQEBAQEBAQEBAQEBAQEBAQEBAQEBAQEBAQEBAQEBAQEBAQEBAQEBAQEBAQEBAQEBAQEBAQEBAQEBAQEAAAABAQEBAQEBAQEBAQEBAQEBAQEBAQEBAQEBAXW6AQEBAQEBAQEBAQEB1m5Dp/cBAQEBAQEBAQEBAQEBAQEBAQEBAQEBAQEBAQEBAQFpABYBAQEBAQEBAQEBAQEBAQEBAQEBAQEBAQEBAQEBAQEBAQEBAQEBAQEBAQEBAQEBAQEBAQEBAQEBAQEBARmhAQEBAQEBAQEBAQEBAQEBAQEBAQEBAQEBAQEBAQEBAQEBAQEBAQEBAQEBAQEBAQEBAQEBAQEBAQEBAQAAAAEBAQEBAQEBAQEBAQEBAQEBAQEBAQEBAQEBjACvAQEBAQEBAQEBAQEBzgDLADkBAQEBAQEBAQEBAQEBAQEBAQEBAQEBAQEBAQEBAQGDAJgBAQEBAQEBAQEBAQEBAQEBAQEBAQEBAQEBAQEBAQEBAQEBAQEBAQEBAQEBAQEBAQEBAQEBAQEBAQEB6QDwAQEBAQEBAQEBAQEBAQEBAQEBAQEBAQEBAQEBAQEBAQEBAQEBAQEBAQEBAQEBAQEBAQEBAQEBAQEBAAAAAQEBAQEBAQEBAQEBAQEBAQEBAQEBAQEBAQEBXwBxAQEBAQEBAQEBAQEB+AAAggEBAQEBAQEBAQEBAQEBAQEBAQEBAQEBAQEBAQEBAQEnIcoBAQEBAQEBAQEBAQEBAQEBAQEBAQEBAQEBAQEBAQEBAQEBAQEBAQEBAQEBAQEBAQEBAQEBAQEBAQEBPwCTAQEBAQEBAQEBAQEBAQEBAQEBAQEBAQEBAQEBAQEBAQEBAQEBAQEBAQEBAQEBAQEBAQEBAQEBAQEAAAABAQEBAQEBAQEBAQEBAQEBAQEBAQEBAQEBAQEB9TYcAQEBAQEBAQEBAQFrAAAA6gEBAQEBAQEBAQEBAQEBAQEBAQEBAQEBAQEBAQEBATtQNgEBAQEBAQEBAQEBAQEBAQEBAQEBAQEBAQEBAQEBAQEBAQEBAQEBAQEBAQEBAQEBAQEBAQEBAQEBAQEBofcBAQEBAQEBAQEBAQEBAQEBAQEBAQEBAQEBAQEBAQEBAQEBAQEBAQEBAQEBAQEBAQEBAQEBAQEBAQAAAAEBAQEBAQEBAQEBAQEBAQEBAQEBAQEBAQEBAQEB5KEzAQEBAQEBAQEBAQG3AAAAVwEBAQEBAQEBAQEBAQEBAQEBAQEBAQEBAQEBAQEBAaIACwEBAQEBAQEBAQEBAQEBAQEBAQEBAQEBAQEBAQEBAQEBAQEBAQEBAQEBAQEBAQEBAQEBAQEBAQEBAQGbAH8BAQEBAQEBAQEBAQEBAQEBAQEBAQEBAQEBAQEBAQEBAQEBAQEBAQEBAQEBAQEBAQEBAQEBAQEBAAAAAQEBAQEBAQEBAQEBAQEBAQEBAQEBAQEBAQEBAQEBgeoBAQEBAQEBAQEBAQGLAAAZdwEBAQEBAQEBAQEBAQEBAQEBAQEBAQEBAQEBAQEBAT4AmwEBAQEBAQEBAQEBAQEBAQEBAQEBAQEBAQEBAQEBAQEBAQEBAQEBAQEBAQEBAQEBAQEBAQEBAQEBAQFvABEBAQEBAQEBAQEBAQEBAQEBAQEBAQEBAQEBAQEBAQEBAQEBAQEBAQEBAQEBAQEBAQEBAQEBAQEAAAABAQEBAQEBAQEBAQEBAQEBAQEBAQEBAQEBAQEBAQEBST4BAQEBAQEBAQEBAb0AAACDAQEBAQEBAQEBAQEBAQEBAQEBAQEBAQEBAQEBAQEBAXVnYAEBAQEBAQEBAQEBAQEBAQEBAQEBAQEBAQEBAQEBAQEBAQEBAQEBAQEBAQEBAQEBAQEBAQEBAQEBAXceGx0BAQEBAQEBAQEBAQEBYhrYAQEBAQEBAQEBAQEBAQEBAQEBAQEBAQEBAQEBAQEBAQEBAQEBAQAAAAEBAQEBAQEBAQEBAQEBAQEBAQEBAQEBAQEBAQEBAQHKAKsBAQEBAQEBAQEBAQoAAAArAQEBAQEBAQEBAQEBAQEBAQEBAQEBAQEBAQEBAQEBjG4tAQEBAQEBAQEBAQEBAQEBAQEBAQEBAQEBAQEBAQEBAQEBAQEBAQEBAQEBAQEBAQEBAQEBAQEBAQEBAQIACwEBAQEBAQEBAQEBAQEAOH8BAQEBAQEBAQEBAQEBAQEBAQEBAQEBAQEBAQEBAQEBAQEBAQEBAAAAAQEBAQEBAQEBAQEBAQEBAQEBAQEBAQEBAQEBAQEBAQHYANQBAQEBAQEBBkoBEw0AAFgBS/aXXwEBAZ0RlwQBAQEBAQEBAQEBAQEBAQEBAQEBNQDtAQEBAQEBAQEBAQEBAQEBAQEBAQEBAQEBAQEBAQEBAQEBAQEBAQEBAQEBAQEBAQEBAQEBAQEBAQEBAVoABwEBAQEBAQEBAQEBAQGdqAEBAQEBAQEBAQEBAQEBAQEBAQEBAQEBAQEBAQEBAQEBAQEBAQEAAAABAQEBAQEBAQEBAQEBAQEBAQEBAQEBAQEBAQEBAQEBAQHgEOYBAQEBMwAhIZQBMwAAACQAAAAAHqgtOAAAALxpxBJkDAEBAQEBAQEBAQEBAQEB0QA1AQEBAQEBAQEBAQEBAQEBAQEBAQEBAQEBAQEBAQEBAQEBAQEBAQEBAQEBAQEBAQEBAQEBAQEBAQEBlQBMAQEBAQEBAQEBAQEBAQEBAQEBAQEBAQEBAQEBAQEBAQEBAQEBAQEBAQEBAQEBAQEBAQEBAQAAAAEBAQEBAQEBAQEBAQEBAQEBAQEBAQEBAQEBAQEBAQEBAQF1xwEBARoA4sUaALTmDgAAACyl5sVsAADilj6UOAAAAACB9QEBAQEBAQEBAQEBAQEBFmczAQEBAQEBAQEBAQEBAQEBAQEBAQEBAQEBAQEBAQEBAQEBAQEBAQEBAQEBAQEBAQEBAQEBAQEBAQEBpgDkAQEBAQEBAQEBAQEBAQEBAQEBAQEBAQEBAQEBAQEBAQEBAQEBAQEBAQEBAQEBAQEBAQEBAAAAAQEBAQEBAQEBAQEBAQEBAQEBAQEBAQEBAQEBAQEBAQEBAb2LTwG9AAAAawFlAM8B8QAAu9QBAWBMAMcBAQEPAACKKMwAbN9xawEBAQEBAQEBAQFUMT0BAQEBAQEBAQEBAQEBAQEBAQEBAQEBAQEBAQEBAQEBAQEBAQEBAQEBAQEBAQEBAQEBAQEBAQEBAQEBfmPIAQEBAQEBAQEBAQEBAQEBAQEBAQEBAQEBAQEBAQEBAQEBAQEBAQEBAQEBAQEBAQEBAQEAAAABAQEBAQEBAQEBAQEBAQEBAQEBAQEBAQEBAQEBAQEBAQEBAbM2TQEAAHwJAQG+AE0BoQAABQHDr/QAAEEBAXUAAGdE0kEAAAAAU84c4wDMnnMBAQEmAHsBAQEBAQEBAQEBAQEBAQEBAQEBAQEBAQEBAQEBAQEBAQEBAQEBAQEBAQEBAQEBAQEBAQEBAQEBAQEBAKoBAQEBAQEBAQEBAQEBAQEBAQEBAQEBAQEBAQEBAQEBAQEBAQEBAQEBAQEBAQEBAQEBAQAAAAEBAQEBAQEBAQEBAQEBAQEBAQEBAQEBAQEBAQEBAQEBAQEBAUsAIJAAbtVdAQxnsgECIQAAb5UA6gAAbhMBgwCyAFBpAdsAAAAAAE4A3aEAVb8BAQHADwEBAQEBAQEBAQEBAQEBAQEBAQEBAQEBAQEBAQEBAQEBAQEBAQEBAQEBAQEBAQEBAQEBAQEBAQEBAQGcACsBAQEBAQEBAQEBAQEBAQEBAQEBAQEBAQEBAQEBAQEBAQEBAQEBAQEBAQEBAQEBAQEBAAAAAQEBAQEBAQEBAQEBAQEBAQEBAQEBAQEBAQEBAQEBAQEBAQEBAT4AWwAAAAB0AXIAXwHsAAAAKQAPGwAAOQEBAGM+AFoBzQAAAABvAABPAWSPAHwBAQE3XAEBAQEBAQEBAQEBAQEBAQEBAQEBAQEBAQEBAQEBAQEBAQEBAQEBAQEBAQEBAQEBAQEBAQEBAQEBARMh2QEBAQEBAQEBAQEBAQEBAQEBAQEBAQEBAQEBAQEBAQEBAQEBAQEBAQEBAQEBAQEBAQEAAAABAQEBAQEBAQEBAQEBAQEBAQEBAQEBAQEBAQEBAQEBAQEBAQEBARB+QAAAABwBMACoAQFFAAAAAACvAACqAQFeAH2PAGAB6gAAAHfsAACSAQGoWeEBAREAZVTADWdnkAUDAUBusvPWAQEBAQEBAQEBAQEBAQEBAQEBAQEBAQEBAQEBAQEBAQEBAQEBAQEBAQEBAXsA5QEBAQEBAQEBAQEBAQEBAQEBAQEBAQEBAQEBAQEBAQEBAQEBAQEBAQEBAQEBAQEBAQAAAAEBAQEBAQEBAQEBAQEBAQEBAQEBAQEBAQEBAQEBAQEBAQEBAQEBASF5Ae+CfgaTAKgBASsAAAAAAB0AAAABAQEQAAAAnAEDVQAAOQGjAACfAQEBTyQBAQsPywA8j1PiAAAAOM8AAADsbQEBSh0BAQEBAQEBAQEBAQEBAQEBAQEBAQEBAQEBAQEBAQEBAQEBAQEB1AAAAQEBAQEBAQEBAQEBAQEBAQEBAQEBAQEBAQEBAQEBAQEBAQEBAQEBAQEBAQEBAQEBAAAAAQEBAQEBAQEBAQEBAQEBAQEBAQEBAQEBAQEBAQEBAQEBAQEBAQEBhAAFAdUAAC3eOwEBAVYAAMR0Ad0AAAEBATUAAACxAQGJAADuASYAAABbAQEB5GIBATQAAJEBAQHIpwCLAwZlKjjMktlukJzpAQEBAQEBAQEBAQEBAQEBAQEBAQEBAQEBAQEBAQEBAQEBAQEBnADEAQEBAQEBAQEBAQEBAQEBAQEBAQEBAQEBAQEBAQEBAQEBAQEBAQEBAQEBAQEBAQEAAAABAQEBAQEBAQEBAQEBAQEBAQEBAQEBAQEBAQEBAQEBAQEBAQEBAQEBWwBXAfAANiABAQEBAfEAAAQBJgAAkwEBARIAAO4BAQEsAAABAVkAAH0BAQEBVAEBygAAAKy9AQFZAADGAQEBEVoAALJwADeyzYTXJHXy850BAQEBAQEBAQEBAQEBAQEBAQEBAQEBAQEBAQGVAKEdAQEBAQEBAQEBAQEBAQEBAQEBAQEBAQEBAQEBAQEBAQEBAQEBAQEBAQEBAQEBAQAAAAEBAQEBAQEBAQEBAQEBAQEBAQEBAQEBAQEBAQEBAQEBAQEBAQEBAQEJmGccAXYcAQEBAQEBbdkAoQGZEABzAQEBAdyJaQEBAS8AAAwBMgAAPwEBAQEBAQEBTwAAAAAiAU0AAACbAQEBygAAF9QcYQBOUQAAAAAAgu8uZzGBBgEBAQEBAQEBAQEBAQEBAQEBAQEBAQG8ABEBAQEBAQEBAQEBAQEBAQEBAQEBAQEBAQEBAQEBAQEBAQEBAQEBAQEBAQEBAQEBAAAAAQEBAQEBAQEBAQEBAQEBAQEBAQEBAQEBAQEBAQEBAQEBAQEBATcYnQEMLQ07AQEBAQEBAQEBEwAAKAEBAQEBAQEBAQEBAQEBMxsAQAEBTgCAAQEBAQEBAQF3oQAZkJ0BAVAAAE8BAQEBTgBRAN8BM3AAAFYBRB9OAAAAPMkAbwEBAQEBAQEBAQEBAQEBAQEBAQEBARIA7gEBAQEBAQEBAQEBAQEBAQEBAQEBAQEBAQEBAQEBAQEBAQEBAQEBAQEBAQEBAQEAAAABAQEBAQEBAQEBAQEBAQEBAQEBAQEBAQEBAQEBAQEBAQEBAQEB2hc4FQEBOrABAQEBAQEBAQEB1QAAuQEBAQEBAQEBAQEBAQEBRwBLAQHrAD0BAQEBAQEBAQFSAJsBAQEBoAAAyQEBAQHsAOp5AJkBaAAAAO0BAROqIQB6DKCxKQEBAQEBAQGozQEBAQEBAQEBAQEBAVUAAQEBAQEBAQEBAQEBAQEBAQEBAQEBAQEBAQEBAQEBAQEBAQEBAQEBAQEBAQEBAQAAAAEBAQEBAQEBAQEBAQEBAQEBAQEBAQEBAQEBAQEBAQEBAQEBAQEBAV0A0QEBKYUBAQEBAQEBAQEBWwBj1AEBAQEBAQEBAQEBAQEBAQEBAQEBAQEBAQEBAQEBjAQkGwEBAQEBbwAAmQEBAUoAALsAEAEBKgAAMQcBAQEXAJ4BAQGrAQEBAQEBswAA5QkBAQEBAQEBAQEBWQABAQEBAQEBAQEBAQEBAQEBAQEBAQEBAQEBAQEBAQEBAQEBAQEBAQEBAQEBAQEBAAAAAQEBAQEBAQEBAQEBAQEBAQEBAQEBAQEBAQEBAQEBAQEBAQEBAQEBASQARwG4D1YBAQEBAQEBAQEB1wAsdwEBAQEBAQEBAQEBAQEBAQEBAQEBAQEBAQEBAWBsAAAAYgEBAQE751wdAQEBAeghAAAQAQHpAAAAZQEBAZIA6gEBAQEBAQEBAQFIAAAAQAEB2B8fHx8fH9NQAAEBAQEBAQEBAQEBAQEBAQEBAQEBAQEBAQEBAQEBAQEBAQEBAQEBAQEBAQEBAQEAAAABAQEBAQEBAQEBAQEBAQEBAQEBAQEBAQEBAQEBAQEBAQEBAQEBAQEBM3wAWWDfIb0BAQEBAQEBAQHmVQCyDAEBAQEBAQEBAQEBAQEBAQEBAQEBAQEBAQEBvRCslABnOQEBAQEBAQEBAQEBAS4AtXgBAQEjAACFAQEBAaIBAQEBAQEBAQEBAakAAAAAGwAAAAAAAAAAAIvOAQEBAQEBAQEBAQEBAQEBAQEBAQEBAQEBAQEBAQEBAQEBAQEBAQEBAQEBAQEBAQAAAAEBAQEBAQEBAQEBAQEBAQEBAQEBAQEBAQEBAQEBAQEBAQEBAQEBAQEBSuQApAHdxwEBAQEBAQEBAQG4AABhAQEBAQEBAQEBAQEBAQEBAQEBAQEBAQEBAQEBAQEBPgBRewEBAQEBAQEBAQEBAQNpAQEBAdYNZx0BAQEBAQEBAQEBAQEBAQEBRCwAAAAAtWHl5eXl5TLNMwEBAQEBAQEBAQEBAQEBAQEBAQEBAQEBAQEBAQEBAQEBAQEBAQEBAQEBAQEBAQEBAAAAAQEBAQEBAQEBAQEBAQEBAQEBAQEBAQEBAQEBAQEBAQEBAQEBAQEBAQEBAZwAJAHjDgEBAQEBAQEBAQGlAADUAQEBAQEBAQEBAQEBAQEBAQEBAQEBAQEBAQEBAQEBewBOogEBAQEBAQEBAQEBAQEBAQEBAQEBAQEBAQEBAQEBAQEBAQEBAQEB3wAAAADhOwEBAQEBAQEBAQEBAQEBAQEBAQEBAQEBAQEBAQEBAQEBAQEBAQEBAQEBAQEBAQEBAQEBAQEBAQEAAAABAQEBAQEBAQEBAQEBAQEBAQEBAQEBAQEBAQEBAQEBAQEBAQEBAQEBAQEBAasAnm0ASAEBAQEBAQEBAQEtAAABAQEBAQEBAQEBAQEBAQEBAQEBAQEBAQEBAQEBAQEBYQC1OwEBAQEBAQEBAQEBAQEBAQEBAQEBAQEBAQEBAQEBAQEBAQEBAQEBjQAAAADi0gEBAQEBAQEBAQEBAQEBAQEBAQEBAQEBAQEBAQEBAQEBAQEBAQEBAQEBAQEBAQEBAQEBAQEBAQAAAAEBAQEBAQEBAQEBAQEBAQEBAQEBAQEBAQEBAQEBAQEBAQEBAQEBAQEBAQEBAbkAI1YAaQEBAQEBAQEBAYQAAOEBAQEBAQEBAQEBAQEBAQEBAQEBAQEBAQEBAQEBAQE7tQAXAQEBAQEBAQEBAQEBAQEBAQEBAQEBAQEBAQEBAQEBAQEBAQEBAQHgAN3PAAAAZAEBAQEBAQEBAQEBAQEBAQEBAQEBAQEBAQEBAQEBAQEBAQEBAQEBAQEBAQEBAQEBAQEBAQEBAAAAAQEBAQEBAQEBAQEBAQEBAQEBAQEBAQEBAQEBAQEBAQEBAQEBAQEBAQEBAQEBAd8ABby6AQEBAQEBAQEBAbMAACMBAQEBAQEBAQEBAQEBAQEBAQEBAQEBAQEBAQEBAQGlAABQAwEBAQEBAQEBAQEBAQEBAQEBAQEBAQEBAQEBAQEBAQEBAQEBAQFCAHQQI1AAcQEBAQEBAQEBAQEBAQEBAQEBAQEBAQEBAQEBAQEBAQEBAQEBAQEBAQEBAQEBAQEBAQEBAQEAAAABAQEBAQEBAQEBAQEBAQEBAQEBAQEBAQEBAQEBAQEBAQEBAQEBAQEBAQEBAQEBAS8AfLSDAQEBAQEBAQEBAY0AAL0BAQEBAQEBAQEBAQEBAQEBAQEBAQEBAQEBAQEBAQFdAAC6AQEBAQEBAQEBAQEBAQEBAQEBAQEBAQEBAQEBAQEBAQEBAQEBAdRRxpzIHJ4AtwEBAQEBAQEBAQEBAQEBAQEBAQEBAQEBAQEBAQEBAQEBAQEBAQEBAQEBAQEBAQEBAQEBAQAAAAEBAQEBAQEBAQEBAQEBAQEBAQEBAQEBAQEBAQEBAQEBAQEBAQEBAQEBAQEBAQEBAQ4AyxeZAQEBAQEBAQEBHSMAxQEBAQEBAQEBAQEBAQEBAQEBAQEBAQEBAQEBAQEBARxRAABCAQEBAQEBAQEBAQEBAQEBAQEBAQEBAQEBAQEBAQEBAQEBAQEBAbkAg40BAUcAXAEBAQEBAQEBAQEBAQEBAQEBAQEBAQEBAQEBAQEBAQEBAQEBAQEBAQEBAQEBAQEBAQEBAAAAAQEBAQEBAQEBAQEBAQEBAQEBAQEBAQEBAQEBAQEBAQEBAQEBAQEBAQEBAQEBAQEBAYUAABkBAQEBAQEBAQEBdAAAHwEBAQEBAQEBAQEBAQEBAQEBAQEBAQEBAQEBAQEBAWoAgACkAQEBAQEBAQEBAQEBAQEBAQEBAQEBAQEBAQEBAQEBAQEBAQEBAaNVheABAb4AP3cBAQEBAQEBAQEBAQEBAQEBAQEBAQEBAQEBAQEBAQEBAQEBAQEBAQEBAQEBAQEBAQEAAAABAQEBAQEBAQEBAQEBAQEBAQEBAQEBAQEBAQEBAQEBAQEBAQEBAQEBAQEBAQEBAQEBAdEAALwBAQEBAQEBAQEB3BcPdgEBAQEBAQEBAQEBAQEBAQEBAQEBAQEBAQEBAQEBAWyALgAKAQEBAQEBAQEBAQEBAQEBAQEBAQEBAQEBAQEBAQEBAQEBAQEBBAB5iQEBd9EAWHMBAQEBAQEBAQEBAQEBAQEBAQEBAQEBAQEBAQEBAQEBAQEBAQEBAQEBAQEBAQEBAQAAAAEBAQEBAQEBAQEBAQEBAQEBAQEBAQEBAQEBAQEBAQEBAQEBAQEBAQEBAQEBAQEBAQEBAQgAADUBAQEBAQEBAQEBRwDdAQEBAQEBAQEBAQEBAQEBAQEBAQEBAQEBAQEBAQEBSgASRQDTAQEBAQEBAQEBAQEBAQEBAQEBAQEBAQEBAQEBAQEBAQEBAQEBWwDfAQEBAc4AQmkBAQEBAQEBAQEBAQEBAQEBAQEBAQEBAQEBAQEBAQEBAQEBAQEBAQEBAQEBAQEBAAAAAQEBAQEBAQEBAQEBAQEBAQEBAQEBAQEBAQEBAQEBAQEBAQEBAQEBAQEBAQEBAQEBAQEBAbAATBMBAQEBAQEBAQEBrQCKAQEBAQEBAQEBAQEBAQEBAQEBAQEBAQEBAQEBAQEBPQDN3QCEAQEBAQEBAQEBAQEBAQEBAQEBAQEBAQEBAQEBAQEBAQEBAQEBrQDKAQEBAak33gkBAQEBAQEBAQEBAQEBAQEBAQEBAQEBAQEBAQEBAQEBAQEBAQEBAQEBAQEBAQEAAAABAQEBAQEBAQEBAQEBAQEBAQEBAQEBAQEBAQEBAQEBAQEBAQEBAQEBAQEBAQEBAQEBAQEBRDQAYgEBAQEBAQEBAQEVMQCTAQEBAQEBAQEBAQEBAQEBAQEBAQEBAQEBAQEBAQEcMay9AItkAQEBAQEBAQEBAQEBAQEBAQEBAQEBAQEBAQEBAQEBAQEBAQFkgsYBAQEBAcjHfgcBAQEBAQEBAQEBAQEBAQEBAQEBAQEBAQEBAQEBAQEBAQEBAQEBAQEBAQEBAQAAAAEBAQEBAQEBAQEBAQEBAQEBAQEBAQEBAQEBAQEBAQEBAQEBAQEBAQEBAQEBAQEBAQEBAQEBc9kAFAEBAQEBAQEBAQHaAADbAQEBAQEBAQEBAQEBAQEBAQEBAQEBAQEBAQEBAQHcAIe2AKEMAQEBAQEBAQEBAQEBAQEBAQEBAQEBAQEBAQEBAQEBAQEBAQFBABIBAQEBAQwlIYQBAQEBAQEBAQEBAQEBAQEBAQEBAQEBAQEBAQEBAQEBAQEBAQEBAQEBAQEBAAAAAQEBAQEBAQEBAQEBAQEBAQEBAQEBAQEBAQEBAQEBAQEBAQEBAQEBAQEBAQEBAQEBAQEBAQEB1n4AHAEBAQEBAQEBAQHGAKMBAQEBAQEBAQEBAQEBAQEBAQEBAQEBAQEBAQEBAQGyAB2rALEBAQEBAQEBAQEBAQEBAQEBAQEBAQEBAQEBAQEBAQEBAQEBAQHXtaABAQEBARN+ENgBAQEBAQEBAQEBAQEBAQEBAQEBAQEBAQEBAQEBAQEBAQEBAQEBAQEBAQEAAAABAQEBAQEBAQEBAQEBAQEBAQEBAQEBAQEBAQEBAQEBAQEBAQEBAQEBAQEBAQEBAQEBAQEBAQEBSjzLdgEBAQEBAQEBAQE6AJ8BAQEBAQEBAQEBAQEBAQEBAQEBAQEBAQEBAQEBAQEACncnABUBAQEBAQEBAQEBAQEBAQEBAQEBAQEBAQEBAQEBAQEBAQEBAdQAjwEBAQEBAQnPOCsBAQEBAQFq1QEBAQEBAQEBAQEBAQEBAQEBAQEBAQEBAQEBAQEBAQEBAQAAAAEBAQEBAQEBAQEBAQEBAQEBAQEBAQEBAQEBAQEBAQEBAQEBAQEBAQEBAQEBAQEBAQEBAQEBAQEBegAIAQEBAQEBAQEBASsAAJMBAQEBAQEBAQEBAQEBAQEBAQEBAQEBAQEBAQEBATkAHAEtADMBAQEBAQEBAQEBAQEBAQEBAQEBAQEBAQEBAQEBAQEBAQEBAdMAgwEBAQEBATvPABEBAQEBAT9JAQEBAQEBAQEBAQEBAQEBAQEBAQEBAQEBAQEBAQEBAQEBAAAAAQEBAQEBAQEBAQEBAQEBAQEBAQEBAQEBAQEBAQEBAQEBAQEBAQEBAQEBAQEBAQEBAQEBAQEBAQEB0ACKAQEBAQEBAQEBAdEATlQBAQEBAQEBAQEBAQEBAQEBAQEBAQEBAQEBAQEBAY1JAbgNLQEBAQEBAQEBAQEBAQEBAQEBAQEBAQEBAQEBAQEBAQEBAQEBASU4wgEBAQEBAYxMN9IBAQHSALoBAQEBAQEBAQEBAQEBAQEBAQEBAQEBAQEBAQEBAQEBAQEAAAABAQEBAQEBAQEBAQEBAQEBAQEBAQEBAQEBAQEBAQEBAQEBAQEBAQEBAQEBAQEBAQEBAQEBAQEBAQGMGQBBAQEBAQEBAQEBAaMAowEBAQEBAQEBAQEBAQEBAQEBAQEBAQEBAQEBAQEBHAC8Ac4AcgEBAQEBAQEBAQEBAQEBAQEBAQEBAQEBAQEBAQEBAQEBAQEBMyHPdwEBAQEBAYxVDTUBiQAAMgEBAQEBAQEBAQEBAQEBAQEBAQEBAQEBAQEBAQEBAQEBAQAAAAEBAQEBAQEBAQEBAQEBAQEBAQEBAQEBAQEBAQEBAQEBAQEBAQEBAQEBAQEBAQEBAQEBAQEBAQEBAQFfAAB0AQEBAQEBAQEBXwAAYgEBAQEBAQEBAQEBAQEBAQEBAQEBAQEBAQEBAQEBMgCgAbIAzQEBAQEBAQEBAQEBAQEBAQEBAQEBAQEBAQEBAQEBAQEBAQEBhwCvAQEBAQEBAQMAVXSqAAABAQEBAQEBAQEBAQEBAQEBAQEBAQEBAQEBAQEBAQEBAQEBAAAAAQEBAQEBAQEBAQEBAQEBAQEBAQEBAQEBAQEBAQEBAQEBAQEBAQEBAQEBAQEBAQEBAQEBAQEBAQEBAQEvAG47AQEBAQEBAQEBTwAAtgEBAQEBAQEBAQEBAQEBAQEBAQEBAQEBAQEBAQE7GY8BAcyPAQEBAQEBAQEBAQEBAQEBAQEBAQEBAQEBAQEBAQEBAQEBAQEBfQCVAQEBAQEBAQQASb2lVAEBAQEBAQEBAQEBAQEBAQEBAQEBAQEBAQEBAQEBAQEBAQEAAAABAQEBAQEBAQEBAQEBAQEBAQEBAQEBAQEBAQEBAQEBAQEBAQEBAQEBAQEBAQEBAQEBAQEBAQEBAQEBAQEeACkBAQEBAQEBAQEBxwBnYAEBAQEBAQEBAQEBAQEBAQEBAQEBAQEBAQEBAQHIAHEBEQBHAQEBAQEBAQEBAQEBAQEBAQEBAQEBAQEBAQEBAQEBAQEBAQGMMcmMAQEBAQEBAcoAywEBAQEBAQEBAQEBAQEBAQEBAQEBAQEBAQEBAQEBAQEBAQEBAQAAAAEBAQEBAQEBAQEBAQEBAQEBAQEBAQEBAQEBAQEBAQEBAQEBAQEBAQEBAQEBAQEBAQEBAQEBAQEBAQEBATVnAK8BAQEBAQEBAQFzAACUAQEBAQEBAQEBAQEBAQEBAQEBAQEBAQEBAQEBAQGqAEoBrQBfAQEBAQEBAQEBAQEBAQEBAQEBAQEBAQEBAQEBAQEBAQEBAQFlAGIBAQEBAQEBARQ4jQEBAQEBAQEBAQEBAQEBAQEBAQEBAQEBAQEBAQEBAQEBAQEBAAAAAQEBAQEBAQEBAQEBAQEBAQEBAQEBAQEBAQEBAQEBAQEBAQEBAQEBAQEBAQEBAQEBAQEBAQEBAQEBAQEBAaoAD7YBAQEBAQEBAQFxOABxAQEBAQEBAQEBAQEBAQEBAQEBAQEBAQEBAQEBAV9nxQlpLMYBAQEBAQEBAQEBAQEBAQEBAQEBAQEBAQEBAQEBAQEBAQEBAQEnAL0BAQEBAQEBAXI4KQEBAQEBAQEBAQEBAQEBAQEBAQEBAQEBAQEBAQEBAQEBAQEAAAABAQEBAQEBAQEBAQEBAQEBAQEBAQEBAQEBAQEBAQEBAQEBAQEBAQEBAQEBAQEBAQEBAQEBAQEBAQEBAQEBAUwADWABAQEBAQEBAQHBAA8EAQEBAQEBAQEBAQEBAQEBAQEBAQEBAQEBAQEBAXIAwgHDAMQBAQEBAQEBAQEBAQEBAQEBAQEBAQEBAQEBAQEBAQEBAQEBAQFVMQEBAQEBAQEBATUAXAEBAQEBAQEBAQEBAQEBAQEBAQEBAQEBAQEBAQEBAQEBAQAAAAEBAQEBAQEBAQEBAQEBAQEBAQEBAQEBAQEBAQEBAQEBAQEBAQEBAQEBAQEBAQEBAQEBAQEBAQEBAQEBAQEBXwAAQAEBAQEBAQEBAQGCAJQBAQEBAQEBAQEBAQEBAQEBAQEBAQEBAQEBAQEBAQhVAQFeTm0BAQEBAQEBAQEBAQEBAQEBAQEBAQEBAQEBAQEBAQEBAQEBAYYAvgEBAQEBAQEBAb8AwAEBAQEBAQEBAQEBAQEBAQEBAQEBAQEBAQEBAQEBAQEBAAAAAQEBAQEBAQEBAQEBAQEBAQEBAQEBAQEBAQEBAQEBAQEBAQEBAQEBAQEBAQEBAQEBAQEBAQEBAQEBAQEBAQEBnwAASwEBAQEBAQEBAXoAAC8BAQEBAQEBAQEBAQEBAQEBAQEBAQEBAQEBAQEBAU5hAXMhvAEBAQEBAQEBAQEBAQEBAQEBAQEBAQEBAQEBAQEBAQEBAQEBAbIAvQEBAQEBAQEBAYEhhQEBAQEBAQEBAQEBAQEBAQEBAQEBAQEBAQEBAQEBAQEAAAABAQEBAQEBAQEBAQEBAQEBAQEBAQEBAQEBAQEBAQEBAQEBAQEBAQEBAQEBAQEBAQEBAQEBAQEBAQEBAQEBAQEBuwAsAQEBAQEBAQEBATIAAGgBAQEBAQEBAQEBAQEBAQEBAQEBAQEBAQEBAQEBiQBrAa4AIAEBAQEBAQEBAQEBAQEBAQEBAQEBAQEBAQEBAQEBAQEBAQEBOyx+AQEBAQEBAQEBAY0hpQEBAQEBAQEBAQEBAQEBAQEBAQEBAQEBAQEBAQEBAQAAAAEBAQEBAQEBAQEBAQEBAQEBAQEBAQEBAQEBAQEBAQEBAQEBAQEBAQEBAQEBAQEBAQEBAQEBAQEBAQEBAQEBAQG5AABhAQEBAQEBAQEBMzEAVQEBAQEBAQEBAQEBAQEBAQEBAQEBAQEBAQEBAQEBIboBATaCAQEBAQEBAQEBAQEBAQEBAQEBAQEBAQEBAQEBAQEBAQEBAQEBuAA9AQEBAQEBAQEBDCkAHwEBAQEBAQEBAQEBAQEBAQEBAQEBAQEBAQEBAQEBAAAAAQEBAQEBAQEBAQEBAQEBAQEBAQEBAQEBAQEBAQEBAQEBAQEBAQEBAQEBAQEBAQEBAQEBAQEBAQEBAQEBAQEBAQEIAABfAQEBAQEBAQEBewAAGgEBAQEBAQEBAQEBAQEBAQEBAQEBAQEBAQEBAQERAAsBtgBqAQEBAQEBAQEBAQEBAQEBAQEBAQEBAQEBAQEBAQEBAQEBAWA9twC4AQEBAQEBAQEBAacAmgEBAQEBAQEBAQEBAQEBAQEBAQEBAQEBAQEBAQEAAAABAQEBAQEBAQEBAQEBAQEBAQEBAQEBAQEBAQEBAQEBAQEBAQEBAQEBAQEBAQEBAQEBAQEBAQEBAQEBAQEBAQEBAZsAAFMBAQEBAQEBAQEBsgAAkQEBAQEBAQEBAQEBAQEBAQEBAQEBAQEBAQEBAQE9ALMBsrQBAQEBAQEBAQEBAQEBAQEBAQEBAQEBAQEBAQEBAQEBAQEBAXkAALU7AQEBAQEBAQEBB1E6CQEBAQEBAQEBAQEBAQEBAQEBAQEBAQEBAQEBAQAAAAEBAQEBAQEBAQEBAQEBAQEBAQEBAQEBAQEBAQEBAQEBAQEBAQEBAQEBAQEBAQEBAQEBAQEBAQEBAQEBAQEBAQEBAU0AAK4BAQEBAQEBAQGMUwANoAEBAQEBAQEBAQEBAQEBAQEBAQEBAQEBAQEBAVShYwMBTq8BAQEBAQEBAQEBAQEBAQEBAQEBAQEBAQEBAQEBAQEBAQEBAR4AALABAQEBAQEBAQEBOQCxAQEBAQEBAQEBAQEBAQEBAQEBAQEBAQEBAQEBAAAAAQEBAQEBAQEBAQEBAQEBAQEBAQEBAQEBAQEBAQEBAQEBAQEBAQEBAQEBAQEBAQEBAQEBAQEBAQEBAQEBAQEBAQEBAacAAEgBAQEBAQEBAQGoAACAAQEBAQEBAQEBAQEBAQEBAQEBAQEBAQEBAQEBAakAqgGrABEBAQEBAQEBAQEBAQEBAQEBAQEBAQEBAQEBAQEBAQEBAQEBO6wAABEBAQEBAQEBAQEBpQCtAQEBAQEBAQEBAQEBAQEBAQEBAQEBAQEBAQEAAAABAQEBAQEBAQEBAQEBAQEBAQEBAQEBAQEBAQEBAQEBAQEBAQEBAQEBAQEBAQEBAQEBAQEBAQEBAQEBAQEBAQEBAQEBoBcAkgEBAQEBAQEBAQFHoUlBAQEBAQEBAQEBAQEBAQEBAQEBAQEBAQEBAQEBAX8AogGjpAEBAQEBAQEBAQEBAQEBAQEBAQEBAQEBAQEBAQEBAQEBAQEBcx4ATmABAQEBAQEBAQEBpQCmAQEBAQEBAQEBAQEBAQEBAQEBAQEBAQEBAQAAAAEBAQEBAQEBAQEBAQEBAQEBAQEBAQEBAQEBAQEBAQEBAQEBAQEBAQEBAQEBAQEBAQEBAQEBAQEBAQEBAQEBAQEBAQEBLgAAkwEBAQEBAQEBAQGAAAAHAQEBAQEBAQEBAQEBAQEBAQEBAQEBAQEBAQEBAX43AUsAVgEBAQEBAQEBAQEBAQEBAQEBAQEBAQEBAQEBAQEBAQEBAQEBCRkAngEBAQEBAQEBAQEBnwCFAQEBAQEBAQEBAQEBAQEBAQEBAQEBAQEBAAAAAQEBAQEBAQEBAQEBAQEBAQEBAQEBAQEBAQEBAQEBAQEBAQEBAQEBAQEBAQEBAQEBAQEBAQEBAQEBAQEBAQEBAQEBAQEBMQB+HQEBAQEBAQEBAZsAAAABAQEBAQEBAQEBAQEBAQEBAQEBAQEBAQEBAQEBKwB5AZwAcwEBAQEBAQEBAQEBAQEBAQEBAQEBAQEBAQEBAQEBAQEBAQEBnQAAPQEBAQEBAQEBAQEBlACGAQEBAQEBAQEBAQEBAQEBAQEBAQEBAQEAAAABAQEBAQEBAQEBAQEBAQEBAQEBAQEBAQEBAQEBAQEBAQEBAQEBAQEBAQEBAQEBAQEBAQEBAQEBAQEBAQEBAQEBAQEBAQGVAACDAQEBAQEBAQEBAZYAACcBAQEBAQEBAQEBAQEBAQEBAQEBAQEBAQEBAQEBXgCXYItNAQEBAQEBAQEBAQEBAQEBAQEBAQEBAQEBAQEBAQEBAQEBAQEBmAAxmQEBAQEBAQEBAQGajoJtAQEBAQEBAQEBAQEBAQEBAQEBAQEBAQAAAAEBAQEBAQEBAQEBAQEBAQEBAQEBAQEBAQEBAQEBAQEBAQEBAQEBAQEBAQEBAQEBAQEBAQEBAQEBAQEBAQEBAQEBAQEBAQGSAABgAQEBAQEBAQEBaUUAAJMBAQEBAQEBAQEBAQEBAQEBAQEBAQEBAQEBAQEBlIsDPgAzAQEBAQEBAQEBAQEBAQEBAQEBAQEBAQEBAQEBAQEBAQEBAQEBTQCPAQEBAQEBAQEBAQF6ZzYBAQEBAQEBAQEBAQEBAQEBAQEBAQEBAAAAAQEBAQEBAQEBAQEBAQEBAQEBAQEBAQEBAQEBAQEBAQEBAQEBAQEBAQEBAQEBAQEBAQEBAQEBAQEBAQEBAQEBAQEBAQEBAROLAD8BAQEBAQEBAQEBjI0ALAEBAQEBAQEBAQEBAQEBAQEBAQEBAQEBAQEBAQEEjo8BQpABAQEBAQEBAQEBAQEBAQEBAQEBAQEBAQEBAQEBAQEBAQEBAQEBbAA+AQEBAQEBAQEBAQGRAFkBAQEBAQEBAQEBAQEBAQEBAQEBAQEAAAABAQEBAQEBAQEBAQEBAQEBAQEBAQEBAQEBAQEBAQEBAQEBAQEBAQEBAQEBAQEBAQEBAQEBAQEBAQEBAQEBAQEBAQEBAQEBARIAAIQBAQEBAQEBAQEBUgAAbwEBAQEBAQEBAQEBAQEBAQEBAQEBAQEBAQEBAQEUAIWGAIcBAQEBAQEBAQEBAQEBAQEBAQEBAQEBAQEBAQEBAQEBAQEBAQGIVQBzAQEBAQEBAQEBAQGJAIoBAQEBAQEBAQEBAQEBAQEBAQEBAQAAAAEBAQEBAQEBAQEBAQEBAQEBAQEBAQEBAQEBAQEBAQEBAQEBAQEBAQEBAQEBAQEBAQEBAQEBAQEBAQEBAQEBAQEBAQEBAQEBASoADwEBAQEBAQEBAQEBYQAAewEBAQEBAQEBAQEBAQEBAQEBAQEBAQEBAQEBAQF8FzN9fgEBAQEBAQEBAQEBAQEBAQEBAQEBAQEBAQEBAQEBAQEBAQEBAQF/AIABAQEBAQEBAQEBAQGBgoMBAQEBAQEBAQEBAQEBAQEBAQEBAAAAAQEBAQEBAQEBAQEBAQEBAQEBAQEBAQEBAQEBAQEBAQEBAQEBAQEBAQEBAQEBAQEBAQEBAQEBAQEBAQEBAQEBAQEBAQEBAQEBAW4AOQEBAQEBAQEBAQEBJAB1AQEBAQEBAQEBAQEBAQEBAQEBAQEBAQEBAQEBAXYAZncAPQEBAQEBAQEBAQEBAQEBAQEBAQEBAQEBAQEBAQEBAQEBAQEBAQFTAHgBAQEBAQEBAQEBAQF5AHoBAQEBAQEBAQEBAQEBAQEBAQEAAAABAQEBAQEBAQEBAQEBAQEBAQEBAQEBAQEBAQEBAQEBAQEBAQEBAQEBAQEBAQEBAQEBAQEBAQEBAQEBAQEBAQEBAQEBAQEBAQEBPgAQAQEBAQEBAQEBAQFtbgBvAQEBAQEBAQEBAQEBAQEBAQEBAQEBAQEBAQEBAQIXcHE4VAEBAQEBAQEBAQEBAQEBAQEBAQEBAQEBAQEBAQEBAQEBAQEBAXIAVQMBAQEBAQEBAQEBAXMZAHQBAQEBAQEBAQEBAQEBAQEBAQAAAAEBAQEBAQEBAQEBAQEBAQEBAQEBAQEBAQEBAQEBAQEBAQEBAQEBAQEBAQEBAQEBAQEBAQEBAQEBAQEBAQEBAQEBAQEBAQEBAQEBTABNAQEBAQEBAQEBAQFrVQA1AQEBAQEBAQEBAQEBAQEBAQEBAQEBAQEBAQEBAUcAVmxaAQEBAQEBAQEBAQEBAQEBAQEBAQEBAQEBAQEBAQEBAQEBAQEBAV4AKQEBAQEBAQEBAQEBATVQHgEBAQEBAQEBAQEBAQEBAQEBAAAAAQEBAQEBAQEBAQEBAQEBAQEBAQEBAQEBAQEBAQEBAQEBAQEBAQEBAQEBAQEBAQEBAQEBAQEBAQEBAQEBAQEBAQEBAQEBAQEBAQFEAGNkAQEBAQEBAQEBAQFlAA8BAQEBAQEBAQEBAQEBAQEBAQEBAQEBAQEBAQEBAWZnUgBoAQEBAQEBAQEBAQEBAQEBAQEBAQEBAQEBAQEBAQEBAQEBAQEBaQAAagEBAQEBAQEBAQEBAUsARQEBAQEBAQEBAQEBAQEBAQEAAAABAQEBAQEBAQEBAQEBAQEBAQEBAQEBAQEBAQEBAQEBAQEBAQEBAQEBAQEBAQEBAQEBAQEBAQEBAQEBAQEBAQEBAQEBAQEBAQEBAQFAAFwBAQEBAQEBAQEBAQFdAF4BAQEBAQEBAQEBAQEBAQEBAQEBAQEBAQEBAQEBXwBCBSQBAQEBAQEBAQEBAQEBAQEBAQEBAQEBAQEBAQEBAQEBAQEBAQEBLwAXYAEBAQEBAQEBAQEBAWEAYgEBAQEBAQEBAQEBAQEBAQAAAAEBAQEBAQEBAQEBAQEBAQEBAQEBAQEBAQEBAQEBAQEBAQEBAQEBAQEBAQEBAQEBAQEBAQEBAQEBAQEBAQEBAQEBAQEBAQEBAQEBAQFTAB8BAQEBAQEBAQEBAVRVAFYBAQEBAQEBAQEBAQEBAQEBAQEBAQEBAQEBAQEBVwBYACYBAQEBAQEBAQEBAQEBAQEBAQEBAQEBAQEBAQEBAQEBAQEBAQEMWQBaAQEBAQEBAQEBAQEBAVoAWwEBAQEBAQEBAQEBAQEBAAAAAQEBAQEBAQEBAQEBAQEBAQEBAQEBAQEBAQEBAQEBAQEBAQEBAQEBAQEBAQEBAQEBAQEBAQEBAQEBAQEBAQEBAQEBAQEBAQEBAQEBAUsATAEBAQEBAQEBAQEBAU0ATgEBAQEBAQEBAQEBAQEBAQEBAQEBAQEBAQEBAQEBTwBQUQEBAQEBAQEBAQEBAQEBAQEBAQEBAQEBAQEBAQEBAQEBAQEBAQEgAAA1AQEBAQEBAQEBAQEBAVEAUgEBAQEBAQEBAQEBAQEAAAABAQEBAQEBAQEBAQEBAQEBAQEBAQEBAQEBAQEBAQEBAQEBAQEBAQEBAQEBAQEBAQEBAQEBAQEBAQEBAQEBAQEBAQEBAQEBAQEBAQEBAUAAQQEBAQEBAQEBAQEBAUIAQwEBAQEBAQEBAQEBAQEBAQEBAQEBAQEBAQEBAQFERQAARgEBAQEBAQEBAQEBAQEBAQEBAQEBAQEBAQEBAQEBAQEBAQEBAQFHADoBAQEBAQEBAQEBAQEBSABJSgEBAQEBAQEBAQEBAQAAAAEBAQEBAQEBAQEBAQEBAQEBAQEBAQEBAQEBAQEBAQEBAQEBAQEBAQEBAQEBAQEBAQEBAQEBAQEBAQEBAQEBAQEBAQEBAQEBAQEBAQEBMzY3AQEBAQEBAQEBAQEBHTgAOQEBAQEBAQEBAQEBAQEBAQEBAQEBAQEBAQEBAQErOgAAFAEBAQEBAQEBAQEBAQEBAQEBAQEBAQEBAQEBAQEBAQEBAQEBATs8AD0BAQEBAQEBAQEBAQEBPgA/AQEBAQEBAQEBAQEBAAAAAQEBAQEBAQEBAQEBAQEBAQEBAQEBAQEBAQEBAQEBAQEBAQEBAQEBAQEBAQEBAQEBAQEBAQEBAQEBAQEBAQEBAQEBAQEBAQEBAQEBAQEBDgAtAQEBAQEBAQEBAQEBLgAvAQEBAQEBAQEBAQEBAQEBAQEBAQEBAQEBAQEBAQEwAAAxHQEBAQEBAQEBAQEBAQEBAQEBAQEBAQEBAQEBAQEBAQEBAQEBATIAADMBAQEBAQEBAQEBAQEBNAA1AQEBAQEBAQEBAQEAAAABAQEBAQEBAQEBAQEBAQEBAQEBAQEBAQEBAQEBAQEBAQEBAQEBAQEBAQEBAQEBAQEBAQEBAQEBAQEBAQEBAQEBAQEBAQEBAQEBAQEBAQEBJQAmAQEBAQEBAQEBAQEJBwwBAQEBAQEBAQEBAQEBAQEBAQEBAQEBAQEBAQEBAQEnAAAoAQEBAQEBAQEBAQEBAQEBAQEBAQEBAQEBAQEBAQEBAQEBAQEBASkAKgEBAQEBAQEBAQEBAQErACwBAQEBAQEBAQEBAQAAAAEBAQEBAQEBAQEBAQEBAQEBAQEBAQEBAQEBAQEBAQEBAQEBAQEBAQEBAQEBAQEBAQEBAQEBAQEBAQEBAQEBAQEBAQEBAQEBAQEBAQEBAQEcAAAdAQEBAQEBAQEBAQEBAQEBAQEBAQEBAQEBAQEBAQEBAQEBAQEBAQEBAQEBAQEeAAAfAQEBAQEBAQEBAQEBAQEBAQEBAQEBAQEBAQEBAQEBAQEBAQEBIAAhIgEBAQEBAQEBAQEBAQEjACQBAQEBAQEBAQEBAAAAAQEBAQEBAQEBAQEBAQEBAQEBAQEBAQEBAQEBAQEBAQEBAQEBAQEBAQEBAQEBAQEBAQEBAQEBAQEBAQEBAQEBAQEBAQEBAQEBAQEBAQEBAQEVABYBAQEBAQEBAQEBAQEBAQEBAQEBAQEBAQEBAQEBAQEBAQEBAQEBAQEBAQEBARMXABgBAQEBAQEBAQEBAQEBAQEBAQEBAQEBAQEBAQEBAQEBAQEBAQEBGQAaAQEBAQEBAQEBAQEBAQEbAAMBAQEBAQEBAQEAAAABAQEBAQEBAQEBAQEBAQEBAQEBAQEBAQEBAQEBAQEBAQEBAQEBAQEBAQEBAQEBAQEBAQEBAQEBAQEBAQEBAQEBAQEBAQEBAQEBAQEBAQEBAQwNAA4BAQEBAQEBAQEBAQEBAQEBAQEBAQEBAQEBAQEBAQEBAQEBAQEBAQEBAQEBAQMPEBEBAQEBAQEBAQEBAQEBAQEBAQEBAQEBAQEBAQEBAQEBAQEBAQEBAAASAQEBAQEBAQEBAQEBARMUAQEBAQEBAQEBAQAAAAEBAQEBAQEBAQEBAQEBAQEBAQEBAQEBAQEBAQEBAQEBAQEBAQEBAQEBAQEBAQEBAQEBAQEBAQEBAQEBAQEBAQEBAQEBAQEBAQEBAQEBAQEBAQcACAEBAQEBAQEBAQEBAQEBAQEBAQEBAQEBAQEBAQEBAQEBAQEBAQEBAQEBAQEBAQkBAQEBAQEBAQEBAQEBAQEBAQEBAQEBAQEBAQEBAQEBAQEBAQEBAQEKAAsBAQEBAQEBAQEBAQEBAQEBAQEBAQEBAQEBAAAAAQEBAQEBAQEBAQEBAQEBAQEBAQEBAQEBAQEBAQEBAQEBAQEBAQEBAQEBAQEBAQEBAQEBAQEBAQEBAQEBAQEBAQEBAQEBAQEBAQEBAQEBAQEBAQIDAQEBAQEBAQEBAQEBAQEBAQEBAQEBAQEBAQEBAQEBAQEBAQEBAQEBAQEBAQEBAQEBAQEBAQEBAQEBAQEBAQEBAQEBAQEBAQEBAQEBAQEBAQEBAQEBAQQFBg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AAAAQEBAQEBAQEBAQEBAQEBAQEBAQEBAQEBAQEBAQEBAQEBAQEBAQEBAQEBAQEBAQEBAQEBAQEBAQEBAQEBAQEBAQEBAQEBAQEBAQEBAQEBAQEBAQEBAQEBAQEBAQEBAQEBAQEBAQEBAQEBAQEBAQEBAQEBAQEBAQEBAQEBAQEBAQEBAQEBAQEBAQEBAQEBAQEBAQEBAQEBAQEBAQEBAQEBAQEBAQEBAQEBAQEBAQEBAQEBAQEBAQEBAQEBAQEBAQEBAQEBAQEAAAABAQEBAQEBAQEBAQEBAQEBAQEBAQEBAQEBAQEBAQEBAQEBAQEBAQEBAQEBAQEBAQEBAQEBAQEBAQEBAQEBAQEBAQEBAQEBAQEBAQEBAQEBAQEBAQEBAQEBAQEBAQEBAQEBAQEBAQEBAQEBAQEBAQEBAQEBAQEBAQEBAQEBAQEBAQEBAQEBAQEBAQEBAQEBAQEBAQEBAQEBAQEBAQEBAQEBAQEBAQEBAQEBAQEBAQEBAQEBAQEBAQEBAQEBAQEBAQEBAQEBAQAAAEYAAAAUAAAACAAAAEdESUMDAAAAIgAAAAwAAAD/////IgAAAAwAAAD/////JQAAAAwAAAANAACAKAAAAAwAAAAEAAAAIgAAAAwAAAD/////IgAAAAwAAAD+////JwAAABgAAAAEAAAAAAAAAP///wAAAAAAJQAAAAwAAAAEAAAATAAAAGQAAAAAAAAAUAAAABkBAAB8AAAAAAAAAFAAAAAaAQAALQAAACEA8AAAAAAAAAAAAAAAgD8AAAAAAAAAAAAAgD8AAAAAAAAAAAAAAAAAAAAAAAAAAAAAAAAAAAAAAAAAACUAAAAMAAAAAAAAgCgAAAAMAAAABAAAACcAAAAYAAAABAAAAAAAAAD///8AAAAAACUAAAAMAAAABAAAAEwAAABkAAAACQAAAFAAAAD/AAAAXAAAAAkAAABQAAAA9wAAAA0AAAAhAPAAAAAAAAAAAAAAAIA/AAAAAAAAAAAAAIA/AAAAAAAAAAAAAAAAAAAAAAAAAAAAAAAAAAAAAAAAAAAlAAAADAAAAAAAAIAoAAAADAAAAAQAAAAlAAAADAAAAAEAAAAYAAAADAAAAAAAAAASAAAADAAAAAEAAAAeAAAAGAAAAAkAAABQAAAAAAEAAF0AAAAlAAAADAAAAAEAAABUAAAA0AAAAAoAAABQAAAAfAAAAFwAAAABAAAAHMfoQY7j6EEKAAAAUAAAABYAAABMAAAAAAAAAAAAAAAAAAAA//////////94AAAAUgBhAGYAYQBlAGwAIABMAGEAcgBhACAAVgBhAGwAZQBuAHoAdQBlAGwAYQAHAAAABgAAAAQAAAAGAAAABgAAAAMAAAADAAAABQAAAAYAAAAEAAAABgAAAAMAAAAHAAAABgAAAAMAAAAGAAAABwAAAAUAAAAHAAAABgAAAAMAAAAGAAAASwAAAEAAAAAwAAAABQAAACAAAAABAAAAAQAAABAAAAAAAAAAAAAAABoBAACAAAAAAAAAAAAAAAAaAQAAgAAAACUAAAAMAAAAAgAAACcAAAAYAAAABAAAAAAAAAD///8AAAAAACUAAAAMAAAABAAAAEwAAABkAAAACQAAAGAAAAD/AAAAbAAAAAkAAABgAAAA9wAAAA0AAAAhAPAAAAAAAAAAAAAAAIA/AAAAAAAAAAAAAIA/AAAAAAAAAAAAAAAAAAAAAAAAAAAAAAAAAAAAAAAAAAAlAAAADAAAAAAAAIAoAAAADAAAAAQAAAAlAAAADAAAAAEAAAAYAAAADAAAAAAAAAASAAAADAAAAAEAAAAeAAAAGAAAAAkAAABgAAAAAAEAAG0AAAAlAAAADAAAAAEAAABUAAAA3AAAAAoAAABgAAAAiQAAAGwAAAABAAAAHMfoQY7j6EEKAAAAYAAAABgAAABMAAAAAAAAAAAAAAAAAAAA//////////98AAAARABpAHIAZQBjAHQAbwByACAARwBlAHIAZQBuAHQAZQAgAEcAZQBuAGUAcgBhAGwACAAAAAMAAAAEAAAABgAAAAUAAAAEAAAABwAAAAQAAAADAAAACAAAAAYAAAAEAAAABgAAAAcAAAAEAAAABgAAAAMAAAAIAAAABgAAAAcAAAAGAAAABAAAAAYAAAADAAAASwAAAEAAAAAwAAAABQAAACAAAAABAAAAAQAAABAAAAAAAAAAAAAAABoBAACAAAAAAAAAAAAAAAAaAQAAgAAAACUAAAAMAAAAAgAAACcAAAAYAAAABAAAAAAAAAD///8AAAAAACUAAAAMAAAABAAAAEwAAABkAAAACQAAAHAAAAAQAQAAfAAAAAkAAABwAAAACAEAAA0AAAAhAPAAAAAAAAAAAAAAAIA/AAAAAAAAAAAAAIA/AAAAAAAAAAAAAAAAAAAAAAAAAAAAAAAAAAAAAAAAAAAlAAAADAAAAAAAAIAoAAAADAAAAAQAAAAlAAAADAAAAAEAAAAYAAAADAAAAAAAAAASAAAADAAAAAEAAAAWAAAADAAAAAAAAABUAAAAVAEAAAoAAABwAAAADwEAAHwAAAABAAAAHMfoQY7j6EEKAAAAcAAAACwAAABMAAAABAAAAAkAAABwAAAAEQEAAH0AAACkAAAARgBpAHIAbQBhAGQAbwAgAHAAbwByADoAIABSAEEARgBBAEUATAAgAEQARQBNAEUAVABSAEkATwAgAEwAQQBSAEEAIABWAEEATABFAE4AWgBVAEUATABBAAYAAAADAAAABAAAAAkAAAAGAAAABwAAAAcAAAADAAAABwAAAAcAAAAEAAAAAwAAAAMAAAAHAAAABwAAAAYAAAAHAAAABgAAAAUAAAADAAAACAAAAAYAAAAKAAAABgAAAAYAAAAHAAAAAwAAAAkAAAADAAAABQAAAAcAAAAHAAAABwAAAAMAAAAHAAAABwAAAAUAAAAGAAAACAAAAAYAAAAIAAAABgAAAAUAAAAHAAAAFgAAAAwAAAAAAAAAJQAAAAwAAAACAAAADgAAABQAAAAAAAAAEAAAABQ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cwKe4FrhsSR+3587aAyHfU0a8jRI2mYMDKdPxCB1d/g=</DigestValue>
    </Reference>
    <Reference Type="http://www.w3.org/2000/09/xmldsig#Object" URI="#idOfficeObject">
      <DigestMethod Algorithm="http://www.w3.org/2001/04/xmlenc#sha256"/>
      <DigestValue>2WBUS/TKtEscQW0NlTDXUm2kWQ7IZ1XxPjfRlpslrCk=</DigestValue>
    </Reference>
    <Reference Type="http://uri.etsi.org/01903#SignedProperties" URI="#idSignedProperties">
      <Transforms>
        <Transform Algorithm="http://www.w3.org/TR/2001/REC-xml-c14n-20010315"/>
      </Transforms>
      <DigestMethod Algorithm="http://www.w3.org/2001/04/xmlenc#sha256"/>
      <DigestValue>YVPIvullxF6DfNlzHT+F7yo7gNLVoDbhtYEO73RZhcQ=</DigestValue>
    </Reference>
    <Reference Type="http://www.w3.org/2000/09/xmldsig#Object" URI="#idValidSigLnImg">
      <DigestMethod Algorithm="http://www.w3.org/2001/04/xmlenc#sha256"/>
      <DigestValue>su2iCbfrIyJOnUlPVa3ChAK1SDzW+nPsFchB44LKb9I=</DigestValue>
    </Reference>
    <Reference Type="http://www.w3.org/2000/09/xmldsig#Object" URI="#idInvalidSigLnImg">
      <DigestMethod Algorithm="http://www.w3.org/2001/04/xmlenc#sha256"/>
      <DigestValue>WYdLVgfy1GWLV/gAqEeJ9k+1xcNKbqywdjFp3YrmpX0=</DigestValue>
    </Reference>
  </SignedInfo>
  <SignatureValue>GJ7hhM58uyziuytjid27tbYj1MqDshN/of1xZkApjzFu4TuvDtDxvuGglO1dPZj70COY+8TkIJ0u
QZF8Lq4bi63Rgt4+B7r2I4Xh292M/yk0Tz90yYay/gd4fV1IR9uZ1L5nJuQNM6Xk29hqKxHsMKkv
W0nJrJKJ+fgQVxXQqI7g6rhrACzCNhWk5OOR6sZA5Gvskyyqdy+tcBXJGHW05oz/osXF/1PND/ZH
WQlNp6J/sDZ+51aaUFTIvMQ5lfS0+mPmy5FEQAWK+X7tytvFPZ+CIDw55IMoAm+br+RMT4MQc8Hv
zO9y8qujdEabF/mYtT15/2TJTyllogmVLWtNyQ==</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2022-03-31T17:05:59Z</mdssi:Value>
        </mdssi:SignatureTime>
      </SignatureProperty>
    </SignatureProperties>
  </Object>
  <Object Id="idOfficeObject">
    <SignatureProperties>
      <SignatureProperty Id="idOfficeV1Details" Target="#idPackageSignature">
        <SignatureInfoV1 xmlns="http://schemas.microsoft.com/office/2006/digsig">
          <SetupID>{22A9A3B5-87B5-49E2-B6C5-724172B294E3}</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2022-03-31T17:05:59Z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x+E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S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AAAbCjmAQAAkimE//////+TLJiIrw0AAMilgBjmAQAAIGFPoIQAAAAQ7KId5gEAACBeT6CEAAAADwAAAAAAAAAQ7KId5gEAAIzlRsj5fwAAAABsKOYBAACYKCEdAAAAAAEAAAAAAAAA7PtGyPl/AAAAAAAA5gEAAAEAAAAAAAAAmCgd//////88QwAAIR0BBAAAbCjmAQAAAAAAAAAAAACCAAABAAAAALjhRsj5fwAAmCghHQAAAACYKCEdAAAAAAEAAAAAAAAAAAAAAAAAAAAAAAAAAAAAAFumFMj5fwAA0F5PoIQAAABkAAAAAAAAAAgA+yf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RkY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tt1UZioxTxWEX+WFAnydl1uwU8/nMDdZJ5JkJKoMGdo=</DigestValue>
    </Reference>
    <Reference Type="http://www.w3.org/2000/09/xmldsig#Object" URI="#idOfficeObject">
      <DigestMethod Algorithm="http://www.w3.org/2001/04/xmlenc#sha256"/>
      <DigestValue>7ooszHRLLTzibLpR25JX/02w4PzpYuyNBbmSiDtvDQA=</DigestValue>
    </Reference>
    <Reference Type="http://uri.etsi.org/01903#SignedProperties" URI="#idSignedProperties">
      <Transforms>
        <Transform Algorithm="http://www.w3.org/TR/2001/REC-xml-c14n-20010315"/>
      </Transforms>
      <DigestMethod Algorithm="http://www.w3.org/2001/04/xmlenc#sha256"/>
      <DigestValue>1N7Gg3JtzWmDMMpURg5ftBdy7/clqhiE86CEmq754pc=</DigestValue>
    </Reference>
    <Reference Type="http://www.w3.org/2000/09/xmldsig#Object" URI="#idValidSigLnImg">
      <DigestMethod Algorithm="http://www.w3.org/2001/04/xmlenc#sha256"/>
      <DigestValue>YEDbsvN4t6tfakoQX+b0mEpz6/GU6JwUvl1PHY4oDg0=</DigestValue>
    </Reference>
    <Reference Type="http://www.w3.org/2000/09/xmldsig#Object" URI="#idInvalidSigLnImg">
      <DigestMethod Algorithm="http://www.w3.org/2001/04/xmlenc#sha256"/>
      <DigestValue>aB5iPuDMvhZmFwZn2i+t0QfC9C1a3GYx5ikPQeKnj68=</DigestValue>
    </Reference>
  </SignedInfo>
  <SignatureValue>fihdv59D6q1G0OfhSVslpkBdljZ4lu2q5vSXuD9meD3+y7CL22hrEifldwmS/LYsCB065rx/wvR9
1y21mZQoT0jSfpihs3JJZ4Q2daikwjVTkrqEsG1k/Bxb/N5fg0k6LjVA2bZbURYUAx4VPbE/wWHZ
0jVVCMs6d0EO0IZRLlH6krzj0FLzV1axtk7VBerkhav6QIIuOpIbw6XP4TxYoAIFTFdkAFYaE/in
CbBWm9gjgBTkmTw1vlfhrVnnjI3bqbNb1PoJF4/NGMewApSI6takyPbKi+U5asb5h/0VbtiuyZ7u
ES24FFNVOhT8YcUUiH7ZHVQ+jTg5NEAsNAGt0A==</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2022-03-31T17:06:21Z</mdssi:Value>
        </mdssi:SignatureTime>
      </SignatureProperty>
    </SignatureProperties>
  </Object>
  <Object Id="idOfficeObject">
    <SignatureProperties>
      <SignatureProperty Id="idOfficeV1Details" Target="#idPackageSignature">
        <SignatureInfoV1 xmlns="http://schemas.microsoft.com/office/2006/digsig">
          <SetupID>{737FBBF4-8440-4C9E-8EFD-78B2842F2F94}</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2022-03-31T17:06:21Z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AC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KAJqyrmAQAAkimE//////+TLJiIrw0AAMilgBjmAQAAIGFPoIQAAAAQ7KId5gEAACBeT6CEAAAADwAAAAAAAAAQ7KId5gEAAIzlRsj5fwAAoAmrKuYBAAD3IiGH/////wEAAAAAAAAA7PtGyPl/AAAAAAAA5gEAAAEAAAAAAAAA9yKH//////88QwAAIYcBBKAJqyrmAQAAAAAAAAAAAACCAAABAAAAALjhRsj5fwAA9yIhh//////3IiGHAAD//wEAAAAAAAAAAAAAAAAAAAAAAAAAAAAAAFumFMj5fwAA0F5PoIQAAABkAAAAAAAAAAgACC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RkY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hidICdWSQDkMDvYLJPZpZqcdsfDccxr43RGRW5v1A3w=</DigestValue>
    </Reference>
    <Reference Type="http://www.w3.org/2000/09/xmldsig#Object" URI="#idOfficeObject">
      <DigestMethod Algorithm="http://www.w3.org/2001/04/xmlenc#sha256"/>
      <DigestValue>uTIfhig29O8InhNdcG53IW6TNg0lvL+lzEP5utbq2wg=</DigestValue>
    </Reference>
    <Reference Type="http://uri.etsi.org/01903#SignedProperties" URI="#idSignedProperties">
      <Transforms>
        <Transform Algorithm="http://www.w3.org/TR/2001/REC-xml-c14n-20010315"/>
      </Transforms>
      <DigestMethod Algorithm="http://www.w3.org/2001/04/xmlenc#sha256"/>
      <DigestValue>4Oa2K7VtcBpKccm9tKOni7+iDPXMsgTEtv29Ury3R04=</DigestValue>
    </Reference>
    <Reference Type="http://www.w3.org/2000/09/xmldsig#Object" URI="#idValidSigLnImg">
      <DigestMethod Algorithm="http://www.w3.org/2001/04/xmlenc#sha256"/>
      <DigestValue>wNlOt/KiFcaxgJHA/rrageASzY90//XQL8W449d7yUI=</DigestValue>
    </Reference>
    <Reference Type="http://www.w3.org/2000/09/xmldsig#Object" URI="#idInvalidSigLnImg">
      <DigestMethod Algorithm="http://www.w3.org/2001/04/xmlenc#sha256"/>
      <DigestValue>ksyKYcDQYPi8AZ7DaHBddZCKJ4E73odTkY70qJoRI6k=</DigestValue>
    </Reference>
  </SignedInfo>
  <SignatureValue>mkSzl9ka0FhtKXHvB3Wz/9Ey2KJhCfP11N59uiRimVxHkoN2cK8ZyAEasD7Lvgz+cJL+ued+iZb4
YN6msmCqua/1F8u4iWcL/Ir+ttfF3zkMyYFGc0alwkc+XutAHqJhcqEB6LRTOHghnQTB1bQBiXav
XChZ8jmdaMaMhqaq1UK8/bLkRXB9DTUF1ftiyCBvi6gQKupVcObYh76cB9IWpwNbTmIHpXyhnAen
JTIFIYBiEFkCVd/XbiZvnYbhsSbxyRu7jImYJTM0Z5x6Z0Y8asAOx9kvvy7xEbluNOWOKKJ0eMcf
lukraIqDct5Dy16KT0F9q/2oIsGMoxySKpzZWA==</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2022-03-31T17:06:36Z</mdssi:Value>
        </mdssi:SignatureTime>
      </SignatureProperty>
    </SignatureProperties>
  </Object>
  <Object Id="idOfficeObject">
    <SignatureProperties>
      <SignatureProperty Id="idOfficeV1Details" Target="#idPackageSignature">
        <SignatureInfoV1 xmlns="http://schemas.microsoft.com/office/2006/digsig">
          <SetupID>{E8E3544E-724C-481A-A72F-97F5B269FAEC}</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2022-03-31T17:06:36Z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DS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38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MAC2SnmAQAAkimE//////+TLJiIrw0AAMilgBjmAQAAIGFPoIQAAAAQ7KId5gEAACBeT6CEAAAADwAAAAAAAAAQ7KId5gEAAIzlRsj5fwAAwALZKeYBAADlFCGz/////wEAAAAAAAAA7PtGyPl/AAAAAAAA5gEAAAEAAAAAAAAA5RSz//////88QwAAIbMBBMAC2SnmAQAAAAAAAAAAAACCAAABAAAAALjhRsj5fwAA5RQhs//////lFCGzAAD//wEAAAAAAAAAAAAAAAAAAAAAAAAAAAAAAFumFMj5fwAA0F5PoIQAAABkAAAAAAAAAAgAGi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38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3H9QHOQOg9jGIIaYgiwzM1qBXr7guKY1sT8Or8UOun0=</DigestValue>
    </Reference>
    <Reference Type="http://www.w3.org/2000/09/xmldsig#Object" URI="#idOfficeObject">
      <DigestMethod Algorithm="http://www.w3.org/2001/04/xmlenc#sha256"/>
      <DigestValue>d3z4Wae1C2lkWY/TQ2BovPp/4xiY3wBetaos81RDBFE=</DigestValue>
    </Reference>
    <Reference Type="http://uri.etsi.org/01903#SignedProperties" URI="#idSignedProperties">
      <Transforms>
        <Transform Algorithm="http://www.w3.org/TR/2001/REC-xml-c14n-20010315"/>
      </Transforms>
      <DigestMethod Algorithm="http://www.w3.org/2001/04/xmlenc#sha256"/>
      <DigestValue>PZ+eb20d0Doa8E/vQIWHEhNh1eEbIo4wQftBdtaLDu0=</DigestValue>
    </Reference>
    <Reference Type="http://www.w3.org/2000/09/xmldsig#Object" URI="#idValidSigLnImg">
      <DigestMethod Algorithm="http://www.w3.org/2001/04/xmlenc#sha256"/>
      <DigestValue>04FosZxiH2RCCRMkmXHiIkN54Bwb1GsX5shVG9+0368=</DigestValue>
    </Reference>
    <Reference Type="http://www.w3.org/2000/09/xmldsig#Object" URI="#idInvalidSigLnImg">
      <DigestMethod Algorithm="http://www.w3.org/2001/04/xmlenc#sha256"/>
      <DigestValue>QC7IZW1aUoP1bcJXQpGQagrJFySWCp2XyDtWnSdzlXM=</DigestValue>
    </Reference>
  </SignedInfo>
  <SignatureValue>JdRQ2X5B4hANwoKBAHXEEWgQPz3pB+xzpkfW8XY/1fZ6lXyUHHkS+pzqNOKt1VYJa035HdzsfdwI
ujjLtcGuXTgMyNJC6GWCyCFr1ZIihA8HtZi98IvXEGYalhdeSBDx0ZjR6BgAsZo7xEpBR18wF1xq
LwDtD3R6xGhWi9WbW0j0hdbmsXBYNlBe8hoCWOLgqNy1t0rHzPtgQ6zc/feRbufXYeEhup6P1K6O
17Vw8inG5nyApi9XjOEV8hkm2zvngwpk54/FtbsfeFk4NLxs3LWinOPyu3pKPAtQ3GV9dp1EHNeW
33hH71zYrxFxByknQesM4a4HxtlXLEDWry7O5A==</SignatureValue>
  <KeyInfo>
    <X509Data>
      <X509Certificate>MIIIBzCCBe+gAwIBAgIIOCZpKe5gcZ4wDQYJKoZIhvcNAQELBQAwWzEXMBUGA1UEBRMOUlVDIDgwMDUwMTcyLTExGjAYBgNVBAMTEUNBLURPQ1VNRU5UQSBTLkEuMRcwFQYDVQQKEw5ET0NVTUVOVEEgUy5BLjELMAkGA1UEBhMCUFkwHhcNMjEwNTI3MTM0MzM2WhcNMjMwNTI3MTM1MzM2WjCBojELMAkGA1UEBhMCUFkxGDAWBgNVBAQMD1JBTUlSRVogTEVaQ0FOTzERMA8GA1UEBRMIQ0k5NTAyOTIxFDASBgNVBCoMC1JVQkVOIERBUklPMRcwFQYDVQQKDA5QRVJTT05BIEZJU0lDQTERMA8GA1UECwwIRklSTUEgRjIxJDAiBgNVBAMMG1JVQkVOIERBUklPIFJBTUlSRVogTEVaQ0FOTzCCASIwDQYJKoZIhvcNAQEBBQADggEPADCCAQoCggEBALfFoZ0Ru4Ao+oYNAXWlN+yXrV8sd2LmDDyane5C/LPo5svrvjk5/R+3VXCg1I1udTgF8uUh/Rv94VWARaK+oApuehqCvHTwTSwjko/okNrYYSXeE6di9oQp5JLt6IYy+i+Tny03DyFU2yRdHYM7kcnP+tmQLNLi5RZzG1lD3rG2wiG3VMciP3sq8nZXdiyFIf6c/WAtYyq8aRIIKCZoDTXRtCawcPegQfEIGDUxzcVTNYJxW+dZlw1d5LxYvUv7/a8xc949MY/uv3pPAWS6B3/gsg9Twzr0OaG/JREDjX12A+TyjZP7aKm8/qtsv9FxBni0Go8hsjj9o617ur7vAuMCAwEAAaOCA4UwggOBMAwGA1UdEwEB/wQCMAAwDgYDVR0PAQH/BAQDAgXgMCoGA1UdJQEB/wQgMB4GCCsGAQUFBwMBBggrBgEFBQcDAgYIKwYBBQUHAwQwHQYDVR0OBBYEFJ8WA4FuS8W4AoDYSeU8zbJACnup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pBgNVHREEIjAggR5ydWJlbi5yYW1pcmV6QGludGVyZmlzYS5jb20ucHk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B1KAjidPPwqa5WC2WyqI9eFFRq0qVhj+EAXSOmMtZDr/+diC3jYRUIInJcPYzw/D5BLUrlpuEYMhv/WBULCNxvJh556RgNbMe8vixOPnx7nvsVF3yykqR38FKLkRk26tk6ShH0TeeyT96OPA+PrP/WCWm0AZSdociOwLBsrvaM1nC+hzl/d8zXo7PAOu/mDCrgn1XUHhLsDNtebQ7lEeZLX9yr73FZbd+PZ0lN0T9phXCi6ESNhgOo9VRUWXOK0OVNFJaePvSe1JQ8EZUKa/8Lyz+6zLaXVLjUKXPodWhEzcSmZ7CAr7TSAoie34CvkdHw8OCajQr5i5A9eKCaRfgOQ+YWS7BjSCNj98NZ6HLpw4X4iaWEc9V4M41UoK/w7UFaONNk/lzbXpNlgy7I+f8wNmdkd2oLvYl+9PIwgEoVuhsxot0kcDLwvFXUWQSxB1dzgf8GB3a3PMhZA1t7I0sr3of8Xxctzlx6utMdDVjl/bxlfcCS2VqEdErbztEjBnCLHUM5MKTnTmWbYBIEf9PKjea5SmOErznAviXwty9s5PQQuslljhU300GSqsZBXGMStflU72w7lHRVmN1fz10pLUjRFDt7w7miWCixP3/tcMOTvS1zePahpPLRZ/66yKJwd/n8bJ76Uw1Fa8pdHqV8yH4E+oDZJz+zyqJaVaGaI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2022-03-31T17:06:51Z</mdssi:Value>
        </mdssi:SignatureTime>
      </SignatureProperty>
    </SignatureProperties>
  </Object>
  <Object Id="idOfficeObject">
    <SignatureProperties>
      <SignatureProperty Id="idOfficeV1Details" Target="#idPackageSignature">
        <SignatureInfoV1 xmlns="http://schemas.microsoft.com/office/2006/digsig">
          <SetupID>{E7B0AB62-112F-448D-B2E0-7B5873EB4251}</SetupID>
          <SignatureText/>
          <SignatureImage>AQAAAGwAAAAAAAAAAAAAAHYAAABRAAAAAAAAAAAAAACGDQAAUgkAACBFTUYAAAEAxK0BAAwAAAABAAAAAAAAAAAAAAAAAAAAoAUAAIQDAACjAQAABgEAAAAAAAAAAAAAAAAAALhkBgBw/wMARgAAACwAAAAgAAAARU1GKwFAAQAcAAAAEAAAAAIQwNsBAAAAYAAAAGAAAABGAAAAiGIAAHxiAABFTUYrIkAEAAwAAAAAAAAAHkAJAAwAAAAAAAAAJEABAAwAAAAAAAAAMEACABAAAAAEAAAAAACAPyFABwAMAAAAAAAAAAhAAAXUYQAAyGEAAAIQwNsBAAAAAAAAAAAAAAAAAAAAAAAAAAEAAAD/2P/hCAxFeGlmAABNTQAqAAAACAAHARIAAwAAAAEAAQAAARoABQAAAAEAAABiARsABQAAAAEAAABqASgAAwAAAAEAAgAAATEAAgAAACEAAAByATIAAgAAABQAAACTh2kABAAAAAEAAACoAAAA1AAehIAAACcQAB6EgAAAJxBBZG9iZSBQaG90b3Nob3AgMjIuNCAoTWFjaW50b3NoKQAyMDIxOjA3OjEyIDA5OjM4OjIzAAAAA6ABAAMAAAABAAEAAKACAAQAAAABAAAA+KADAAQAAAABAAAAqgAAAAAAAAAGAQMAAwAAAAEABgAAARoABQAAAAEAAAEiARsABQAAAAEAAAEqASgAAwAAAAEAAgAAAgEABAAAAAEAAAEyAgIABAAAAAEAAAbSAAAAAAAAAEgAAAABAAAASAAA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n/7RBIUGhvdG9zaG9wIDMuMAA4QklNBCUAAAAAABAAAAAAAAAAAAAAAAAAAAAAOEJJTQQ6AAAAAAFjAAAAEAAAAAEAAAAAAAtwcmludE91dHB1dAAAAAcAAAAAQ2xyU2VudW0AAAAAQ2xyUwAAAABFQ01ZAAAAAE5tICBURVhUAAAAGQBQAGgAbwB0AG8AcwBoAG8AcAAgADUAIABEAGUAZgBhAHUAbAB0ACAAQwBNAFkASwAAAAAAAEludGVlbnVtAAAAAEludGUAAAAASW1nIAAAAABNcEJsYm9vbAEAAAAPcHJpbnRTaXh0ZWVuQml0Ym9vbAAAAAALcHJpbnRlck5hbWVURVhUAAAADAAxADAALgAwAC4AMQAyAC4AMgAwADUAAAAAAA9wcmludFByb29mU2V0dXBPYmpjAAAAEQBBAGoAdQBzAHQAZQAgAGQAZQAgAHAAcgB1AGUAYgBhAAAAAAAKcHJvb2ZTZXR1cAAAAAEAAAAAQmx0bmVudW0AAAAMYnVpbHRpblByb29mAAAACXByb29mQ01ZSwA4QklNBDsAAAAAAi0AAAAQAAAAAQAAAAAAEnByaW50T3V0cHV0T3B0aW9ucwAAABcAAAAAQ3B0bmJvb2wAAAAAAENsYnJib29sAAAAAABSZ3NNYm9vbAAAAAAAQ3JuQ2Jvb2wAAAAAAENudENib29sAAAAAABMYmxzYm9vbAAAAAAATmd0dmJvb2wAAAAAAEVtbERib29sAAAAAABJbnRyYm9vbAAAAAAAQmNrZ09iamMAAAABAAAAAAAAUkdCQwAAAAMAAAAAUmQgIGRvdWJAb+AAAAAAAAAAAABHcm4gZG91YkBv4AAAAAAAAAAAAEJsICBkb3ViQG/gAAAAAAAAAAAAQnJkVFVudEYjUmx0AAAAAAAAAAAAAAAAQmxkIFVudEYjUmx0AAAAAAAAAAAAAAAAUnNsdFVudEYjUHhsQGkAAAAAAAAAAAAKdmVjdG9yRGF0YWJvb2wBAAAAAFBnUHNlbnVtAAAAAFBnUHMAAAAAUGdQQwAAAABMZWZ0VW50RiNSbHQAAAAAAAAAAAAAAABUb3AgVW50RiNSbHQAAAAAAAAAAAAAAABTY2wgVW50RiNQcmNAWQAAAAAAAAAAABBjcm9wV2hlblByaW50aW5nYm9vbAAAAAAOY3JvcFJlY3RCb3R0b21sb25nAAAAAAAAAAxjcm9wUmVjdExlZnRsb25nAAAAAAAAAA1jcm9wUmVjdFJpZ2h0bG9uZwAAAAAAAAALY3JvcFJlY3RUb3Bsb25nAAAAAAA4QklNA+0AAAAAABAAyAAAAAEAAgDIAAAAAQACOEJJTQQmAAAAAAAOAAAAAAAAAAAAAD+AAAA4QklNBA0AAAAAAAQAAABaOEJJTQQZAAAAAAAEAAAAHjhCSU0D8wAAAAAACQAAAAAAAAAAAQA4QklNJxAAAAAAAAoAAQAAAAAAAAACOEJJTQP1AAAAAABIAC9mZgABAGxmZgAGAAAAAAABAC9mZgABAKGZmgAGAAAAAAABADIAAAABAFoAAAAGAAAAAAABADUAAAABAC0AAAAGAAAAAAABOEJJTQP4AAAAAABwAAD/////////////////////////////A+gAAAAA/////////////////////////////wPoAAAAAP////////////////////////////8D6AAAAAD/////////////////////////////A+gAADhCSU0ECAAAAAAAEAAAAAEAAAJAAAACQAAAAAA4QklNBB4AAAAAAAQAAAAAOEJJTQQaAAAAAANNAAAABgAAAAAAAAAAAAAAqgAAAPgAAAAMAFMAaQBuACAAdADtAHQAdQBsAG8ALQAxAAAAAQAAAAAAAAAAAAAAAAAAAAAAAAABAAAAAAAAAAAAAAD4AAAAqgAAAAAAAAAAAAAAAAAAAAABAAAAAAAAAAAAAAAAAAAAAAAAABAAAAABAAAAAAAAbnVsbAAAAAIAAAAGYm91bmRzT2JqYwAAAAEAAAAAAABSY3QxAAAABAAAAABUb3AgbG9uZwAAAAAAAAAATGVmdGxvbmcAAAAAAAAAAEJ0b21sb25nAAAAqgAAAABSZ2h0bG9uZwAAAPgAAAAGc2xpY2VzVmxMcwAAAAFPYmpjAAAAAQAAAAAABXNsaWNlAAAAEgAAAAdzbGljZUlEbG9uZwAAAAAAAAAHZ3JvdXBJRGxvbmcAAAAAAAAABm9yaWdpbmVudW0AAAAMRVNsaWNlT3JpZ2luAAAADWF1dG9HZW5lcmF0ZWQAAAAAVHlwZWVudW0AAAAKRVNsaWNlVHlwZQAAAABJbWcgAAAABmJvdW5kc09iamMAAAABAAAAAAAAUmN0MQAAAAQAAAAAVG9wIGxvbmcAAAAAAAAAAExlZnRsb25nAAAAAAAAAABCdG9tbG9uZwAAAKoAAAAAUmdodGxvbmcAAAD4AAAAA3VybFRFWFQAAAABAAAAAAAAbnVsbFRFWFQAAAABAAAAAAAATXNnZVRFWFQAAAABAAAAAAAGYWx0VGFnVEVYVAAAAAEAAAAAAA5jZWxsVGV4dElzSFRNTGJvb2wBAAAACGNlbGxUZXh0VEVYVAAAAAEAAAAAAAlob3J6QWxpZ25lbnVtAAAAD0VTbGljZUhvcnpBbGlnbgAAAAdkZWZhdWx0AAAACXZlcnRBbGlnbmVudW0AAAAPRVNsaWNlVmVydEFsaWduAAAAB2RlZmF1bHQAAAALYmdDb2xvclR5cGVlbnVtAAAAEUVTbGljZUJHQ29sb3JUeXBlAAAAAE5vbmUAAAAJdG9wT3V0c2V0bG9uZwAAAAAAAAAKbGVmdE91dHNldGxvbmcAAAAAAAAADGJvdHRvbU91dHNldGxvbmcAAAAAAAAAC3JpZ2h0T3V0c2V0bG9uZwAAAAAAOEJJTQQoAAAAAAAMAAAAAj/wAAAAAAAAOEJJTQQUAAAAAAAEAAAAAjhCSU0EDAAAAAAG7gAAAAEAAABZAAAAPQAAAQwAAD/cAAAG0gAYAAH/2P/tAAxBZG9iZV9DTQAB/+4ADkFkb2JlAGSAAAAAAf/bAIQADAgICAkIDAkJDBELCgsRFQ8MDA8VGBMTFRMTGBEMDAwMDAwRDAwMDAwMDAwMDAwMDAwMDAwMDAwMDAwMDAwMDAENCwsNDg0QDg4QFA4ODhQUDg4ODhQRDAwMDAwREQwMDAwMDBEMDAwMDAwMDAwMDAwMDAwMDAwMDAwMDAwMDAwM/8AAEQgAPQBZAwEiAAIRAQMRAf/dAAQABv/EAT8AAAEFAQEBAQEBAAAAAAAAAAMAAQIEBQYHCAkKCwEAAQUBAQEBAQEAAAAAAAAAAQACAwQFBgcICQoLEAABBAEDAgQCBQcGCAUDDDMBAAIRAwQhEjEFQVFhEyJxgTIGFJGhsUIjJBVSwWIzNHKC0UMHJZJT8OHxY3M1FqKygyZEk1RkRcKjdDYX0lXiZfKzhMPTdePzRieUpIW0lcTU5PSltcXV5fVWZnaGlqa2xtbm9jdHV2d3h5ent8fX5/cRAAICAQIEBAMEBQYHBwYFNQEAAhEDITESBEFRYXEiEwUygZEUobFCI8FS0fAzJGLhcoKSQ1MVY3M08SUGFqKygwcmNcLSRJNUoxdkRVU2dGXi8rOEw9N14/NGlKSFtJXE1OT0pbXF1eX1VmZ2hpamtsbW5vYnN0dXZ3eHl6e3x//aAAwDAQACEQMRAD8A9VSSQ8jJx8Wl1+Tayilkb7bHBjRJ2jc98Nb7ikpIks4dewH/AMy3IuHAdXjXuYY/dubT6Lv+3Ev2w4kxgZmhifTaPy2JKdFJZtnXsHHZ6ma27DZEl11Tw1o/esurFlNbf3vUs9ivU3031ttosbbW8BzHsIc0tcNzHNc36TXtO5qSkiSSi97K2OseQ1jAXOceABqSkpE/Nw68qvCffW3KuaX1UFwFjmt+m5lc73bUdZWD0+rLxbcrNqJu6iW3Pa6WvrY33YVLHfztFmG39J+if+iz/tGTTsstVvAflBj6Ms77qDt9YCBYw/zd8NDWNsd9G5jP8Kz/AEXppKbSSSSSn//Q9VVPqGNlWupvxXMNuOXEVXT6b5EfSZ7qbW/4PI9O70/0v6H9Ijm8OFgpHqvqOxzQYh21tm0ud/IsYhR1R/51FHlDrv8Apzif+e0lIR1PKq0zcC6uPpW0RkVz/IFP667+1hMVLH6h0frO5l+Z+lra0ZHT/UdR6bne0tupcMbJta93t/Wf0Vv5lSuXYOXsfY7NyroBcMer0K9xE/o63+lW9vqfQ/SZX/XK1zfWeh5GZQPUw3Y7bmnHblZNuVn5VYta5rv1HC9fGq9307Ptz8b2end/OJKd7Mo6B0pjXNwKPXsJ9CimmsWWPA3HZoxrNv8AhL7X100/4a2tVcNn1aqw6sfNd0+3Kbuc+ur03bX2udfZXjMA9b091jmU+z1HsXKYH1d+tVTm1YHT8bFoDGt+324tTb7dri6MjCt6lk1bP3HvrZfX/g6qFvYfRvrf9nDMjMY98Fv6QV1Vhp/wf7PxK78Sxmz/AEtm9JTd6V1vA9S5mA/KzenbWHHtbTkXs3k2MvrpzXse26pmyv8Aw36vZ6le/wDwOObqXUMvIoZiM6ZkAZdjaibHUMDq9bMln9Idb7saq7/BqVHT+v1gsv6vWKwAK21YrGFoHbc+21m3b/wKG/Cts6tW2/qORYyih1r2zTWwGwiiuHU0V3e5rMj/AA6Sk+T1DrWPWbrcPEZU2dxfl2btP3K6sC31Hu/0bPeq1XUPrE3f1C3ArdRbtbRittsGRsaXbX+i7F9P18rfu9O+7FZjV+l9rtq/T+loUu6PQ51zLqi8aOufYHvjjabrXvs2/wBtNb9YOg0kC7qWJWTqA++tv/VPSU6CSFi5WLmUNycS6vIosnZdU4PY6DtdtsrLmO9zUVJT/9H06/Awcl2/Ix6rnAAB1jGuMDVurwfFCd0npjgB9mraBwGDb/1G1XEklObd0TG2fqn6C2QdxdaWxPvHp05GP9Jm7Z71W/5sVveH5HUM5wH+Cpyrqa+3+it+0f5+QttJJTk2fVfpFrdt32q5o4FuZl2Dw4tyXqsPqL9VWuD2YIreBAey21jv8+u1rlvpJKctv1a6O1mz0nub4Ouud/1drkGnoXTX9QynbbRtZVT7b7xo0WWhpDbtv+HW0qOOCzq2Y382yqi3+0TdS/8A6NNSSmB+r/Ri5r3YjHvbw58uOni55c5ys1dO6fRv9HGpq9URZsra3cPB+1vuVhJJSzWtaA1oAA4A0CdJJJT/AP/S9VSSSSUpJJJJSkkkklKQTSftYvHHpljh/aa5n/f0ZJJSkkkklKSSSSU//9k4QklNBCEAAAAAAFcAAAABAQAAAA8AQQBkAG8AYgBlACAAUABoAG8AdABvAHMAaABvAHAAAAAUAEEAZABvAGIAZQAgAFAAaABvAHQAbwBzAGgAbwBwACAAMgAwADIAMQAAAAEAOEJJTQQGAAAAAAAHAAgAAQABAQD/4Q0laHR0cDovL25zLmFkb2JlLmNvbS94YXAvMS4wLwA8P3hwYWNrZXQgYmVnaW49Iu+7vyIgaWQ9Ilc1TTBNcENlaGlIenJlU3pOVGN6a2M5ZCI/PiA8eDp4bXBtZXRhIHhtbG5zOng9ImFkb2JlOm5zOm1ldGEvIiB4OnhtcHRrPSJBZG9iZSBYTVAgQ29yZSA2LjAtYzAwNiA3OS5kYWJhY2JiLCAyMDIxLzA0LzE0LTAwOjM5OjQ0ICAgICAgICAiPiA8cmRmOlJERiB4bWxuczpyZGY9Imh0dHA6Ly93d3cudzMub3JnLzE5OTkvMDIvMjItcmRmLXN5bnRheC1ucyMiPiA8cmRmOkRlc2NyaXB0aW9uIHJkZjphYm91dD0iIiB4bWxuczp4bXA9Imh0dHA6Ly9ucy5hZG9iZS5jb20veGFwLzEuMC8iIHhtbG5zOmRjPSJodHRwOi8vcHVybC5vcmcvZGMvZWxlbWVudHMvMS4xLyIgeG1sbnM6eG1wTU09Imh0dHA6Ly9ucy5hZG9iZS5jb20veGFwLzEuMC9tbS8iIHhtbG5zOnN0RXZ0PSJodHRwOi8vbnMuYWRvYmUuY29tL3hhcC8xLjAvc1R5cGUvUmVzb3VyY2VFdmVudCMiIHhtbG5zOnBob3Rvc2hvcD0iaHR0cDovL25zLmFkb2JlLmNvbS9waG90b3Nob3AvMS4wLyIgeG1wOkNyZWF0b3JUb29sPSJBZG9iZSBQaG90b3Nob3AgMjIuNCAoTWFjaW50b3NoKSIgeG1wOkNyZWF0ZURhdGU9IjIwMjEtMDctMTJUMDk6Mzg6MjMtMDQ6MDAiIHhtcDpNZXRhZGF0YURhdGU9IjIwMjEtMDctMTJUMDk6Mzg6MjMtMDQ6MDAiIHhtcDpNb2RpZnlEYXRlPSIyMDIxLTA3LTEyVDA5OjM4OjIzLTA0OjAwIiBkYzpmb3JtYXQ9ImltYWdlL2pwZWciIHhtcE1NOkluc3RhbmNlSUQ9InhtcC5paWQ6YWNiMzVlODAtZjA4ZC00MWRkLWJkMmUtMTM1MDQyZjg1ZmFiIiB4bXBNTTpEb2N1bWVudElEPSJ4bXAuZGlkOmFjYjM1ZTgwLWYwOGQtNDFkZC1iZDJlLTEzNTA0MmY4NWZhYiIgeG1wTU06T3JpZ2luYWxEb2N1bWVudElEPSJ4bXAuZGlkOmFjYjM1ZTgwLWYwOGQtNDFkZC1iZDJlLTEzNTA0MmY4NWZhYiIgcGhvdG9zaG9wOkNvbG9yTW9kZT0iMyIgcGhvdG9zaG9wOklDQ1Byb2ZpbGU9InNSR0IgSUVDNjE5NjYtMi4xIj4gPHhtcE1NOkhpc3Rvcnk+IDxyZGY6U2VxPiA8cmRmOmxpIHN0RXZ0OmFjdGlvbj0iY3JlYXRlZCIgc3RFdnQ6aW5zdGFuY2VJRD0ieG1wLmlpZDphY2IzNWU4MC1mMDhkLTQxZGQtYmQyZS0xMzUwNDJmODVmYWIiIHN0RXZ0OndoZW49IjIwMjEtMDctMTJUMDk6Mzg6MjMtMDQ6MDAiIHN0RXZ0OnNvZnR3YXJlQWdlbnQ9IkFkb2JlIFBob3Rvc2hvcCAyMi40IChNYWNpbnRvc2gpIi8+IDwvcmRmOlNlcT4gPC94bXBNTTpIaXN0b3J5PiA8L3JkZjpEZXNjcmlwdGlvbj4gPC9yZGY6UkRGPiA8L3g6eG1wbWV0YT4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8P3hwYWNrZXQgZW5kPSJ3Ij8+/+IMWElDQ19QUk9GSUxFAAEBAAAMSExpbm8CEAAAbW50clJHQiBYWVogB84AAgAJAAYAMQAAYWNzcE1TRlQAAAAASUVDIHNSR0IAAAAAAAAAAAAAAAEAAPbWAAEAAAAA0y1IUCAgAAAAAAAAAAAAAAAAAAAAAAAAAAAAAAAAAAAAAAAAAAAAAAAAAAAAAAAAAAAAAAARY3BydAAAAVAAAAAzZGVzYwAAAYQAAABsd3RwdAAAAfAAAAAUYmtwdAAAAgQAAAAUclhZWgAAAhgAAAAUZ1hZWgAAAiwAAAAUYlhZWgAAAkAAAAAUZG1uZAAAAlQAAABwZG1kZAAAAsQAAACIdnVlZAAAA0wAAACGdmlldwAAA9QAAAAkbHVtaQAAA/gAAAAUbWVhcwAABAwAAAAkdGVjaAAABDAAAAAMclRSQwAABDwAAAgMZ1RSQwAABDwAAAgMYlRSQwAABDwAAAgMdGV4dAAAAABDb3B5cmlnaHQgKGMpIDE5OTggSGV3bGV0dC1QYWNrYXJkIENvbXBhbnkAAGRlc2MAAAAAAAAAEnNSR0IgSUVDNjE5NjYtMi4xAAAAAAAAAAAAAAASc1JHQiBJRUM2MTk2Ni0yLjEAAAAAAAAAAAAAAAAAAAAAAAAAAAAAAAAAAAAAAAAAAAAAAAAAAAAAAAAAAAAAAAAAAFhZWiAAAAAAAADzUQABAAAAARbMWFlaIAAAAAAAAAAAAAAAAAAAAABYWVogAAAAAAAAb6IAADj1AAADkFhZWiAAAAAAAABimQAAt4UAABjaWFlaIAAAAAAAACSgAAAPhAAAts9kZXNjAAAAAAAAABZJRUMgaHR0cDovL3d3dy5pZWMuY2gAAAAAAAAAAAAAABZJRUMgaHR0cDovL3d3dy5pZWMuY2gAAAAAAAAAAAAAAAAAAAAAAAAAAAAAAAAAAAAAAAAAAAAAAAAAAAAAAAAAAAAAZGVzYwAAAAAAAAAuSUVDIDYxOTY2LTIuMSBEZWZhdWx0IFJHQiBjb2xvdXIgc3BhY2UgLSBzUkdCAAAAAAAAAAAAAAAuSUVDIDYxOTY2LTIuMSBEZWZhdWx0IFJHQiBjb2xvdXIgc3BhY2UgLSBzUkdCAAAAAAAAAAAAAAAAAAAAAAAAAAAAAGRlc2MAAAAAAAAALFJlZmVyZW5jZSBWaWV3aW5nIENvbmRpdGlvbiBpbiBJRUM2MTk2Ni0yLjEAAAAAAAAAAAAAACxSZWZlcmVuY2UgVmlld2luZyBDb25kaXRpb24gaW4gSUVDNjE5NjYtMi4xAAAAAAAAAAAAAAAAAAAAAAAAAAAAAAAAAAB2aWV3AAAAAAATpP4AFF8uABDPFAAD7cwABBMLAANcngAAAAFYWVogAAAAAABMCVYAUAAAAFcf521lYXMAAAAAAAAAAQAAAAAAAAAAAAAAAAAAAAAAAAKPAAAAAnNpZyAAAAAAQ1JUIGN1cnYAAAAAAAAEAAAAAAUACgAPABQAGQAeACMAKAAtADIANwA7AEAARQBKAE8AVABZAF4AYwBoAG0AcgB3AHwAgQCGAIsAkACVAJoAnwCkAKkArgCyALcAvADBAMYAywDQANUA2wDgAOUA6wDwAPYA+wEBAQcBDQETARkBHwElASsBMgE4AT4BRQFMAVIBWQFgAWcBbgF1AXwBgwGLAZIBmgGhAakBsQG5AcEByQHRAdkB4QHpAfIB+gIDAgwCFAIdAiYCLwI4AkECSwJUAl0CZwJxAnoChAKOApgCogKsArYCwQLLAtUC4ALrAvUDAAMLAxYDIQMtAzgDQwNPA1oDZgNyA34DigOWA6IDrgO6A8cD0wPgA+wD+QQGBBMEIAQtBDsESARVBGMEcQR+BIwEmgSoBLYExATTBOEE8AT+BQ0FHAUrBToFSQVYBWcFdwWGBZYFpgW1BcUF1QXlBfYGBgYWBicGNwZIBlkGagZ7BowGnQavBsAG0QbjBvUHBwcZBysHPQdPB2EHdAeGB5kHrAe/B9IH5Qf4CAsIHwgyCEYIWghuCIIIlgiqCL4I0gjnCPsJEAklCToJTwlkCXkJjwmkCboJzwnlCfsKEQonCj0KVApqCoEKmAquCsUK3ArzCwsLIgs5C1ELaQuAC5gLsAvIC+EL+QwSDCoMQwxcDHUMjgynDMAM2QzzDQ0NJg1ADVoNdA2ODakNww3eDfgOEw4uDkkOZA5/DpsOtg7SDu4PCQ8lD0EPXg96D5YPsw/PD+wQCRAmEEMQYRB+EJsQuRDXEPURExExEU8RbRGMEaoRyRHoEgcSJhJFEmQShBKjEsMS4xMDEyMTQxNjE4MTpBPFE+UUBhQnFEkUahSLFK0UzhTwFRIVNBVWFXgVmxW9FeAWAxYmFkkWbBaPFrIW1hb6Fx0XQRdlF4kXrhfSF/cYGxhAGGUYihivGNUY+hkgGUUZaxmRGbcZ3RoEGioaURp3Gp4axRrsGxQbOxtjG4obshvaHAIcKhxSHHscoxzMHPUdHh1HHXAdmR3DHeweFh5AHmoelB6+HukfEx8+H2kflB+/H+ogFSBBIGwgmCDEIPAhHCFIIXUhoSHOIfsiJyJVIoIiryLdIwojOCNmI5QjwiPwJB8kTSR8JKsk2iUJJTglaCWXJccl9yYnJlcmhya3JugnGCdJJ3onqyfcKA0oPyhxKKIo1CkGKTgpaymdKdAqAio1KmgqmyrPKwIrNitpK50r0SwFLDksbiyiLNctDC1BLXYtqy3hLhYuTC6CLrcu7i8kL1ovkS/HL/4wNTBsMKQw2zESMUoxgjG6MfIyKjJjMpsy1DMNM0YzfzO4M/E0KzRlNJ402DUTNU01hzXCNf02NzZyNq426TckN2A3nDfXOBQ4UDiMOMg5BTlCOX85vDn5OjY6dDqyOu87LTtrO6o76DwnPGU8pDzjPSI9YT2hPeA+ID5gPqA+4D8hP2E/oj/iQCNAZECmQOdBKUFqQaxB7kIwQnJCtUL3QzpDfUPARANER0SKRM5FEkVVRZpF3kYiRmdGq0bwRzVHe0fASAVIS0iRSNdJHUljSalJ8Eo3Sn1KxEsMS1NLmkviTCpMcky6TQJNSk2TTdxOJU5uTrdPAE9JT5NP3VAnUHFQu1EGUVBRm1HmUjFSfFLHUxNTX1OqU/ZUQlSPVNtVKFV1VcJWD1ZcVqlW91dEV5JX4FgvWH1Yy1kaWWlZuFoHWlZaplr1W0VblVvlXDVchlzWXSddeF3JXhpebF69Xw9fYV+zYAVgV2CqYPxhT2GiYfViSWKcYvBjQ2OXY+tkQGSUZOllPWWSZedmPWaSZuhnPWeTZ+loP2iWaOxpQ2maafFqSGqfavdrT2una/9sV2yvbQhtYG25bhJua27Ebx5veG/RcCtwhnDgcTpxlXHwcktypnMBc11zuHQUdHB0zHUodYV14XY+dpt2+HdWd7N4EXhueMx5KnmJeed6RnqlewR7Y3vCfCF8gXzhfUF9oX4BfmJ+wn8jf4R/5YBHgKiBCoFrgc2CMIKSgvSDV4O6hB2EgITjhUeFq4YOhnKG14c7h5+IBIhpiM6JM4mZif6KZIrKizCLlov8jGOMyo0xjZiN/45mjs6PNo+ekAaQbpDWkT+RqJIRknqS45NNk7aUIJSKlPSVX5XJljSWn5cKl3WX4JhMmLiZJJmQmfyaaJrVm0Kbr5wcnImc951kndKeQJ6unx2fi5/6oGmg2KFHobaiJqKWowajdqPmpFakx6U4pammGqaLpv2nbqfgqFKoxKk3qamqHKqPqwKrdavprFys0K1ErbiuLa6hrxavi7AAsHWw6rFgsdayS7LCszizrrQltJy1E7WKtgG2ebbwt2i34LhZuNG5SrnCuju6tbsuu6e8IbybvRW9j74KvoS+/796v/XAcMDswWfB48JfwtvDWMPUxFHEzsVLxcjGRsbDx0HHv8g9yLzJOsm5yjjKt8s2y7bMNcy1zTXNtc42zrbPN8+40DnQutE80b7SP9LB00TTxtRJ1MvVTtXR1lXW2Ndc1+DYZNjo2WzZ8dp22vvbgNwF3IrdEN2W3hzeot8p36/gNuC94UThzOJT4tvjY+Pr5HPk/OWE5g3mlucf56noMui86Ubp0Opb6uXrcOv77IbtEe2c7ijutO9A78zwWPDl8XLx//KM8xnzp/Q09ML1UPXe9m32+/eK+Bn4qPk4+cf6V/rn+3f8B/yY/Sn9uv5L/tz/bf///+4ADkFkb2JlAGRAAAAAAf/bAIQAAQEBAQEBAQEBAQEBAQEBAQEBAQEBAQEBAQEBAQEBAQEBAQEBAQEBAQEBAQICAgICAgICAgICAwMDAwMDAwMDAwEBAQEBAQEBAQEBAgIBAgIDAwMDAwMDAwMDAwMDAwMDAwMDAwMDAwMDAwMDAwMDAwMDAwMDAwMDAwMDAwMDAwMD/8AAEQgAqgD4AwERAAIRAQMRAf/dAAQAH//EAJ0AAQACAwEBAQEBAAAAAAAAAAAICQYHCgUEAgEDAQEBAQEBAQAAAAAAAAAAAAAAAQMCBAUQAAAGAwACAgIBAwQCAQUAAAECAwQFBgAHCBEJEhMhFBUxIgpBIxYXUWEkcTIzQ1QRAAICAQEFBQcCBAUFAAAAAAABEQIDITFBUWEScYGRoQTwscHRIjIT4fFCciMFgpKyMxSi4lMkRP/aAAwDAQACEQMRAD8A7+MAYAwBgDAGAMAYAwBgDAGAMAYAwBgDAGAMAYAwBgDAGAMAYAwBgDAGAMA//9Dv4wBgDAGAMAYAwBgDAGAMAYAwBgDAGAMAYAwBgDAGAMAYAwBgDAGAMAYAwD//0e/jAGAMAYAwBgDAGAMAYAwBgDAGAMAYAwBgDAGAMAYAwCpXuPtrqCs9A6u4h9dOp9Q7s60tVQkt1belt8WG2VvQ3NmgWDxSvV+1bSl6Ske0ObTtm6/OMrMTFFeSByRz14u1BokCw52taemn3ePxX6d5TdnG/cC+/wCSmNIb91TLcr9r69hnM3svmq2zbCwDJ1NjKM4MNy6QvEcRGI3DouZlpBBujNMSEWjnyoMpBBsuKQrqZFazo9Lr29vjtEbyf2aEGAMAYAwBgH//0u/jAGAMAYAwBgDAGAMAYAwBgDAGAMAYAwBgDAGAMAYBpTo7oDW3K2idqdE7elTxOvNRU6VuFgM1MwNMy4sUgTiKlU2Mk/i207ervOrtYaAiyrpry00/askfKy6ZR5tZVq7N6Ahp6wuUbpozWmxegOh2jZx253Hd0uhusJj7zSS1Wl30f+jqvnSvzDxI0sbW3MOuFW1WhWSzhyi3XSfroHBN38Q5x1aU2+5+3x+WkFZv7rHjvX/VUFXH7qWmdV701c/dWTQPSevU2LPbOk7g4j3kYs+r8m5ROlN1Gfj3yrOerch9sROMVTEWTKum2ctl8dbw9llse9BODwuQupJXc59i6a3JBxuvusOeppOsbt19HDIlr80wfGXUpO6dUOZpBnKWHTm1IZEHca6OkVZi8K5jnIAu1E6sx36prb/cW35hrwJq5qQYAwBgDAP/0+/jAGAMAYAwBgHny0tFQMa+mZyTj4aHjGyrySlZZ62jo2PaIlE6zp8+eKItWjZIoeTHUOUpQ/IjhtLVsEGZf2qesGBdv4+a9jfCMZIxayzaRjHvXOgUJNk5bmEi7VzGn2AD5J0kcolMkKf2AYPHjzkVk1KcrlqDSE37z/VDDlcqMex6VfUmagpuVtNU3bG9kURL8wMoZbS9AvqQtiGJ8RVARSA5ilE3yOQDZWz4quLW17H8iwzGIr34erqdIc8JuXdUyCYiChYnhXvmSVIAD8ROZFnzEssCRTeAE/x+ACIB58iHmrNibjrUiHwPUS96nrXWXRapbJ6FUcuDgmggT1/ewsyqxxAxgImmHLPyOb4lEfwH9AEf9M6eTGlLuvEkM++H94vrUm3qrBDcO241Vu5Izcr2fjDt6mxrV0cDmBu6l7bznCRTVUCJGMIKLFEpCiYfAAI5y82KsTfb3/sWGb8rPtD9blukIqEhe8+Q/wDks26Ixi6dL9C6srV5dP1A8psAo1ks8Tb0n5wAfCB2RVR8D/b+By1y47Ka3Qh8CcEdIx8uxbScS/ZSca9SKuzkI50g9Yu0D/8A2rNnbY6qC6RvH4MQwgOdppqU9CH25QMAYAwBgDAGAMAqj6JkGHVXsH5144boKzmseVIKP726mQ/XXd1h1dU5aWo3Duo7O4ZvStTSclsVhZdnEj3qYikvraIc/Wom5IYuV5telU9Fq/l5+BdzLXM1IMAgT2roLaFpU170jy2nBMOr9BS6L2AaysgvXYre+oHjgy2w+Z79YWoLJNqnc/8Aako107aPwhp+PbuG5UPucqjjlo305KffXzXAq4PYSx1HtSl7w1jRNva7klJak7FrMVa648XbKMnn8fKtiLlayUeuAOIyXjlRM3eNVQBVq6SUSOAHIIZpWyvVWrsZDYudAYAwBgH/1O/jAGAMAYBGLpDdl5oEW3oPP9Npm3+obrGP3+ttUW3YrDX8CzgYxZszsG2dmSyDGxW2F1BSnsg0bPnsVCyjpzLSMfGopkVfFXR4taIVVNn7T7dgICNvX13Z0A1eyXbvs/3RXP5dmddlp71yxzfj+ha8mFXCZiljNxqHunQmxmrNiZduU0rKMGy33FVMxIsgkoHH48jc3yvu0/ddq5dtlcD8Vj0BerVnPoXra2gJbqragtzNpbbXXW09m9D3qzJi5TdkNZDX+0yFXk1UFk/9swxhDEIdQgf2qKAa1xVpMN6vi/coQkn9TuJuM9dxbeDoHJHMlHhWh01GsTUNC6rrca3USAQTURYw1VZtk1CAI+DAUBDz/XOvx49foU9hJfEkhGxkdDMWsXER7KKjGSQIMo6NaIMWLRAvkSotWjVNJu3SKI/gpCgAZ0kkoS0B9uUEfN/9Y8y8rQKdk6P31qjSsW5RXWiy7Du8DXJWwGbouHCjSq1989JP22TMk0VFNpGNnbpX6zARMwgIZxa9Ka2skIIBNfcxp7YLJtN8s8jexfsyoODikN90XyJaKbRCqkAv7CbW09UTfN0XOnanWSA4Rh3wiCoHL8kyqHJys1LOKptRMpSv35Fgj3sS5dR77Ue3Bv8A46GodjNLJ9v7Dvr/AKJ4/oOxJZoqBwUNZa3H6z6FWaqrCAAdFzIKGHz+fIf1zc2s59MnXjp8R/iK0ZT12dzUt9J3Pg/1EQXrL3u5eElYzbnNPuS+igKvyHSKnFbG5qmebrJovZtIUXIi4dxDuvJfeVkmUjhP4lIe2q9ta2Vu1P3v3NAtD44739rdxd7K596G9cNHedD8wt9WxG27fXutqNV6/tRjseryE5Vdp0CuOdZLwwRdhTgXqTxNCTKxby7dy1SFFVu6ZsasmSenolpKdi+a57RC4kybP3zuDX6rVhdvWL36+fGAn8g/1JE8y7hqrQTh8hM2lK90qxsEgkQv5HxEJq+fx8Pl+Mv5bL7sNu6H8RHM+Jr7euE4iwR1N3Vsyz8nXV+1F0tXOv8AVeyubWUT5+v6m0psTZ9Yg9QpvHYKh+umjYljOfz9Xz8D4L1GLZZw+aj9BDLH4OchbPDRNjrcxF2GvT0cymIOeg5BpLQ0zEyLdN3HykTKMFnDGRjn7RUiqK6JzpKpmAxTCAgOappqU9CHqZQMAYB+TGKQpjnMUhCFExjGEClKUoeTGMYfAAUAD8jgFZfrGgoe90bdvc4tCOLL7BN2WTekRZ1otSHkZvmyqJp6k4xRUjlUkVGDJbmalQE39IlExpGfeuFBFVwoOZYtVa7WrffC0UlfAs2zUgwBgGi9RQ9Po1l21raoSKYtY64f9krVVFJwDeluNwGkLNNR7ddw+dgZCx3drMzoIkIgk1NKmTTICQEAM6aWvVbE/CS8DemaEGAMAYB//9Xv4wBgDAGAVJdL3ZXivuNv2xsPWFpv/Oe6+cNY8q7A2nrehS+wrjyTPad2VvfcEdfrzDQDWQsbHnPb8Ttxw0tEzHIq/wANOU+vldtnCT5NePyvbot12r9MRMa/t7cEXaWKae31o/oSsmuehtw6x3PU0lyNXFi1beqzfIdm9OkCwR799WJOTbsJEiY+Tt1hTXJ+QMUBAQzut63U1smiG2c6AwDEpq902vWOrUyYs8BH3O9JWFWj093MxjSzXFOpsEZOzKVqGdukHkshAMnSB3qqRRRaA4R+45PtT+VSkEPb3qHrTo4jSPuO7nXIurV1pBOwULnJy1n97WmOBFZKJK76SsUW3YayIs5Ejh4zrFZVkiAmCSFgKUygnyvS9npkivL5l7j2dO+ujibRdiNeKNztr95s1WYa2R1uDYTFztnczyytExInYlts7QdW6/py4mMY4qpSCYAcwiUA/HhXFjq5VFIlk1s0IMAYBVRwlsF50p1v7EOsK+eQd6NUs2mOItGWNwwcR8NsFhxa73ZIbivlOUWj26FmqBeiehrbWms61cu2cmesqggcE0CibOku+S2nTpHt36fOS8C1fNCGK3Wi0jZVYlaVsanVW/02dQ/VnKlda9EWqsTLX5Ab9aVgZ1m/ipFD5AA/BZI5fIf0yNKyiylAqX3Ly4j65IfYXZXCMVYqvQdd1+5bN6M4Rq7ySf6U3bR4eOCeuU3ozX7p8vFaL3/WoOD++BLWG7eBmyNzxLmKFZ8lINML0eOcmJdq3P5FmdGW10i413YlMqOwKhIElqneqxAXGryqRTETk67Z4ppNwsgmQ4AcpHsa+SUABABADfnN01ZKy2Mhk+UDAIH+xu5KRnNrnUEPJoR94682Dr7juigoecQdGW3/ADydW2PNxbyAipVyxldd6KJbLYiqqCCHmAEpl0jGKbMsz+iFts48f0KtpMym0+sa9qFVoNJhGFaplHrcHT6jXItL6IyArFajGsLAwkch5N9LCKimSSCJfI/FNMAzRJJJLYQyTKD+CIFAREQAAARERHwAAH5EREfwAAGAa5tW49RUSCsdou+1NcU6tU9ud3bbDabvWa/B1dqkQyqjmxS0tJtGEIgmmQTCdyokUCgI+fGcu9Em3ZAhB60tzMerKBuXsuH/AItOm9ObrnLHplm1cqrTSHP2s4SD0lrCWtDddNuvGy+wnmupi2laCmUGKFhI1+axkDLKZ4X1PJeIl7N+mmpXuLJs2IMAYAwD/9bv4wBgDAGAMArD3B6e+DNp7EDdlZ1ZMcz7+Km+D/vnjm923ljZr5xIviSb1/anmnZSsVzYsi4kEk1TrWaNmTm+spDCKXkg52xUe6Hy7ZLJgB+YPbDotIQ5z9h+s+lK+3N/Hxeu/YZz0zkphjCmXB4LoegOW5jUFrlbKh+uVmk4lq3KpCg6VVVIqokiXOVTNX7ciso3/NbRpwPsJ3b3Rp5w0iOpvVnt+wGcukYhhfuB9o0Xq2lzD4iZDupmSrF+S502ZQa+okkuqX9yNfHIIJoAdZVQMtLZHbptjjnpHvGnEiUt7ZOA1u2o7eTe7Gs1gQ0aPOstQbxr+66W6M5jdxl8kdgbPlWest3MqJP7Nom23jyrx9gXqrN4aJf0Jh9Ssqm/KVjvudZhz7e3soW8ag7m4/3w/rkHqzozVVitlvZyMjWdfu7Syq+zpuNiFkG8lJR+rrcMDsNeNZLukyKOAjPpAyhQ+X5DOW0mk3qwSswBgH5OciZDKKGKQhCmOc5zAUhCFARMYxhEAKUoB5ER/ABgFI986p2v7O5W782euG0qU3myLnJDXvT/ALL498uWFThDNEmVs1Z69pGH/ZZ7R3i9K8XZutgmXSq1C/XM5a/y8kuwIlhZ2yzSmlI2/L22dqZdmpbDojR2r+aNN610FpWqR9I1XqWoQ9JpNajSeE2MNDNioEXeOTeXErNyrj7Hci/cGUdyL9dZ04UUXWUUNrWqrVVWxENs50CP24us+VudxAOgOmOftGCJmpQDcW5dc6yETPimOyKAXWyQnkzwhBFIP/2AAiXz4ydVZ6epdXAFN/si9/nB+h+er7A839Iab6Y6f2HXVKVpbW+l7D/3WgnZrxGOWkZd7X/1YwuqH/E6bGrnmnDLyVzLpoJM0BTM8Iunllv/AE79Cl7OC4bXoVLUz/RHtJ5n17ovUen+QOV/ZD1ZrnSmpNd6wrcxqXivbUExQr9AqMLUa+wcznRyei2r+SGNikymUTVWTUOQ5vtMUomzlZa0VaVpa0JbNfiInU2457/7rvsL/K89+njo14r9qCf8f1pvrnXlN0CZhAjlx+vA2foR+KSBjgJSg3FRQnkfiAh8c6eS/VFcTdeOz3iOZ+JKZ97WwXCEnU6V6ueYoVYAKrVdj2np3rK5NQMgYTKnsVEYcu1Qiqa5ilKQjdyQwAYRN/QBqeZtzWvT269u9DQgZfeV/ab0d3RqnVex/Z7RqXN8u6PU61PLaL4a1SpVKJtHeU5szQuqUYWsb9t25UZ6QZ1KobARaWB58ZBqx/ZbootVX6joOF1vJ02alKVy3cp+HmNIJyS/qf2JslhGL7y9sPtKtlrbKKKyUrpvfNM5Orckb+QlHbYCU3nvWNObsU0m0l9ByA7UIqVFMfBfrIBelitPU81p8vByJ5HjWP0D+uDZzBJr0XV+j+sXyTpKQ/m+m+1+vNqPzyKCDhslJ/ovt0sa4jJJtniyRXCTBNUqSyhCmAhzgavDRtNzPh7oEmrr36KPQJzRRLTuja/IWhNba2oUSaUt152rsnZqlNr8aZ01bJLyrm8bLfQ5Fncgsg2bFMUy7hyuRBEDqLFIeulK6u1v8z+YK+tReqfjz2abEqVl1f6+Nacg+rDWNxirxAWV/quY1X0r7FrDBNnqEGdWGkka9f8AUnJDVzIqvCqTBSWK3gkzUQIybKK/Rl+NZLVutEt8y/H5PTt+1MFrV9/x+/SvZiDOWjgrSFfbQkcsou/q0leNWR7Fgz/+a4kH5qFdKmxAzQiInO7XAVE0yj5UAnkM1eOkPqbiOL+Yki3pbRUDqztTT0J6sb525MabqWyXcV14w2Vu7bezfXhVdJHrsw7slP08n0FYrJ/yToqQvSNSPEP6OMqzjq+EqkvItPs+hXFNdVaYW+lPXRRz12+8vadIOeo5GAMA/9fv4wBgDAGAMAYAwD8KKJopnVVORJJIhlFFFDFImmmQomOc5zCBSEIUBEREfABgFYfYO+fTrfoZxr/t7evr7sLeHI/boVjeW29Eq2iAWfggL8Ky0sFjJb4CXdfxyQmPGfQ7MKBfA+SB45/JTVdacd/kIORzqSn+s2I33tK48aewS17wdTJK/N1Xg+5evTfneeoFzshbxTej6z3fC1iJuurtcSbl+p806fbYuSKouiQXyoEQJjFjx+tssauula/a2/Ba69kHSTRtSR9hW2udOc67eZT1/wDuk9au0avXpLWtfntZxlsnvX/Ayrqww7pPYdy1F1rJXeoVNF+1aLrGJJQr1wyaJqIt5JyVRw4LvX0NW1THnsnyhrt+6zS7VGySwm4n28SRGmPft7VqdO0TSdv425O9jG57nDfylaqfFvWFSYbljqi3ZqO4+674r2vIzojWVNlLBEolfLotXMO3QBX5FaoogAho/R5aK03raHD/AIe9zCh7mnBHV6wePuTuvvzs+0WnmjvtHiT1e62txSO4LlXqOe6mgprb9YK7UZLR22OmaCtRdTWrXUiV0VFzCxsnAqy4HAVSEI3UTNLf2/JlxdVr/S91Yei71PYm+wqWiZdvrnmf2fyekqTQdbdocAci64jqe1bUMvDPCrqz1SAiTLpOoINdNNyb7s+t0Kw7iXiynkkCqkdYEVEigQyoKeXJivT6a5HW29OsfFvUjhcTNw9dHQ9qr75Dpv25dz7AbM45Q6cnp82hOMUokEAOu5lXkloDVVbmXhUG4qh/8qQOgQhvkcpjJpGJk8VrWbtmtHBaEnkV0Xihej9SUYak2n0z057SdpLEkoqvanb9V9Yd8XE8yyJIOVIF1V9I26Y1zRLCP6i6BFrIEMRAFxKq4STceT81wYbX6Xa1rRvbfuLLNgvvU9UthVCqU7jf18cT+uelTjVrM2zffR/MOhupOvI6MfMynWq9L1ZMKbAodesbkVhIrLWu4T5GKYnIaCOsYfr0tgrCUKEu3u13djnsJJZrwH6s+MvW1VpSK5s1fHtLza/3T7E3la46syG6NkKSEgnKOELLaa/XKxFRdeK9QSUQgYGOhq41VSBRCPTVMc5+q461iFs2b47OBJLEc7AwBgFZfFtiCwbb9l3SNxmwhKpL9cudOVZW1uY5ixqmu+TNTa+1BNClYXKzYjerSe6Wd1mUkFwSTZryjgwGOKx1DSmOzyWdVNrbElrov3LthI3LJew3jBvIt4Sub/pW07A8KuDKu6LPJb4mnLtAx0/40WWnmF1Mzk1Vi/AiDkUDiYxfPgBAc9eP0fqMkRjaUxrp5bfBdghmJw++ewN3uHiemeY0tE00UjjH7S6/fuoufduWy7Zs5bM+c6C9PcTJrg5Ou1cSlihCqJNzAdMh1CgXLPi/HVdGalsj4apd4aS3mwWfIFNuI1ab6fmV+qrrVJMk/DutmQUK01pXLCmT4N5OnaTiUQ19FuowwFOxfSSEzOtFSgoWRFQAMHmWNOHkfU/LwE8CXWaEPgk4uMmmLiMmI9lKxrsn1u46SaoPmDtPyA/U6ZuSKt3KfyAB+JymL5AB8eQDI0no9gPsTTTRTTRRTIkkkQiaSSZCkTTTIUCkTTIUAKQhCgAAAAAAAZQfvAGAMA//0O/jAGAYvcbvS9dwD22bAt9XotWjQKMjZbjPxNYgGAHEQIL2Zm3bGOagcQ/HzUL5yOyqps0kCI63sL5vlp6xVDVD3YvQ1xrDZB9IQOgtVXzYrJePcFT+EjFX9rCMtUyrAqzhFI6yE+dNNVchTiHkfGbzU1VZs+RYPLkeiuyrQ4hl9PcEvm1bk2X2vZrpboeg6Vm4p0Z4Rt8S0fWtf6Kl3SCSBjLiDpeNWOVMSgQBMQxp+TI/twvvaXkIXE/zc0T2R3Y81HznQfLukoZw1FSClNRaIu+yL5GvzGIQrd5K7a2Y3pL5gkgooYVArpFVFiJD8U0/sTOjM9t6rsXzGho+e9YW0NpfxL7fXtR9k9umIx+m/M30ltbW3HtPc/Qkqig0VgeatUUOedsgTcHBRN7MvCrG+Bz+VE0zlLFbXqzWbfYhPI+p76RvWjZ5OPsu1+eD7+vbAQOpsfoDZm19v3uUUAfl8peeuV1kTPymEA+SZkwSOIAJiiP5yL02HfWXzEslhXeDuIKklHI1njrlyDCIBt/HKx2g9VtnTRRmUpWzhN4Sqg7F2mBQH7jHFUTf3CYTCI52sWNbMdfAS+JHbqP3D+sPiJ9KU/fPXunqlc6u3Fs91TUJFzsbZMUs2IVJpBu9dayYWmxwD9b+xNBB61aB8RAwiVMBMGuKqy3WOllw26L24LXkEmzmw779r/SPs50p0nzhyCnunnplY4qVp2qtb1PjnsPZ/QfWNfevGzaXTul5Z6gqetOcNTWqlunTSUbtnk9MEVWRIZ2Zou4IT6uL09cdHaq/qra7Jwol6TXTZE8JaacJ9Qqw95W3x3WPe9wvfG2wuDPTxLc1TN6rMbX9saqSr+x7hzfvJKm/uv4eyXCE3pux/tzVlwhWx3RGi7S4tgfmeLIpNklHRgUmW2K2N460pEzpaqXdqmoThNpzvTDjgZ3sP/Jg9tc9J7M0h0Dyz6xaFcKPZy0i7c6dCaQ6jnNkqzCkc3XMKWrG25LM+sLFw3kgFEybBUFk1S/WCpFCHUwxYMnW3iuq2W1OzlrR/wAKUp6bCJPcRK1nc/8AJGsNuuj/AIX0r1Bzxrm5zLdzE69555nvWm+TgsM4ik6lpimRfUDg5KUyWQb+FnqBU0SnSSTEqAKkE3ozWvkuuu9VppNapf8AW+qOaT5KSvZt9vElhrP1Zf5B21557dvYbNc1P6zUrVEWGrW/2j9VX3YNBiJv9J2ooOuqHpHatiq4CwiH0gBoyfjGkWsCy5AAfj8kpTJfFNG8OSNYSdtOSrFdObT8pTbYmWsVncu4NG02Yp9b/wAgz0KceMYY7s8hrfl3nrm94xbSyiJSOZMajIb3jZFWxE+BfCScOqKngAMmYAAuefPfBevTVNWXFNf6stvcc2b3zJgtG6m9iu0JVSI0X/kBW/pWbM3P+pDac9CNltcXIpMRKo8fxt7Y61YUA5Dk8FMsaXM2AFAMUAKAnL5Ek97jsIbpjCf5FN2n5I2mdu75eEasfms+6X545Q5yqsg9QWboG/h0DrbPnE27sV/sKkWGIoCZDD8yiUSH9vpLemrks/UQ6RvU+SktY1ksFoHNvv2vtAjU9o+yXnnnO5meJunv/A+SKD0NKJNCIuETxjmUsB9QVVQqxlirCohFgcqiJSgf4GOA75b/ANqrpTE7Wjd1JTw1smvB/As14G6a5w/7QitmqN692uzZdYjoqr5aicH8WUYrxp8DkUYoksNK2SuxA/z8gqRUVSGKAgb+oD4cmT09qpY/TdNuPU35NEccDB92+r+mxFZuu8t+e1P22RlS11SLRetlydc7VldO0NjVKpX5Cetk47puk6HR4phGRkSxXcik2SAxU0vj/eHkDYb5WhDT/rI9G3r513y1y5tPbnKVG2R1Da9UUbam5Nj7df2Dadmse19iwEZdLspZP+Wv3FfmE0J6TMiZA0aRqcW5TmSMoJlDd1yXx2bo4cRz5hNrYy+mla/oWtYVKt66pFRoNdRMJ0YClVqGqsKicQ8CZKLgmTBimYQ/1BMByWyZLwr3bjZLbEt7TLs4AwBgDAGAMAYAwD//0e5LfG5m+iqIlcv+vdjbbmJG20qlVnWGomFXldk3GculnjYAQrcbcrbR66uyqUQ7d2GcXcSjYkfXIeQej8wbCQ3NrKqlgzhojcJaPilZddhUXqsY0WmY6uuE7IozmVElv3GLCwzcKwavYxqc5AIseJRVXEoj8Ug/tGLrcN6IGp5HlPQFjtJLxe9bQW0LinHqRidg2qmrsZZs0UdN3okjIy3KSsBBiRw1IJBYNGv1F+RSfEpzgafipMtS+epZN/NWrVg1bMWLZuzZM26LVmzaopt2rVq3TKi3bNm6JSJIN0EiAUhCgBSlAAAAAM0IfRgDAGAMApSH0o1C/bGs+wepe+vZZ1VEWywTU3JaJu/VU7rbmRFGQknLiOi4/TOi4jWbJgwiolf9EW6b4rFwmJzC2L8/iXJ4laqraza9/wAV3NFkmho31qevnmoI5XRfF3NGuJWKWScMrRCadpCt4K4brkct3K99kod/dHrhs4TKdJRd+odMxQEoh4zXHOJ9WNtWiJTcxwnbAl8SMGy9te7hffs/WNNce8LR3PbS6TEHWtmbV6e2NIWybpaD1NKEv8vV6drNovX3cjGiLheCSQkFW7gRbA9UIQrtbRfjjWrnt/7RpwKuus/Tn7ffY9saaT697n5e1loZ7HGastT6Cg+s7prld3GOkHtWkLToO8booerLfKRT1IqyzqSVdg4+sUjIimuf4bV9V0JVphp0xGzV9rnXXds3FVo2IyDRH+LXqnU8iWwSXdfRtatjSLLAMLTyNqnlnjSdWgUppeeRZ2GbounLdYZ+RB84H5SIvUH31pIJpqJpoELndfW2xr+njVbcdFPbCWwdSW7UsOa+jXkGcQI33ntjvXqtIY51FukukO/OqLqzkGjxuq2VTeRUDsmow4lBJc/xIm3TTD5j/b4Hxnmy5HmpXG1FE9idkvCYXdBJP86D/j2emTWsnFy9b4F1G9ewwpCw/wCcy2x9oNCiip9qf7Ubsy726OkfB/8A+lJXyH4HyH4zz/ipqtY7X8xJPKj8NcT6ykG8vrbj3lrX0szcEdtJOj8+6mqcg1dJmKYjlu9gaiwcoOCGKAgcpgMAgH5ztJVc1UMhKXKBgDAGAVje5B7blPXB0VQqM3Rc2PoIdRcjpkWRFyCMN2TvbWPKtskEW5SHOq5ialuJ87SAopmBRABBRIQ+wlSbcJAsqioxjCRcbDRiBWsbEMGcZHtiefg3YsG6bVogTz+fiigkUof+gyPVtg+/AGAYpZL5RqaUhrfc6pVSqCAJmsliiIMqgmKcxQIMm8agYTFTMIeP6gUf/A4BpWY7P48rqiqNg6w5qglkQEyyUxvXV0YokUoiBhVI9tKBkwKID58gHjxlrW13FKtvlqIfA1TJe0X1mQyhkZj2KcKRKpD/AFnSkuuNAMVCn/P9hiOtgpGKf+0fwIefxnVsWSqbtjslzTLD4H2Qfs29bdnVBvWvYPxBYVzCYCowfV+hpZURIACcATYX5wcRIAgI/j8AOcW+mqvbSnF7PEkPgb5090dzz0MjZnOgd8aZ3k3pcm3hbivp7aFI2YjU5l2io5aRNmVpc5NkgZNy3ROomg6FJU5CCYCiACOc1tW322T7AbmzoDAP/9Lu22hqjXe6ai4oe0arHXGpuZSBm1IiRM6SISXrE0xsMBJNnTBw0fsnsZMRqKyaiKqZv7RKIiQxim5tWt1FlKBEUOJL/WlrW+1T3p2fRpCzWmctLZvarXqzetbrJJptGNy1CuV/d+qLyEZRoo0WRRozScEdtlDq/S7TIsuVXL8Nl9uay8yzyMcjeW+92QKGd+0W3S6onEESvuQ+Z0GhERHyAKoxkEwdKuS+AD5lXTTEBH/b8iAlvRl/8/khK4Gaxmju6Y35ir3lVJ8fpEiRbByFTfrBX5kMCywVrZ9ZUU/tKJfiUyYeDD/r4EPR6d1x3ds9fyUjZ9vfKGnAxKeqvtmZfBvT94evmbQTUAv7905n6Ii5FwgAH8nXQrfU7iPK5Mb4/wD4ykIAefwI57rv+2Ws3Wuaq4LpjzbfmNN54isN7kCNx+jZHrNcO/A/H7dKdTNG4j4HwI/Df71QoCb/AOv4H/14Hy+o/wCP0L/idfXP8cRHdvH08zxPu92TBE4nYera0LI/NQv0yfWNIB8BElRI1KkrGX0I5RdYCF+4VXJUwER+s34DPF/7EPSnmND0G+1vbvHLqoy/GvE9jSTZRJ03lV7U2dEEdP3aCykqj+tY+UDLNEIhZIqYGEVRcisBi/ECG8lb1G/HXxGnExqydJe3uGO4PA+rzne6pN2R1wRbex9rWV3zkpkilZx6stye7RFwf5GMH7INkfiA+VSmACntbZp+vGo5P9RpxIr7t9sHsI5zgmE3vP1u8faaF+ciaUduL3S856rcKCok5VIdo9uuiImFfEOVmp8QTdCoYCCIF8FN8bTJe1um9FV/zJhrmQTcf5PXQbW0xtQjvVE529MTLczyHT5a7JDptnLIJrJNzljZ7WvKziqO3Jl1yFTKEiCR/kH+4GbQ5hKfMhNTW/ug7v2en+hC+gb2FRFnEyhiMr1NULVtXFuRIwfM9z2yyoTRNwZ4dIgJC38ikY6gGH6xIbi9mkulS+/4Jg913297/r0yWj6L6QNQ6QlTJqOGds3l7IdL7Jrh0xBMjduvUtSV2HsqT0wrgqYpnZCFIioQTFOJBNzZ5NOmusdq96fkXQ05YL3/AJZMnCLosNJeomvv3i/xZu6xZd3HmoZM6a3xUfFuF+sddkEkR+IH+pP7DKfESh8PmGej0tqfkn1FKunTsfUte2nU+6O8aGjFtZ/5ekwid256N4sqLw5DHLFVmk6qmGCZ/kUxUU17Nrt088CXyX5mVP4/8D/XPqpf2lrW1U+X5IL9MbNTC2FI/wAw6EtLqTlNtcy3irFQEresx63MVXcLrAZEfsTl3OgnLhsY5Cn8fYKpSib8gPjyHg9evT/jqvRNdc6v6pjstp5jTgbnqWzP8lCJdtInZHD1i2BGJJOCPpuk9/cJUNRw5OokcrtoDnmtaUImVIiiabdQoF8qlMY5fhnyXXPGjs33L4saG5oOz+zyeeQaezPXz7IK9/JKLlmDVP2gcOScNCGRUAiS6DimOKBLvzLIHExSHQbIePPkPsKTxIy6N0yf5l8ENOR7E/F9MzcnIx7nkn3PRice0/tfVr2E6QjmT4fvRQN+osz30gCzkpVROHxEfJSCPjx/S/W3HRkjtGnI/VFpXWLCcMzbcg+3GXgCLsCjMbF9qGpkVjJupJgi9XNFG3uk6FOOj1VnHwScGMr9P1FABU8l1wdXXNq36ebleGhHsITeyBPs/YNy4X0g09ZfXlsayHXda3AjUrL7RaXINNxNOf8AWV7vidGn3yuzrlFa8axt2XiLCpMuCgQE68ZBBQrh0gUfU3MNVXt3kLBFVe97cyUQs3pjSOVAhHjZG3e30ZFR08lY9gWbK4Vi6jPlTdJrNSImOInIsCQnAxfl4M67t/cINYq8N3ncyxibZ9InO0CuChnqMlZvZ9sCyNSviFM3QO4LU9KrSK/hJ2oYSfECCUoh8gH4jjbtso9uQMDnfS9tkkmnL634e9M9VUKcpkEdkSva24XDNMSiYSrLpv6Cxeuk1AKHzBumAgAgA+BzbBkw47u2Tq5Qqv8A1ItWlrvPvqnpi6HRnjSVi519D8cg8anbyLlvx51LsZ8Q6iyB/ujWVz6XioZqqmVMRKf6vmAh8fPxOcM91fV+kVk3bK1/Lj8N3k0ddWsyzfz70p2l3HptIXcvG+t/kKaq7KieqfmOZikj/SYijZqhuGxbTV/VKc/kpzG+/wDsDwcpTKEPj6j11Mq6cOHoh6NOH5e6X3kdtsG29N+lbQVTk0ZbeoaP6FVIkYriMPwNwdp+Fklf2W66Yyh9baBY2p+zKVExTNFJYzVQTgoZMVE0jk81PU5aS1dtxvc+8kvibG3F6TvWlu6yMLDauWdVwqEfXVK0nV6FQNf0aprM1HzR/wDuLRVeqLNT+UIoyKQqxFif7RjEEBAw5hmtbPjWPLZuqEviSV5S9fvGHDp7wtybzprbRrvZR4M18f0iHMzf2YtbRdowbd+7crulko+NGQcKJNEBSaEXcqqgmCihzG4rVV4zzckJiZ0BgH//0+/jAGAMAYAwBgDAIodc656u2ZSatC8ldGV/mm3Mrk2lLdb5rVta2i6nKclDzDVWtRTK3tZiBh1V5d01cHcGj1lx/XKBFUiAqk5zyLI0ljukyqN5Gw3rCr95ex89vrrfvXa8g+gCRl9oyPXm0da6Xtrp0mgaYKrrfTC2rYdrFLuSHKiigRuJED/AfI/nOFhlLryWb7dBPBHoag9NPqw0YL9Sg8J87rPZR6Mk+mNiUdvuawryBlRWF7/yTca18nknQrCJvmRyU3kxh8/3D57rix0ada6xAlljkFAwVXh4+vVmFia7ARLYjOKg4KOZxEPGNExESNY+Nj0W7Jk2IIj4ImQpQ8/0zSZ2kPWwBgDAGAMAYAwBgDAIC7YaKSvsp4laGKqdpAcpewC7j8VjlQRlGewOC6RHrLIAP1qKnjtgPyJmEPkUBU+P4E+cO7V60jRp+UCNJJ9Z2BgDAGAMAYAwBgDAGAf/1O/jAGAMAYAwBgDAGAMAYAwBgDAGAMAYAwBgDAGAQFlZRJ77R6JC/soKrVrgXbMoLMx/DlkleOiNLNAcpk/PyQkza9Epx/HgzQn9fP4x/wDoX8nxLuJ9ZsQYAwBgDAGAMAYAwBgH/9Xv4wBgDAGAMAYAwBgDAGAMAYAwBgDAGAMAYAwBgFY2w1GlO9wnLEmd0QVN5+v3smjGZA1+tVJ/ore/Hd2hXAvfvP8AspOo3bsyX6fqT+kyHy+an2/FPN1jLW87VHx+Bd0FnOaEGAMAYAwBgDAGAMAYB//W7+MAYAwBgDAGAMAYAwBgDAGAMAYAwBgDAGAMAYBWB27Gtqp2T6md4/tnQcMumt28zSqBGZTlc1To3krctq/3pEzpMGKSezef6oAE+lUXChyFAxBAPnjk0vhvzjxX6FWxln+bEGAMAYAwBgDAGAMAYB//1+/jAGAMAYAwBgDAGAMAYAwBgDAGAMAYAwBgDAGAVz+0goxXMVZ2Syh0JSf0v1nw3tSDdLEUUPXmsL2DpSGv0+gVM5BMLXUthsKKwCPxM1XVKPjz5DHP/tzvTT8yraWMZsQYAwBgDAGAMAYAwBgH/9Dv4wBgDAGAMAYAwBgDAGAMAYAwBgDAGAMAYAwBgEO/YZHv5HgvtBKHbFdz7TlrfEzV0jJiqJLdX9ZWWdqTpMgCUTLsbLHNVk/AgP2JhmeVTiyLkyraiWUO/wD5SIipP4lL/IxrF/8AEnkSF/capOPiXyIj8Q+z8ef9M7q5qnyIellAwBgDAGAMAYAwBgH/0e/jAGAMAYAwBgDAGAMAYAwBgDAGAMAYAwBgDAGAYteYNrZ6Tca09bC8Z2GrWCDdswTFUXbWWiXbBw2BIPyoK6TgS/H/AF8+M5uprZcgf2jtHUfS6gwfFVI9ZVeAaOyLkMkuR02iWiLgqyZhEyapVSCBij+QH8Yr9tewGUZ0BgDAGAMAYAwBgDAP/9Lv4wBgDAGAMAYAwBgDAGAMAYAwBgDAGAMAYAwBgDAGAMAYAwBgDAGAMAYAwD//0+/jAGAMAYAwBgDAGAMAYAwBgDAGAMAYAwBgDAGAMAYAwBgDAGAMAYAwBgDAP//U7+MAYAwBgDAGAMAYAwBgDAGAMAYAwBgDAGAMAYAwBgDAGAMAYAwBgDAGAMA//9kAAAhAAQgkAAAAGAAAAAIQwNsBAAAAAwAAAAAAAAAAAAAAAAAAABtAAABAAAAANAAAAAEAAAACAAAAAAAAvwAAAL8AAHhDAAAqQwMAAAAAAACAAAAAgP3/7UIAAACAAAAAgP7/o0IhAAAACAAAAGIAAAAMAAAAAQAAABUAAAAMAAAABAAAABUAAAAMAAAABAAAAFEAAADYSQEAAAAAAAAAAAB2AAAAUQAAAAAAAAAAAAAAAAAAAAAAAAD4AAAAqgAAAFAAAAAoAAAAeAAAAGBJAQAAAAAAIADMAHcAAABSAAAAKAAAAPgAAACqAAAAAQAQAAAAAAAAAAAAAAAAAAAAAAAAAAAAAAAAA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vXecc/9//3//f/9//3//f/9//3//f/9//3//f/9//3//f/9//3//f/9//3//f/9//3//f/9//3//f/9//3//f/9//3//f/9//3//f/9//3//f/9//3//f/9//3//f/9//3//f/9//3//f/9//3//f/9//3//f/9//3//f/9//3//f/9//3//f/9//3//f/9//3//f/9//3//f/9//3//f/9//3//f/9//3//f/9//3//f/9//3//f/9//3//f/9//3//f/9//3//f/9//3//f/9//3//f/9//3//f/9//3//f/9//3//f/9//3//f/9//3//f/9//3//f/9//3//f/9//3//f/9//3//f/9//3//f/9//3//f/9//3//f/9//3//f/9//3//f/9//3//f/9//3//f/9//3//f/9//3//f/9//3//f/9//3//f/9//3//f/9//3//f/9//3//f/9//3//f/9//3//f/9//3//f/9//3//f/9//3//f/9//3//f/9//3//f/9//3//f/9//3//f/9//3//f/9//3//f/9//3//f/9//3//f/9//3//f/9//3//f/9//3//f/9//3//f/9//3//f/9//3//f/9//3//f/9//3//f/9//3//f/9//3//f/9//3//f713Wmv/f/9//3//f/9//3//f/9//3//f/9//3//f/9//3//f/9//3//f/9//3//f/9//3//f/9//3//f/9//3//f/9//3//f/9//3//f/9//3//f/9//3//f/9//3//f/9//3//f/9//3//f/9//3//f/9//3//f/9//3//f/9//3//f/9//3//f/9//3//f/9//3//f/9//3//f/9//3//f/9//3//f/9//3//f/9//3//f/9//3//f/9//3//f/9//3//f/9//3//f/9//3//f/9//3//f/9//3//f/9//3//f/9//3//f/9//3//f/9//3//f/9//3//f/9//3//f/9//3//f/9//3//f/9//3//f/9//3//f/9//3//f/9//3//f/9//3//f/9//3//f/9//3//f/9//3//f/9//3//f/9//3//f/9//3//f/9//3//f/9//3//f/9//3//f/9//3//f/9//3//f/9//3//f/9//3//f/9//3//f/9//3//f/9//3//f/9//3//f/9//3//f/9//3//f/9//3//f/9//3//f/9//3//f/9//3//f/9//3//f/9//3//f/9//3//f/9//3//f/9//3//f/9//3//f/9//3//f/9//3//f/9//3//f/9//3+8d3tv/3//f/9//3//f/9//3//f/9//3//f/9//3//f/9//3//f/9//3//f/9//3//f/9//3//f/9//3//f/9//3//f/9//3//f/9//3//f/9//3//f/9//3//f/9//3//f/9//3//f/9//3//f/9//3//f/9//3//f/9//3//f/9//3//f/9//3//f/9//3//f/9//3//f/9//3//f/9//3//f/9//3//f/9//3//f/9//3//f/9//3//f/9//3//f/9//3//f/9//3//f/9//3//f/9//3//f/9//3//f/9//3//f/9//3//f/9//3//f/9//3//f/9//3//f/9//3//f/9//3//f/9//3//f/9//3//f/9//3//f/9//3//f/9//3//f/9//3//f/9//3//f/9//3//f/9//3//f/9//3//f/9//3//f/9//3//f/9//3//f/9//3//f/9//3//f/9//3//f/9//3//f/9//3//f/9//3//f/9//3//f/9//3//f/9//3//f/9//3//f/9//3//f/9//3//f/9//3//f/9//3//f/9//3//f/9//3//f/9//3//f/9//3//f/9//3//f/9//3//f/9//3//f/9//3//f/9//3//f/9//3//f/9//3//f/9/m3M5Z/9//3//f/9//3//f/9//3//f/9//3//f/9//3//f/9//3//f/9//3//f/9//3//f/9//3//f/9//3//f/9//3//f/9//3//f/9//3//f/9//3//f/9//3//f/9//3//f/9//3//f/9//3//f/9//3//f/9//3//f/9//3//f/9//3//f/9//3//f/9//3//f/9//3//f/9//3//f/9//3//f/9//3//f/9//3//f/9//3//f/9//3//f/9//3//f/9//3//f/9//3//f/9//3//f/9//3//f/9//3//f/9//3//f/9//3//f/9//3//f/9//3//f/9//3//f/9//3//f/9//3//f/9//3//f/9//3//f/9//3//f/9//3//f/9//3//f/9//3//f/9//3//f/9//3//f/9//3//f/9//3//f/9//3//f/9//3//f/9//3//f/9//3//f/9//3//f/9//3//f/9//3//f/9//3//f/9//3//f/9//3//f/9//3//f/9//3//f/9//3//f/9//3//f/9//3//f/9//3//f/9//3//f/9//3//f/9//3//f/9//3//f/9//3//f/9//3//f/9//3//f/9//3//f/9//3//f/9//3//f/9//3//f/9//3//f1lrOWf/f/9//3//f/9//3//f/9//3//f/9//3//f/9//3//f/9//3//f/9//3//f/9//3//f/9//3//f/9//3//f/9//3//f/9//3//f/9//3//f/9//3//f/9//3//f/9//3//f/9//3//f/9//3//f/9//3//f/9//3//f/9//3//f/9//3//f/9//3//f/9//3//f/9//3//f/9//3//f/9//3//f/9//3//f/9//3//f/9//3//f/9//3//f/9//3//f/9//3//f/9//3//f/9//3//f/9//3//f/9//3//f/9//3//f/9//3//f/9//3//f/9//3//f/9//3//f/9//3//f/9//3//f/9//3//f/9//3//f/9//3//f/9//3//f/9//3//f/9//3//f/9//3//f/9//3//f/9//3//f/9//3//f/9//3//f/9//3//f/9//3//f/9//3//f/9//3//f/9//3//f/9//3//f/9//3//f/9//3//f/9//3//f/9//3//f/9//3//f/9//3//f/9//3//f/9//3//f/9//3//f/9//3//f/9//3//f/9//3//f/9//3//f/9//3//f/9//3//f/9//3//f/9//3//f/9//3//f/9//3//f/9//3//f/9//3/2Xjln/3//f/9//3//f/9//3//f/9//3//f/9//3//f/9//3//f/9//3//f/9//3//f/9//3//f/9//3//f/9//3//f/9//3//f/9//3//f/9//3//f/9//3//f/9//3//f/9//3//f/9//3//f/9//3//f/9//3//f/9//3//f/9//3//f/9//3//f/9//3//f/9//3//f/9//3//f/9//3//f/9//3//f/9//3//f/9//3//f/9//3//f/9//3//f/9//3//f/9//3//f/9//3//f/9//3//f/9//3//f/9//3//f/9//3//f/9//3//f/9//3//f/9//3//f/9//3//f/9//3//f/9//3//f/9//3//f/9//3//f/9//3//f/9//3//f/9//3//f/9//3//f/9//3//f/9//3//f/9//3//f/9//3//f/9//3//f/9//3//f/9//3//f/9//3//f/9//3//f/9//3//f/9//3//f/9//3//f/9//3//f/9//3//f/9//3//f/9//3//f/9//3//f/9//3//f/9//3//f/9//3//f/9//3//f/9//3//f/9//3//f/9//3//f/9//3//f/9//3//f/9//3//f/9//3//f/9//3//f/9//3//f/9//3//f/9/ck57b/9//3//f/9//3//f/9//3//f/9//3//f/9//3//f/9//3//f/9//3//f/9//3//f/9//3//f/9//3//f/9//3//f/9//3//f/9//3//f/9//3//f/9//3//f/9//3//f/9//3//f/9//3//f/9//3//f/9//3//f/9//3//f/9//3//f/9//3//f/9//3//f/9//3//f/9//3//f/9//3//f/9//3//f/9//3//f/9//3//f/9//3//f/9//3//f/9//3//f/9//3//f/9//3//f/9//3//f/9//3//f/9//3//f/9//3//f/9//3//f/9//3//f/9//3//f/9//3//f/9//3//f/9//3//f/9//3//f/9//3//f/9//3//f/9//3//f/9//3//f/9//3//f/9//3//f/9//3//f/9//3//f/9//3//f/9//3//f/9//3//f/9//3//f/9//3//f/9//3//f/9//3//f/9//3//f/9//3//f/9//3//f/9//3//f/9//3//f/9//3//f/9//3//f/9//3//f/9//3//f/9//3//f/9//3//f/9//3//f/9//3//f/9//3//f/9//3//f/9//3//f/9//3//f/9//3//f/9//3//f/9//3//f/9//3//f805em//f/9//3//f/9//3//f/9//3//f/9//3//f/9//3//f/9//3//f/9//3//f/9//3//f/9//3//f/9//3//f/9//3//f/9//3//f/9//3//f/9//3//f/9//3//f/9//3//f/9//3//f/9//3//f/9//3//f/9//3//f/9//3//f/9//3//f/9//3//f/9//3//f/9//3//f/9//3//f/9//3//f/9//3//f/9//3//f/9//3//f/9//3//f/9//3//f/9//3//f/9//3//f/9//3//f/9//3//f/9//3//f/9//3//f/9//3//f/9//3//f/9//3//f/9//3//f/9//3//f/9//3//f/9//3//f/9//3//f/9//3//f/9//3//f/9//3//f/9//3//f/9//3//f/9//3//f/9//3//f/9//3//f/9//3//f/9//3//f/9//3//f/9//3//f/9//3//f/9//3//f/9//3//f/9//3//f/9//3//f/9//3//f/9//3//f/9//3//f/9//3//f/9//3//f/9//3//f/9//3//f/9//3//f/9//3//f/9//3//f/9//3//f/9//3//f/9//3//f/9//3//f/9//3//f/9//3//f/9//3//f/9//3//f/9//39JKZxz/3//f/9//3//f/9//3//f/9//3//f/9//3//f/9//3//f/9//3//f/9//3//f/9//3//f/9//3//f/9//3//f/9//3//f/9//3//f/9//3//f/9//3//f/9//3//f/9//3//f/9//3//f/9//3//f/9//3//f/9//3//f/9//3//f/9//3//f/9//3//f/9//3//f/9//3//f/9//3//f/9//3//f/9//3//f/9//3//f/9//3//f/9//3//f/9//3//f/9//3//f/9//3//f/9//3//f/9//3//f/9//3//f/9//3//f/9//3//f/9//3//f/9//3//f/9//3//f/9//3//f/9//3//f/9//3//f/9//3//f/9//3//f/9//3//f/9//3//f/9//3//f/9//3//f/9//3//f/9//3//f/9//3//f/9//3//f/9//3//f/9//3//f/9//3//f/9//3//f/9//3//f/9//3//f/9//3//f/9//3//f/9//3//f/9//3//f/9//3//f/9//3//f/9//3//f/9//3//f/9//3//f/9//3//f/9//3//f/9//3//f/9//3//f/9//3//f/9//3//f/9//3//f/9//3//f/9//3//f/9//3//f/9//3//f/9/5hybc/9//3//f/9//3//f/9//3//f/9//3//f/9//3//f/9//3//f/9//3//f/9//3//f/9//3//f/9//3//f/9//3//f/9//3//f/9//3//f/9//3//f/9//3//f/9//3//f/9//3//f/9//3//f/9//3//f/9//3//f/9//3//f/9//3//f/9//3//f/9//3//f/9//3//f/9//3//f/9//3//f/9//3//f/9//3//f/9//3//f/9//3//f/9//3//f/9//3//f/9//3//f/9//3//f/9//3//f/9//3//f/9//3//f/9//3//f/9//3//f/9//3//f/9//3//f/9//3//f/9//3//f/9//3//f/9//3//f/9//3//f/9//3//f/9//3//f/9//3//f/9//3//f/9//3//f/9//3//f/9//3//f/9//3//f/9//3//f/9//3//f/9//3//f/9//3//f/9//3//f/9//3//f/9//3//f/9//3//f/9//3//f/9//3//f/9//3//f/9//3//f/9//3//f/9//3//f/9//3//f/9//3//f/9//3//f/9//3//f/9//3//f/9//3//f/9//3//f/9//3//f/9//3//f/9//3//f/9//3//f/9//3//f/9//3//f6QUvXf/f/9//3//f/9//3//f/9//3//f/9//3//f/9//3//f/9//3//f/9//3//f/9//3//f/9//3//f/9//3//f/9//3//f/9//3//f/9//3//f/9//3//f/9//3//f/9//3//f/9//3//f/9//3//f/9//3//f/9//3//f/9//3//f/9//3//f/9//3//f/9//3//f/9//3//f/9//3//f/9//3//f/9//3//f/9//3//f/9//3//f/9//3//f/9//3//f/9//3//f/9//3//f/9//3//f/9//3//f/9//3//f/9//3//f/9//3//f/9//3//f/9//3//f/9//3//f/9//3//f/9//3//f/9//3//f/9//3//f/9//3//f/9//3//f/9//3//f/9//3//f/9//3//f/9//3//f/9//3//f/9//3//f/9//3//f/9//3//f/9//3//f/9//3//f/9//3//f/9//3//f/9//3//f/9//3//f/9//3//f/9//3//f/9//3//f/9//3//f/9//3//f/9//3//f/9//3//f/9//3//f/9//3//f/9//3//f/9//3//f/9//3//f/9//3//f/9//3//f/9//3//f/9//3//f/9//3//f/9//3//f/9//3//f/9//3+EEN17/3//f/9//3//f/9//3//f/9//3//f/9//3//f/9//3//f/9//3//f/9//3//f/9//3//f/9//3//f/9//3//f/9//3//f/9//3//f/9//3//f/9//3//f/9//3//f/9//3//f/9//3//f/9//3//f/9//3//f/9//3//f/9//3//f/9//3//f/9//3//f/9//3//f/9//3//f/9//3//f/9//3//f/9//3//f/9//3//f/9//3//f/9//3//f/9//3//f/9//3//f/9//3//f/9//3//f/9//3//f/9//3//f/9//3//f/9//3//f/9//3//f/9//3//f/9//3//f/9//3//f/9//3//f/9//3//f/9//3//f/9//3//f/9//3//f/9//3//f/9//3//f/9//3//f/9//3//f/9//3//f/9//3//f/9//3//f/9//3//f/9//3//f/9//3//f/9//3//f/9//3//f/9//3//f/9//3//f/9//3//f/9//3//f/9//3//f/9//3//f/9//3//f/9//3//f/9//3//f/9//3//f/9//3//f/9//3//f/9//3//f/9//3//f/9//3//f/9//3//f/9//3//f/9//3//f/9//3//f/9//3//f/9//3//f/9/ByH/f/9//3//f/9//3//f/9//3//f/9//3//f/9//3//f/9//3//f/9//3//f/9//3//f/9//3//f/9//3//f/9//3//f/9//3//f/9//3//f/9//3//f/9//3//f/9//3//f/9//3//f/9//3//f/9//3//f/9//3//f/9//3//f/9//3//f/9//3//f/9//3//f/9//3//f/9//3//f/9//3//f/9//3//f/9//3//f/9//3//f/9//3//f/9//3//f/9//3//f/9//3//f/9//3//f/9//3//f/9//3//f/9//3//f/9//3//f/9//3//f/9//3//f/9//3//f/9//3//f/9//3//f/9//3//f/9//3//f/9//3//f/9//3//f/9//3//f/9//3//f/9//3//f/9//3//f/9//3//f/9//3//f/9//3//f/9//3//f/9//3//f/9//3//f/9//3//f/9//3//f/9//3//f/9//3//f/9//3//f/9//3//f/9//3//f/9//3//f/9//3//f/9//3//f/9//3//f/9//3//f/9//3//f/9//3//f/9//3//f/9//3//f/9//3//f/9//3//f/9//3//f/9//3//f/9//3//f/9//3//f/9//3//f/9//396b4sx/3//f/9//3//f/9//3//f/9//3//f/9//3//f/9//3//f/9//3//f/9//3//f/9//3//f/9//3//f/9//3//f/9//3//f/9//3//f/9//3//f/9//3//f/9//3//f/9//3//f/9//3//f/9//3//f/9//3//f/9//3//f/9//3//f/9//3//f/9//3//f/9//3//f/9//3//f/9//3//f/9//3//f/9//3//f/9//3//f/9//3//f/9//3//f/9//3//f/9//3//f/9//3//f/9//3//f/9//3//f/9//3//f/9//3//f/9//3//f/9//3//f/9//3//f/9//3//f/9//3//f/9//3//f/9//3//f/9//3//f/9//3//f/9//3//f/9//3//f/9//3//f/9//3//f/9//3//f/9//3//f/9//3//f/9//3//f/9//3//f/9//3//f/9//3//f/9//3//f/9//3//f/9//3//f/9//3//f/9//3//f/9//3//f/9//3//f/9//3//f/9//3//f/9//3//f/9//3//f/9//3//f/9//3//f/9//3//f/9//3//f/9//3//f/9//3//f/9//3//f/9//3//f/9//3//f/9//3//f/9//3//f/9//3//f/9/1lruPf9//3//f/9//3//f/9//3//f/9//3//f/9//3//f/9//3//f/9//3//f/9//3//f/9//3//f/9//3//f/9//3//f/9//3//f/9//3//f/9//3//f/9//3//f/9//3//f/9//3//f/9//3//f/9//3//f/9//3//f/9//3//f/9//3//f/9//3//f/9//3//f/9//3//f/9//3//f/9//3//f/9//3//f/9//3//f/9//3//f/9//3//f/9//3//f/9//3//f/9//3//f/9//3//f/9//3//f/9//3//f/9//3//f/9//3//f/9//3//f/9//3//f/9//3//f/9//3//f/9//3//f/9//3//f/9//3//f/9//3//f/9//3//f/9//3//f/9//3//f/9//3//f/9//3//f/9//3//f/9//3//f/9//3//f/9//3//f/9//3//f/9//3//f/9//3//f/9//3//f/9//3//f/9//3//f/9//3//f/9//3//f/9//3//f/9//3//f/9//3//f/9//3//f/9//3//f/9//3//f/9//3//f/9//3//f/9//3//f/9//3//f/9//3//f/9//3//f/9//3//f/9//3//f/9//3//f/9//3//f/9//3//f/9//3//f+49MUb/f/9//3//f/9//3//f/9//3//f/9//3//f/9//3//f/9//3//f/9//3//f/9//3//f/9//3//f/9//3//f/9//3//f/9//3//f/9//3//f/9//3//f/9//3//f/9//3//f/9//3//f/9//3//f/9//3//f/9//3//f/9//3//f/9//3//f/9//3//f/9//3//f/9//3//f/9//3//f/9//3//f/9//3//f/9//3//f/9//3//f/9//3//f/9//3//f/9//3//f/9//3//f/9//3//f/9//3//f/9//3//f/9//3//f/9//3//f/9//3//f/9//3//f/9//3//f/9//3//f/9//3//f/9//3//f/9//3//f/9//3//f/9//3//f/9//3//f/9//3//f/9//3//f/9//3//f/9//3//f/9//3//f/9//3//f/9//3//f/9//3//f/9//3//f/9//3//f/9//3//f/9//3//f/9//3//f/9//3//f/9//3//f/9//3//f/9//3//f/9//3//f/9//3//f/9//3//f/9//3//f/9//3//f/9//3//f/9//3//f/9//3//f/9//3//f/9//3//f/9//3//f/9//3//f/9//3//f/9//3//f/9//3//f/9//38pJXNO/3//f/9//3//f/9//3//f/9//3//f/9//3//f/9//3//f/9//3//f/9//3//f/9//3//f/9//3//f/9//3//f/9//3//f/9//3//f/9//3//f/9//3//f/9//3//f/9//3//f/9//3//f/9//3//f/9//3//f/9//3//f/9//3//f/9//3//f/9//3//f/9//3//f/9//3//f/9//3//f/9//3//f/9//3//f/9//3//f/9//3//f/9//3//f/9//3//f/9//3//f/9//3//f/9//3//f/9//3//f/9//3//f/9//3//f/9//3//f/9//3//f/9//3//f/9//3//f/9//3//f/9//3//f/9//3//f/9//3//f/9//3//f/9//3//f/9//3//f/9//3//f/9//3//f/9//3//f/9//3//f/9//3//f/9//3//f/9//3//f/9//3//f/9//3//f/9//3//f/9//3//f/9//3//f/9//3//f/9//3//f/9//3//f/9//3//f/9//3//f/9//3//f/9//3//f/9//3//f/9//3//f/9//3//f/9//3//f/9//3//f/9//3//f/9//3//f/9//3//f/9//3//f/9//3//f/9//3//f/9//3//f/9//3//f/9/Ygz2Xv9//3//f/9//3//f/9//3//f/9//3//f/9//3//f/9//3//f/9//3//f/9//3//f/9//3//f/9//3//f/9//3//f/9//3//f/9//3//f/9//3//f/9//3//f/9//3//f/9//3//f/9//3//f/9//3//f/9//3//f/9//3//f/9//3//f/9//3//f/9//3//f/9//3//f/9//3//f/9//3//f/9//3//f/9//3//f/9//3//f/9//3//f/9//3//f/9//3//f/9//3//f/9//3//f/9//3//f/9//3//f/9//3//f/9//3//f/9//3//f/9//3//f/9//3//f/9//3//f/9//3//f/9//3//f/9//3//f/9//3//f/9//3//f/9//3//f/9//3//f/9//3//f/9//3//f/9//3//f/9//3//f/9//3//f/9//3//f/9//3//f/9//3//f/9//3//f/9//3//f/9//3//f/9//3//f/9//3//f/9//3//f/9//3//f/9//3//f/9//3//f/9//3//f/9//3//f/9//3//f/9//3//f/9//3//f/9//3//f/9//3//f/9//3//f/9//3//f/9//3//f/9//3//f/9//3//f/9//3//f/9//3//f/9//3//fyAEWWf/f/9//3//f/9//3//f/9//3//f/9//3//f/9//3//f/9//3//f/9//3//f/9//3//f/9//3//f/9//3//f/9//3//f/9//3//f/9//3//f/9//3//f/9//3//f/9//3//f/9//3//f/9//3//f/9//3//f/9//3//f/9//3//f/9//3//f/9//3//f/9//3//f/9//3//f/9//3//f/9//3//f/9//3//f/9//3//f/9//3//f/9//3//f/9//3//f/9//3//f/9//3//f/9//3//f/9//3//f/9//3//f/9//3//f/9//3//f/9//3//f/9//3//f/9//3//f/9//3//f/9//3//f/9//3//f/9//3//f/9//3//f/9//3//f/9//3//f/9//3//f/9//3//f/9//3//f/9//3//f/9//3//f/9//3//f/9//3//f/9//3//f/9//3//f/9//3//f/9//3//f/9//3//f/9//3//f/9//3//f/9//3//f/9//3//f/9//3//f/9//3//f/9//3//f/9//3//f/9//3//f/9//3//f/9//3//f/9//3//f/9//3//f/9//3//f/9//3//f/9//3//f/9//3//f/9//3//f/9//3//f/9//3//f/9//39BCFpr/3//f/9//3//f/9//3//f/9//3//f/9//3//f/9//3//f/9//3//f/9//3//f/9//3//f/9//3//f/9//3//f/9//3//f/9//3//f/9//3//f/9//3//f/9//3//f/9//3//f/9//3//f/9//3//f/9//3//f/9//3//f/9//3//f/9//3//f/9//3//f/9//3//f/9//3//f/9//3//f/9//3//f/9//3//f/9//3//f/9//3//f/9//3//f/9//3//f/9//3//f/9//3//f/9//3//f/9//3//f/9//3//f/9//3//f/9//3//f/9//3//f/9//3//f/9//3//f/9//3//f/9//3//f/9//3//f/9//3//f/9//3//f/9//3//f/9//3//f/9//3//f/9//3//f/9//3//f/9//3//f/9//3//f/9//3//f/9//3//f/9//3//f/9//3//f/9//3//f/9//3//f/9//3//f/9//3//f/9//3//f/9//3//f/9//3//f/9//3//f/9//3//f/9//3//f/9//3//f/9//3//f/9//3//f/9//3//f/9//3//f/9//3//f/9//3//f/9//3//f/9//3//f/9//3//f/9//3//f/9//3//f/9//3//f/9/xRjde/9//3//f/9//3//f/9//3//f/9//3//f/9//3//f/9//3//f/9//3//f/9//3//f/9//3//f/9//3//f/9//3//f/9//3//f/9//3//f/9//3//f/9//3//f/9//3//f/9//3//f/9//3//f/9//3//f/9//3//f/9//3//f/9//3//f/9//3//f/9//3//f/9//3//f/9//3//f/9//3//f/9//3//f/9//3//f/9//3//f/9//3//f/9//3//f/9//3//f/9//3//f/9//3//f/9//3//f/9//3//f/9//3//f/9//3//f/9//3//f/9//3//f/9//3//f/9//3//f/9//3//f/9//3//f/9//3//f/9//3//f/9//3//f/9//3//f/9//3//f/9//3//f/9//3//f/9//3//f/9//3//f/9//3//f/9//3//f/9//3//f/9//3//f/9//3//f/9//3//f/9//3//f/9//3//f/9//3//f/9//3//f/9//3//f/9//3//f/9//3//f/9//3//f/9//3//f/9//3//f/9//3//f/9//3//f/9//3//f/9//3//f/9//3//f/9//3//f/9//3//f/9//3//f/9//3//f/9//3//f/9//3//f/9//3/VWgch/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YcUUr/f/9//3//f/9//3//f/9//3//f/9//3//f/9//3//f/9//3//f/9//3//f/9//3//f/9//3//f/9//3//f/9//3//f/9//3//f/9//3//f/9//3//f/9//3//f/9//3//f/9//3//f/9//3//f/9//3//f/9//3//f/9//3//f/9//3//f/9//3//f/9//3//f/9//3//f/9//3//f/9//3//f/9//3//f/9//3//f/9//3//f/9//3//f/9//3//f/9//3//f/9//3//f/9//3//f/9//3//f/9//3//f/9//3//f/9//3//f/9//3//f/9//3//f/9//3//f/9//3//f/9//3//f/9//3//f/9//3//f/9//3//f/9//3//f/9//3//f/9//3//f/9//3//f/9//3//f/9//3//f/9//3//f/9//3//f/9//3//f/9//3//f/9//3//f/9//3//f/9//3//f/9//3//f/9//3//f/9//3//f/9//3//f/9//3//f/9//3//f/9//3//f/9//3//f/9//3//f/9//3//f/9//3//f/9//3//f/9//3//f/9//3//f/9//3//f/9//3//f/9//3//f/9//3//f/9//3//f/9//3//f/9//3//f/9//39BCPde/3//f/9//3//f/9//3//f/9//3//f/9//3//f/9//3//f/9//3//f/9//3//f/9//3//f/9//3//f/9//3//f/9//3//f/9//3//f/9//3//f/9//3//f/9//3//f/9//3//f/9//3//f/9//3//f/9//3//f/9//3//f/9//3//f/9//3//f/9//3//f/9//3//f/9//3//f/9//3//f/9//3//f/9//3//f/9//3//f/9//3//f/9//3//f/9//3//f/9//3//f/9//3//f/9//3//f/9//3//f/9//3//f/9//3//f/9//3//f/9//3//f/9//3//f/9//3//f/9//3//f/9//3//f/9//3//f/9//3//f/9//3//f/9//3//f/9//3//f/9//3//f/9//3//f/9//3//f/9//3//f/9//3//f/9//3//f/9//3//f/9//3//f/9//3//f/9//3//f/9//3//f/9//3//f/9//3//f/9//3//f/9//3//f/9//3//f/9//3//f/9//3//f/9//3//f/9//3//f/9//3//f/9//3//f/9//3//f/9//3//f/9//3//f/9//3//f/9//3//f/9//3//f/9//3//f/9//3//f/9//3//f/9//3//f/9/IAQ5Z/9//3//f/9//3//f/9//3//f/9//3//f/9//3//f/9//3//f/9//3//f/9//3//f/9//3//f/9//3//f/9//3//f/9//3//f/9//3//f/9//3//f/9//3//f/9//3//f/9//3//f/9//3//f/9//3//f/9//3//f/9//3//f/9//3//f/9//3//f/9//3//f/9//3//f/9//3//f/9//3//f/9//3//f/9//3//f/9//3//f/9//3//f/9//3//f/9//3//f/9//3//f/9//3//f/9//3//f/9//3//f/9//3//f/9//3//f/9//3//f/9//3//f/9//3//f/9//3//f/9//3//f/9//3//f/9//3//f/9//3//f/9//3//f/9//3//f/9//3//f/9//3//f/9//3//f/9//3//f/9//3//f/9//3//f/9//3//f/9//3//f/9//3//f/9//3//f/9//3//f/9//3//f/9//3//f/9//3//f/9//3//f/9//3//f/9//3//f/9//3//f/9//3//f/9//3//f/9//3//f/9//3//f/9//3//f/9//3//f/9//3//f/9//3//f/9//3//f/9//3//f/9//3//f/9//3//f/9//3//f/9//3//f/9//3//f0EIvXf/f/9//3//f/9//3//f/9//3//f/9//3//f/9//3//f/9//3//f/9//3//f/9//3//f/9//3//f/9//3//f/9//3//f/9//3//f/9//3//f/9//3//f/9//3//f/9//3//f/9//3//f/9//3//f/9//3//f/9//3//f/9//3//f/9//3//f/9//3//f/9//3//f/9//3//f/9//3//f/9//3//f/9//3//f/9//3//f/9//3//f/9//3//f/9//3//f/9//3//f/9//3//f/9//3//f/9//3//f/9//3//f/9//3//f/9//3//f/9//3//f/9//3//f/9//3//f/9//3//f/9//3//f/9//3//f/9//3//f/9//3//f/9//3//f/9//3//f/9//3//f/9//3//f/9//3//f/9//3//f/9//3//f/9//3//f/9//3//f/9//3//f/9//3//f/9//3//f/9//3//f/9//3//f/9//3//f/9//3//f/9//3//f/9//3//f/9//3//f/9//3//f/9//3//f/9//3//f/9//3//f/9//3//f/9//3//f/9//3//f/9//3//f/9//3//f/9//3//f/9//3//f/9//3//f/9//3//f/9//3//f/9//3//f/9/c04hBP9//3//f/9//3//f/9//3//f/9//3//f/9//3//f/9//3//f/9//3//f/9//3//f/9//3//f/9//3//f/9//3//f/9//3//f/9//3//f/9//3//f/9//3//f/9//3//f/9//3//f/9//3//f/9//3//f/9//3//f/9//3//f/9//3//f/9//3//f/9//3//f/9//3//f/9//3//f/9//3//f/9//3//f/9//3//f/9//3//f/9//3//f/9//3//f/9//3//f/9//3//f/9//3//f/9//3//f/9//3//f/9//3//f/9//3//f/9//3//f/9//3//f/9//3//f/9//3//f/9//3//f/9//3//f/9//3//f/9//3//f/9//3//f/9//3//f/9//3//f/9//3//f/9//3//f/9//3//f/9//3//f/9//3//f/9//3//f/9//3//f/9//3//f/9//3//f/9//3//f/9//3//f/9//3//f/9//3//f/9//3//f/9//3//f/9//3//f/9//3//f/9//3//f/9//3//f/9//3//f/9//3//f/9//3//f/9//3//f/9//3//f/9//3//f/9//3//f/9//3//f/9//3//f/9//3//f/9//3//f/9//3//f/9//3//fw8+xhj/f/9//3//f/9//3//f/9//3//f/9//3//f/9//3//f/9//3//f/9//3//f/9//3//f/9//3//f/9//3//f/9//3//f/9//3//f/9//3//f/9//3//f/9//3//f/9//3//f/9//3//f/9//3//f/9//3//f/9//3//f/9//3//f/9//3//f/9//3//f/9//3//f/9//3//f/9//3//f/9//3//f/9//3//f/9//3//f/9//3//f/9//3//f/9//3//f/9//3//f/9//3//f/9//3//f/9//3//f/9//3//f/9//3//f/9//3//f/9//3//f/9//3//f/9//3//f/9//3//f/9//3//f/9//3//f/9//3//f/9//3//f/9//3//f/9//3//f/9//3//f/9//3//f/9//3//f/9//3//f/9//3//f/9//3//f/9//3//f/9//3//f/9//3//f/9//3//f/9//3//f/9//3//f/9//3//f/9//3//f/9//3//f/9//3//f/9//3//f/9//3//f/9//3//f/9//3//f/9//3//f/9//3//f/9//3//f/9//3//f/9//3//f/9//3//f/9//3//f/9//3//f/9//3//f/9//3//f/9//3//f/9//3//f/9//38HIa01/3//f/9//3//f/9//3//f/9//3//f/9//3//f/9//3//f/9//3//f/9//3//f/9//3//f/9//3//f/9//3//f/9//3//f/9//3//f/9//3//f/9//3//f/9//3//f/9//3//f/9//3//f/9//3//f/9//3//f/9//3//f/9//3//f/9//3//f/9//3//f/9//3//f/9//3//f/9//3//f/9//3//f/9//3//f/9//3//f/9//3//f/9//3//f/9//3//f/9//3//f/9//3//f/9//3//f/9//3//f/9//3//f/9//3//f/9//3//f/9//3//f/9//3//f/9//3//f/9//3//f/9//3//f/9//3//f/9//3//f/9//3//f/9//3//f/9//3//f/9//3//f/9//3//f/9//3//f/9//3//f/9//3//f/9//3//f/9//3//f/9//3//f/9//3//f/9//3//f/9//3//f/9//3//f/9//3//f/9//3//f/9//3//f/9//3//f/9//3//f/9//3//f/9//3//f/9//3//f/9//3//f/9//3//f/9//3//f/9//3//f/9//3//f/9//3//f/9//3//f/9//3//f/9//3//f/9//3//f/9//3//f/9//3//f/9/YgxRSv9//3//f/9//3//f/9//3//f/9//3//f/9//3//f/9//3//f/9//3//f/9//3//f/9//3//f/9//3//f/9//3//f/9//3//f/9//3//f/9//3//f/9//3//f/9//3//f/9//3//f/9//3//f/9//3//f/9//3//f/9//3//f/9//3//f/9//3//f/9//3//f/9//3//f/9//3//f/9//3//f/9//3//f/9//3//f/9//3//f/9//3//f/9//3//f/9//3//f/9//3//f/9//3//f/9//3//f/9//3//f/9//3//f/9//3//f/9//3//f/9//3//f/9//3//f/9//3//f/9//3//f/9//3//f/9//3//f/9//3//f/9//3//f/9//3//f/9//3//f/9//3//f/9//3//f/9//3//f/9//3//f/9//3//f/9//3//f/9//3//f/9//3//f/9//3//f/9//3//f/9//3//f/9//3//f/9//3//f/9//3//f/9//3//f/9//3//f/9//3//f/9//3//f/9//3//f/9//3//f/9//3//f/9//3//f/9//3//f/9//3//f/9//3//f/9//3//f/9//3//f/9//3//f/9//3//f/9//3//f/9//3//f/9//3//fwAAtVb/f/9//3//f/9//3//f/9//3//f/9//3//f/9//3//f/9//3//f/9//3//f/9//3//f/9//3//f/9//3//f/9//3//f/9//3//f/9//3//f/9//3//f/9//3//f/9//3//f/9//3//f/9//3//f/9//3//f/9//3//f/9//3//f/9//3//f/9//3//f/9//3//f/9//3//f/9//3//f/9//3//f/9//3//f/9//3//f/9//3//f/9//3//f/9//3//f/9//3//f/9//3//f/9//3//f/9//3//f/9//3//f/9//3//f/9//3//f/9//3//f/9//3//f/9//3//f/9//3//f/9//3//f/9//3//f/9//3//f/9//3//f/9//3//f/9//3//f/9//3//f/9//3//f/9//3//f/9//3//f/9//3//f/9//3//f/9//3//f/9//3//f/9//3//f/9//3//f/9//3//f/9//3//f/9//3//f/9//3//f/9//3//f/9//3//f/9//3//f/9//3//f/9//3//f/9//3//f/9//3//f/9//3//f/9//3//f/9//3//f/9//3//f/9//3//f/9//3//f/9//3//f/9//3//f/9//3//f/9//3//f/9//3//f/9//38AAPZe/3//f/9//3//f/9//3//f/9//3//f/9//3//f/9//3//f/9//3//f/9//3//f/9//3//f/9//3//f/9//3//f/9//3//f/9//3//f/9//3//f/9//3//f/9//3//f/9//3//f/9//3//f/9//3//f/9//3//f/9//3//f/9//3//f/9//3//f/9//3//f/9//3//f/9//3//f/9//3//f/9//3//f/9//3//f/9//3//f/9//3//f/9//3//f/9//3//f/9//3//f/9//3//f/9//3//f/9//3//f/9//3//f/9//3//f/9//3//f/9//3//f/9//3//f/9//3//f/9//3//f/9//3//f/9//3//f/9//3//f/9//3//f/9//3//f/9//3//f/9//3//f/9//3//f/9//3//f/9//3//f/9//3//f/9//3//f/9//3//f/9//3//f/9//3//f/9//3//f/9//3//f/9//3//f/9//3//f/9//3//f/9//3//f/9//3//f/9//3//f/9//3//f/9//3//f/9//3//f/9//3//f/9//3//f/9//3//f/9//3//f/9//3//f/9//3//f/9//3//f/9//3//f/9//3//f/9//3//f/9//3//f/9//3//f/9/AAB6b/9//3//f/9//3//f/9//3//f/9//3//f/9//3//f/9//3//f/9//3//f/9//3//f/9//3//f/9//3//f/9//3//f/9//3//f/9//3//f/9//3//f/9//3//f/9//3//f/9//3//f/9//3//f/9//3//f/9//3//f/9//3//f/9//3//f/9//3//f/9//3//f/9//3//f/9//3//f/9//3//f/9//3//f/9//3//f/9//3//f/9//3//f/9//3//f/9//3//f/9//3//f/9//3//f/9//3//f/9//3//f/9//3//f/9//3//f/9//3//f/9//3//f/9//3//f/9//3//f/9//3//f/9//3//f/9//3//f/9//3//f/9//3//f/9//3//f/9//3//f/9//3//f/9//3//f/9//3//f/9//3//f/9//3//f/9//3//f/9//3//f/9//3//f/9//3//f/9//3//f/9//3//f/9//3//f/9//3//f/9//3//f/9//3//f/9//3//f/9//3//f/9//3//f/9//3//f/9//3//f/9//3//f/9//3//f/9//3//f/9//3//f/9//3//f/9//3//f/9//3//f/9//3//f/9//3//f/9//3//f/9//3//f/9//3//fwAAvXf/f/9//3//f/9//3//f/9//3//f/9//3//f/9//3//f/9//3//f/9//3//f/9//3//f/9//3//f/9//3//f/9//3//f/9//3//f/9//3//f/9//3//f/9//3//f/9//3//f/9//3//f/9//3//f/9//3//f/9//3//f/9//3//f/9//3//f/9//3//f/9//3//f/9//3//f/9//3//f/9//3//f/9//3//f/9//3//f/9//3//f/9//3//f/9//3//f/9//3//f/9//3//f/9//3//f/9//3//f/9//3//f/9//3//f/9//3//f/9//3//f/9//3//f/9//3//f/9//3//f/9//3//f/9//3//f/9//3//f/9//3//f/9//3//f/9//3//f/9//3//f/9//3//f/9//3//f/9//3//f/9//3//f/9//3//f/9//3//f/9//3//f/9//3//f/9//3//f/9//3//f/9//3//f/9//3//f/9//3//f/9//3//f/9//3//f/9//3//f/9//3//f/9//3//f/9//3//f/9//3//f/9//3//f/9//3//f/9//3//f/9//3//f/9//3//f/9//3//f/9//3//f/9//3//f/9//3//f/9//3//f/9//3//f/9/k1JCCP9//3//f/9//3//f/9//3//f/9//3//f/9//3//f/9//3//f/9//3//f/9//3//f/9//3//f/9//3//f/9//3//f/9//3//f/9//3//f/9//3//f/9//3//f/9//3//f/9//3//f/9//3//f/9//3//f/9//3//f/9//3//f/9//3//f/9//3//f/9//3//f/9//3//f/9//3//f/9//3//f/9//3//f/9//3//f/9//3//f/9//3//f/9//3//f/9//3//f/9//3//f/9//3//f/9//3//f/9//3//f/9//3//f/9//3//f/9//3//f/9//3//f/9//3//f/9//3//f/9//3//f/9//3//f/9//3//f/9//3//f/9//3//f/9//3//f/9//3//f/9//3//f/9//3//f/9//3//f/9//3//f/9//3//f/9//3//f/9//3//f/9//3//f/9//3//f/9//3//f/9//3//f/9//3//f/9//3//f/9//3//f/9//3//f/9//3//f/9//3//f/9//3//f/9//3//f/9//3//f/9//3//f/9//3//f/9//3//f/9//3//f/9//3//f/9//3//f/9//3//f/9//3//f/9//3//f/9//3//f/9//3//f/9//3//f3JO5hz/f/9//3//f/9//3//f/9//3//f/9//3//f/9//3//f/9//3//f/9//3//f/9//3//f/9//3//f/9//3//f/9//3//f/9//3//f/9//3//f/9//3//f/9//3//f/9//3//f/9//3//f/9//3//f/9//3//f/9//3//f/9//3//f/9//3//f/9//3//f/9//3//f/9//3//f/9//3//f/9//3//f/9//3//f/9//3//f/9//3//f/9//3//f/9//3//f/9//3//f/9//3//f/9//3//f/9//3//f/9//3//f/9//3//f/9//3//f/9//3//f/9//3//f/9//3//f/9//3//f/9//3//f/9//3//f/9//3//f/9//3//f/9//3//f/9//3//f/9//3//f/9//3//f/9//3//f/9//3//f/9//3//f/9//3//f/9//3//f/9//3//f/9//3//f/9//3//f/9//3//f/9//3//f/9//3//f/9//3//f/9//3//f/9//3//f/9//3//f/9//3//f/9//3//f/9//3//f/9//3//f/9//3//f/9//3//f/9//3//f/9//3//f/9//3//f/9//3//f/9//3//f/9//3//f/9//3//f/9//3//f/9//3//f/9//38PQigl/3//f/9//3//f/9//3//f/9//3//f/9//3//f/9//3//f/9//3//f/9//3//f/9//3//f/9//3//f/9//3//f/9//3//f/9//3//f/9//3//f/9//3//f/9//3//f/9//3//f/9//3//f/9//3//f/9//3//f/9//3//f/9//3//f/9//3//f/9//3//f/9//3//f/9//3//f/9//3//f/9//3//f/9//3//f/9//3//f/9//3//f/9//3//f/9//3//f/9//3//f/9//3//f/9//3//f/9//3//f/9//3//f/9//3//f/9//3//f/9//3//f/9//3//f/9//3//f/9//3//f/9//3//f/9//3//f/9//3//f/9//3//f/9//3//f/9//3//f/9//3//f/9//3//f/9//3//f/9//3//f/9//3//f/9//3//f/9//3//f/9//3//f/9//3//f/9//3//f/9//3//f/9//3//f/9//3//f/9//3//f/9//3//f/9//3//f/9//3//f/9//3//f/9//3//f/9//3//f/9//3//f/9//3//f/9//3//f/9//3//f/9//3//f/9//3//f/9//3//f/9//3//f/9//3//f/9//3//f/9//3//f/9//3//f/9/jDGLMf9//3//f/9//3//f/9//3//f/9//3//f/9//3//f/9//3//f/9//3//f/9//3//f/9//3//f/9//3//f/9//3//f/9//3//f/9//3//f/9//3//f/9//3//f/9//3//f/9//3//f/9//3//f/9//3//f/9//3//f/9//3//f/9//3//f/9//3//f/9//3//f/9//3//f/9//3//f/9//3//f/9//3//f/9//3//f/9//3//f/9//3//f/9//3//f/9//3//f/9//3//f/9//3//f/9//3//f/9//3//f/9//3//f/9//3//f/9//3//f/9//3//f/9//3//f/9//3//f/9//3//f/9//3//f/9//3//f/9//3//f/9//3//f/9//3//f/9//3//f/9//3//f/9//3//f/9//3//f/9//3//f/9//3//f/9//3//f/9//3//f/9//3//f/9//3//f/9//3//f/9//3//f/9//3//f/9//3//f/9//3//f/9//3//f/9//3//f/9//3//f/9//3//f/9//3//f/9//3//f/9//3//f/9//3//f/9//3//f/9//3//f/9//3//f/9//3//f/9//3//f/9//3//f/9//3//f/9//3//f/9//3//f/9//3//f6w1rDX/f/9//3//f/9//3//f/9//3//f/9//3//f/9//3//f/9//3//f/9//3//f/9//3//f/9//3//f/9//3//f/9//3//f/9//3//f/9//3//f/9//3//f/9//3//f/9//3//f/9//3//f/9//3//f/9//3//f/9//3//f/9//3//f/9//3//f/9//3//f/9//3//f/9//3//f/9//3//f/9//3//f/9//3//f/9//3//f/9//3//f/9//3//f/9//3//f/9//3//f/9//3//f/9//3//f/9//3//f/9//3//f/9//3//f/9//3//f/9//3//f/9//3//f/9//3//f/9//3//f/9//3//f/9//3//f/9//3//f/9//3//f/9//3//f/9//3//f/9//3//f/9//3//f/9//3//f/9//3//f/9//3//f/9//3//f/9//3//f/9//3//f/9//3//f/9//3//f/9//3//f/9//3//f/9//3//f/9//3//f/9//3//f/9//3//f/9//3//f/9//3//f/9//3//f/9//3//f/9//3//f/9//3//f/9//3//f/9//3//f/9//3//f/9//3//f/9//3//f/9//3//f/9//3//f/9//3//f/9//3//f/9//3//f/9//38QQu49/3//f/9//3//f/9//3//f/9//3//f/9//3//f/9//3//f/9//3//f/9//3//f/9//3//f/9//3//f/9//3//f/9//3//f/9//3//f/9//3//f/9//3//f/9//3//f/9//3//f/9//3//f/9//3//f/9//3//f/9//3//f/9//3//f/9//3//f/9//3//f/9//3//f/9//3//f/9//3//f/9//3//f/9//3//f/9//3//f/9//3//f/9//3//f/9//3//f/9//3//f/9//3//f/9//3//f/9//3//f/9//3//f/9//3//f/9//3//f/9//3//f/9//3//f/9//3//f/9//3//f/9//3//f/9//3//f/9//3//f/9//3//f/9//3//f/9//3//f/9//3//f/9//3//f/9//3//f/9//3//f/9//3//f/9//3//f/9//3//f/9//3//f/9//3//f/9//3//f/9//3//f/9//3//f/9//3//f/9//3//f/9//3//f/9//3//f/9//3//f/9//3//f/9//3//f/9//3//f/9//3//f/9//3//f/9//3//f/9//3//f/9//3//f/9//3//f/9//3//f/9//3//f/9//3//f/9//3//f/9//3//f/9//3//f/9/k1KsNf9//3//f/9//3//f/9//3//f/9//3//f/9//3//f/9//3//f/9//3//f/9//3//f/9//3//f/9//3//f/9//3//f/9//3//f/9//3//f/9//3//f/9//3//f/9//3//f/9//3//f/9//3//f/9//3//f/9//3//f/9//3//f/9//3//f/9//3//f/9//3//f/9//3//f/9//3//f/9//3//f/9//3//f/9//3//f/9//3//f/9//3//f/9//3//f/9//3//f/9//3//f/9//3//f/9//3//f/9//3//f/9//3//f/9//3//f/9//3//f/9//3//f/9//3//f/9//3//f/9//3//f/9//3//f/9//3//f/9//3//f/9//3//f/9//3//f/9//3//f/9//3//f/9//3//f/9//3//f/9//3//f/9//3//f/9//3//f/9//3//f/9//3//f/9//3//f/9//3//f/9//3//f/9//3//f/9//3//f/9//3//f/9//3//f/9//3//f/9//3//f/9//3//f/9//3//f/9//3//f/9//3//f/9//3//f/9//3//f/9//3//f/9//3//f/9//3//f/9//3//f/9//3//f/9//3//f/9//3//f/9//3//f/9//3//f9Vaai3/f/9//3//f/9//3//f/9//3//f/9//3//f/9//3//f/9//3//f/9//3//f/9//3//f/9//3//f/9//3//f/9//3//f/9//3//f/9//3//f/9//3//f/9//3//f/9//3//f/9//3//f/9//3//f/9//3//f/9//3//f/9//3//f/9//3//f/9//3//f/9//3//f/9//3//f/9//3//f/9//3//f/9//3//f/9//3//f/9//3//f/9//3//f/9//3//f/9//3//f/9//3//f/9//3//f/9//3//f/9//3//f/9//3//f/9//3//f/9//3//f/9//3//f/9//3//f/9//3//f/9//3//f/9//3//f/9//3//f/9//3//f/9//3//f/9//3//f/9//3//f/9//3//f/9//3//f/9//3//f/9//3//f/9//3//f/9//3//f/9//3//f/9//3//f/9//3//f/9//3//f/9//3//f/9//3//f/9//3//f/9//3//f/9//3//f/9//3//f/9//3//f/9//3//f/9//3//f/9//3//f/9//3//f/9//3//f/9//3//f/9//3//f/9//3//f/9//3//f/9//3//f/9//3//f/9//3//f/9//3//f/9//3//f/9//3+1Vmot/3//f/9//3//f/9//3//f/9//3//f/9//3//f/9//3//f/9//3//f/9//3//f/9//3//f/9//3//f/9//3//f/9//3//f/9//3//f/9//3//f/9//3//f/9//3//f/9//3//f/9//3//f/9//3//f/9//3//f/9//3//f/9//3//f/9//3//f/9//3//f/9//3//f/9//3//f/9//3//f/9//3//f/9//3//f/9//3//f/9//3//f/9//3//f/9//3//f/9//3//f/9//3//f/9//3//f/9//3//f/9//3//f/9//3//f/9//3//f/9//3//f/9//3//f/9//3//f/9//3//f/9//3//f/9//3//f/9//3//f/9//3//f/9//3//f/9//3//f/9//3//f/9//3//f/9//3//f/9//3//f/9//3//f/9//3//f/9//3//f/9//3//f/9//3//f/9//3//f/9//3//f/9//3//f/9//3//f/9//3//f/9//3//f/9//3//f/9//3//f/9//3//f/9//3//f/9//3//f/9//3//f/9//3//f/9//3//f/9//3//f/9//3//f/9//3//f/9//3//f/9//3//f/9//3//f/9//3//f/9//3//f/9//3//f/9/1lqLMf9//3//f/9//3//f/9//3//f/9//3//f/9//3//f/9//3//f/9//3//f/9//3//f/9//3//f/9//3//f/9//3//f/9//3//f/9//3//f/9//3//f/9//3//f/9//3//f/9//3//f/9//3//f/9//3//f/9//3//f/9//3//f/9//3//f/9//3//f/9//3//f/9//3//f/9//3//f/9//3//f/9//3//f/9//3//f/9//3//f/9//3//f/9//3//f/9//3//f/9//3//f/9//3//f/9//3//f/9//3//f/9//3//f/9//3//f/9//3//f/9//3//f/9//3//f/9//3//f/9//3//f/9//3//f/9//3//f/9//3//f/9//3//f/9//3//f/9//3//f/9//3//f/9//3//f/9//3//f/9//3//f/9//3//f/9//3//f/9//3//f/9//3//f/9//3//f/9//3//f/9//3//f/9//3//f/9//3//f/9//3//f/9//3//f/9//3//f/9//3//f/9//3//f/9//3//f/9//3//f/9//3//f/9//3//f/9//3//f/9//3//f/9//3//f/9//3//f/9//3//f/9//3//f/9//3//f/9//3//f/9//3//f/9//3//f1lnSSn/f/9//3//f/9//3//f/9//3//f/9//3//f/9//3//f/9//3//f/9//3//f/9//3//f/9//3//f/9//3//f/9//3//f/9//3//f/9//3//f/9//3//f/9//3//f/9//3//f/9//3//f/9//3//f/9//3//f/9//3//f/9//3//f/9//3//f/9//3//f/9//3//f/9//3//f/9//3//f/9//3//f/9//3//f/9//3//f/9//3//f/9//3//f/9//3//f/9//3//f/9//3//f/9//3//f/9//3//f/9//3//f/9//3//f/9//3//f/9//3//f/9//3//f/9//3//f/9//3//f/9//3//f/9//3//f/9//3//f/9//3//f/9//3//f/9//3//f/9//3//f/9//3//f/9//3//f/9//3//f/9//3//f/9//3//f/9//3//f/9//3//f/9//3//f/9//3//f/9//3//f/9//3//f/9//3//f/9//3//f/9//3//f/9//3//f/9//3//f/9//3//f/9//3//f/9//3//f/9//3//f/9//3//f/9//3//f/9//3//f/9//3//f/9//3//f/9//3//f/9//3//f/9//3//f/9//3//f/9//3//f/9//3//f/9//3+bcwch/3//f/9//3//f/9//3//f/9//3//f/9//3//f/9//3//f/9//3//f/9//3//f/9//3//f/9//3//f/9//3//f/9//3//f/9//3//f/9//3//f/9//3//f/9//3//f/9//3//f/9//3//f/9//3//f/9//3//f/9//3//f/9//3//f/9//3//f/9//3//f/9//3//f/9//3//f/9//3//f/9//3//f/9//3//f/9//3//f/9//3//f/9//3//f/9//3//f/9//3//f/9//3//f/9//3//f/9//3//f/9//3//f/9//3//f/9//3//f/9//3//f/9//3//f/9//3//f/9//3//f/9//3//f/9//3//f/9//3//f/9//3//f/9//3//f/9//3//f/9//3//f/9//3//f/9//3//f/9//3//f/9//3//f/9//3//f/9//3//f/9//3//f/9//3//f/9//3//f/9//3//f/9//3//f/9//3//f/9//3//f/9//3//f/9//3//f/9//3//f/9//3//f/9//3//f/9//3//f/9//3//f/9//3//f/9//3//f/9//3//f/9//3//f/9//3//f/9//3//f/9//3//f/9//3//f/9//3//f/9//3//f/9//3//f/9/33+kFP9//3//f/9//3//f/9//3//f/9//3//f/9//3//f/9//3//f/9//3//f/9//3//f/9//3//f/9//3//f/9//3//f/9//3//f/9//3//f/9//3//f/9//3//f/9//3//f/9//3//f/9//3//f/9//3//f/9//3//f/9//3//f/9//3//f/9//3//f/9//3//f/9//3//f/9//3//f/9//3//f/9//3//f/9//3//f/9//3//f/9//3//f/9//3//f/9//3//f/9//3//f/9//3//f/9//3//f/9//3//f/9//3//f/9//3//f/9//3//f/9//3//f/9//3//f/9//3//f/9//3//f/9//3//f/9//3//f/9//3//f/9//3//f/9//3//f/9//3//f/9//3//f/9//3//f/9//3//f/9//3//f/9//3//f/9//3//f/9//3//f/9//3//f/9//3//f/9//3//f/9//3//f/9//3//f/9//3//f/9//3//f/9//3//f/9//3//f/9//3//f/9//3//f/9//3//f/9//3//f/9//3//f/9//3//f/9//3//f/9//3//f/9//3//f/9//3//f/9//3//f/9//3//f/9//3//f/9//3//f/9//3//f/9//3//f/9/Ygz/f/9//3//f/9//3//f/9//3//f/9//3//f/9//3//f/9//3//f/9//3//f/9//3//f/9//3//f/9//3//f/9//3//f/9//3//f/9//3//f/9//3//f/9//3//f/9//3//f/9//3//f/9//3//f/9//3//f/9//3//f/9//3//f/9//3//f/9//3//f/9//3//f/9//3//f/9//3//f/9//3//f/9//3//f/9//3//f/9//3//f/9//3//f/9//3//f/9//3//f/9//3//f/9//3//f/9//3//f/9//3//f/9//3//f/9//3//f/9//3//f/9//3//f/9//3//f/9//3//f/9//3//f/9//3//f/9//3//f/9//3//f/9//3//f/9//3//f/9//3//f/9//3//f/9//3//f/9//3//f/9//3//f/9//3//f/9//3//f/9//3//f/9//3//f/9//3//f/9//3//f/9//3//f/9//3//f/9//3//f/9//3//f/9//3//f/9//3//f/9//3//f/9//3//f/9//3//f/9//3//f/9//3//f/9//3//f/9//3//f/9//3//f/9//3//f/9//3//f/9//3//f/9//3//f/9//3//f/9//3//f/9//3//f/9//3//f0EI3Xv/f/9//3//f/9//3//f/9//3//f/9//3//f/9//3//f/9//3//f/9//3//f/9//3//f/9//3//f/9//3//f/9//3//f/9//3//f/9//3//f/9//3//f/9//3//f/9//3//f/9//3//f/9//3//f/9//3//f/9//3//f/9//3//f/9//3//f/9//3//f/9//3//f/9//3//f/9//3//f/9//3//f/9//3//f/9//3//f/9//3//f/9//3//f/9//3//f/9//3//f/9//3//f/9//3//f/9//3//f/9//3//f/9//3//f/9//3//f/9//3//f/9//3//f/9//3//f/9//3//f/9//3//f/9//3//f/9//3//f/9//3//f/9/1VoYYxhjWWf/f/9//3//f/9//3//f/9//3//f/9//3//f/9//3//f/9//3//f/9//3//f/9//3//f/9//3//f/9//3//f/9//3//f/9//3//f/9//3//f/9//3//f/9//3//f/9//3//f/9//3//f/9//3//f/9//3//f/9//3//f/9//3//f/9//3//f/9//3//f/9//3//f/9//3//f/9//3//f/9//3//f/9//3//f/9//3//f/9//3//f/9//3//f/9//3//f/9//39iDL13/3//f/9//3//f/9//3//f/9//3//f/9//3//f/9//3//f/9//3//f/9//3//f/9//3//f/9//3//f/9//3//f/9//3//f/9//3//f/9//3//f/9//3//f/9//3//f/9//3//f/9//3//f/9//3//f/9//3//f/9//3//f/9//3//f/9//3//f/9//3//f/9//3//f/9//3//f/9//3//f/9//3//f/9//3//f/9//3//f/9//3//f/9//3//f/9//3//f/9//3//f/9//3//f/9//3//f/9//3//f/9//3//f/9//3//f/9//3//f/9//3//f/9//3//f/9//3//f/9//3//f/9//3//f/9//3//f/9//3//f/9//3/VVgchByGLMZRS/3//f/9//3//f/9//3//f/9//3//f/9//3//f/9//3//f/9//3//f/9//3//f/9//3//f/9//3//f/9//3//f/9//3//f/9//3//f/9//3//f/9//3//f/9//3//f/9//3//f/9//3//f/9//3//f/9//3//f/9//3//f/9//3//f/9//3//f/9//3//f/9//3//f/9//3//f/9//3//f/9//3//f/9//3//f/9//3//f/9//3//f/9//3//f/9//3//f/9/pBScc/9//3//f/9//3//f/9//3//f/9//3//f/9//3//f/9//3//f/9//3//f/9//3//f/9//3//f/9//3//f/9//3//f/9//3//f/9//3//f/9//3//f/9//3//f/9//3//f/9//3//f/9//3//f/9//3//f/9//3//f/9//3//f/9//3//f/9//3//f/9//3//f/9//3//f/9//3//f/9//3//f/9//3//f/9//3//f/9//3//f/9//3//f/9//3//f/9//3//f/9//3//f/9//3//f/9//3//f/9//3//f/9//3//f/9//3//f/9//3//f/9//3//f/9//3//f/9//3//f/9//3//f/9//3//f/9//3//f/9//3//f/9//38oJSghBx1KKa01D0LuPc45k05Za/9//3//f/9//3//f/9//3//f/9//3//f/9//3//f/9//3//f/9//3//f/9//3//f/9//3//f/9//3//f/9//3//f/9//3//f/9//3//f/9//3//f/9//3//f/9//3//f/9//3//f/9//3//f/9//3//f/9//3//f/9//3//f/9//3//f/9//3//f/9//3//f/9//3//f/9//3//f/9//3//f/9//3//f/9//3//f/9//3//f/9//3//f+ccOWf/f/9//3//f/9//3//f/9//3//f/9//3//f/9//3//f/9//3//f/9//3//f/9//3//f/9//3//f/9//3//f/9//3//f/9//3//f/9//3//f/9//3//f/9//3//f/9//3//f/9//3//f/9//3//f/9//3//f/9//3//f/9//3//f/9//3//f/9//3//f/9//3//f/9//3//f/9//3//f/9//3//f/9//3//f/9//3//f/9//3//f/9//3//f/9//3//f/9//3//f/9//3//f/9//3//f/9//3//f/9//3//f/9//3//f/9//3//f/9//3//f/9//3//f/9//3//f/9//3//f/9//3//f/9//3//f/9//3//f/9//3//f/9//3//f/9/em+TUosxxRghBKQUxRjGGMUUByGMMbVWem//f/9//3//f/9//3//f/9//3//f/9//3//f/9//3//f/9//3//f/9//3//f/9//3//f/9//3//f/9//3//f/9//3//f/9//3//f/9//3//f/9//3//f/9//3//f/9//3//f/9//3//f/9//3//f/9//3//f/9//3//f/9//3//f/9//3//f/9//3//f/9//3//f/9//3//f/9//3//f/9//3//f/9//3//f/9//3/nHNZa/3//f/9//3//f/9//3//f/9//3//f/9//3//f/9//3//f/9//3//f/9//3//f/9//3//f/9//3//f/9//3//f/9//3//f/9//3//f/9//3//f/9//3//f/9//3//f/9//3//f/9//3//f/9//3//f/9//3//f/9//3//f/9//3//f/9//3//f/9//3//f/9//3//f/9//3//f/9//3//f/9//3//f/9//3//f/9//3//f/9//3//f/9//3//f/9//3//f/9//3//f/9//3//f/9//3//f/9//3//f/9//3//f/9//3//f/9//3//f/9//3//f/9//3//f/9//3//f/9//3//f/9//3//f/9//3//f/9//3//f/9//3//f/9//3//f/9//3//f/9//3//f5tzUUoHISAAIAQgBKQUhBDGGEkpMUY5Z/9//3//f/9//3//f/9//3//f/9//3//f/9//3//f/9//3//f/9//3//f/9//3//f/9//3//f/9//3//f/9//3//f/9//3//f/9//3//f/9//3//f/9//3//f/9//3//f/9//3//f/9//3//f/9//3//f/9//3//f/9//3//f/9//3//f/9//3//f/9//3//f/9//3//f/9//3//f/9//3//f/9/rTV0Tv9//3//f/9//3//f/9//3//f/9//3//f/9//3//f/9//3//f/9//3//f/9//3//f/9//3//f/9//3//f/9//3//f/9//3//f/9//3//f/9//3//f/9//3//f/9//3//f/9//3//f/9//3//f/9//3//f/9//3//f/9//3//f/9//3//f/9//3//f/9//3//f/9//3//f/9//3//f/9//3//f/9//3//f/9//3//f/9//3//f/9//3//f/9//3//f/9//3//f/9//3//f/9//3//f/9//3//f/9//3//f/9//3//f/9//3//f/9//3//f/9//3//f/9//3//f/9//3//f/9//3//f/9//3//f/9//3//f/9//3//f/9//3//f/9//3//f/9//3//f/9//3//f/9//3//f9131lowRsYYYwwhBGMM5xxrLYwxay0yRrVWfG//f/9//3//f/9//3//f/9//3//f/9//3//f/9//3//f/9//3//f/9//3//f/9//3//f/9//3//f/9//3//f/9//3//f/9//3//f/9//3//f/9//3//f/9//3//f/9//3//f/9//3//f/9//3//f/9//3//f/9//3//f/9//3//f/9//3//f/9//3//f/9//3//f/9//3//f3NOrTX/f/9//3//f/9//3//f/9//3//f/9//3//f/9//3//f/9//3//f/9//3//f/9//3//f/9//3//f/9//3//f/9//3//f/9//3//f/9//3//f/9//3//f/9//3//f/9//3//f/9//3//f/9//3//f/9//3//f/9//3//f/9//3//f/9//3//f/9//3//f/9//3//f/9//3//f/9//3//f/9//3//f/9//3//f/9//3//f/9//3//f/9//3//f/9//3//f/9//3//f/9//3//f/9//3//f/9//3//f/9//3//f/9//3//f/9//3//f/9//3//f/9//3//f/9//3//f/9//3//f/9//3//f/9//3//f/9//3//f/9//3//f/9//3//f/9//3//f/9//3//f/9//3//f/9//3//f/9//3//f/9//397b7ZWEEIIIUIIQghjDIQQpRSlFMYYCCFrLXNOF2N6b713/3//f/9//3//f/9//3//f/9//3//f/9//3//f/9//3//f/9//3//f/9//3//f/9//3//f/9//3//f/9//3//f/9//3//f/9//3//f/9//3//f/9//3/ee7x33nv+e/57m3N6azhnWWu8d5tzWmubc5tzm3O9d/9//3//f/9//3//f/9//3+UUsYYe2//f/9//3//f/9//3//f/9//3//f/9//3//f/9//3//f/9//3//f/9//3//f/9//3//f/9//3//f/9//3//f/9//3//f/9//3//f/9//3//f/9//3//f/9//3//f/9//3//f/9//3//f/9//3//f/9//3//f/9//3//f/9//3//f/9//3//f/9//3//f/9//3//f/9//3//f/9//3//f/9//3//f/9//3//f/9//3//f/9//3//f/9//3//f/9//3//f/9//3//f/9//3//f/9//3//f/9//3//f/9//3//f/9//3//f/9//3//f/9//3//f/9//3//f/9//3//f/9//3//f/9//3//f/9//3//f957m3P+f1pr9l5aaxdf914XY9Za1VqTUlFKD0K0Vg9Cay0oJWotrDXuPe45ai0pJSklCCEpJQghxhiEEKUUYwwAAAAAAAAAAAAAAAAAAAAAAAAAAAAAAABCCEEIjDHNNRBCUUq0VrVW1lrWWjJGM0p1TnVOt1a2Vtdat1a3WrdWllZ1TnROM0ozSjJGMUYPPs05ay0oJeYYpRSDEKQU5hzFGEEIQQhiDGIMAABjDKQUCCUHIeYcpBSkFIMQByHFGMYY5hzmHKQUpBTFFCglpRStNQghSinnHOccAAAAAAAAhBDGGIwxKSVrLa01EELvPe89zjnvPRBCMkZSSvheGWd7b757/3//f/9//3//f/9//3//f/9//3//f/9//3//f/9//3//f/9//3//f/9//3//f/9//3//f/9//3//f/9//3//f/9//3//f/9//3//f/9//3//f/9//3//f/9//3//f/9//3//f/9//3//f/9//3//f/9//3//f/9//3//f/9//3//f/9//3//f/9//3//f/9//3//f/9//3//f/9//3//f/9//3//f/9//3//f/9//3//f/9//3//f/9//3//f797XG87Z/he11p1TpVSdU51UnROdVJ1TnVSUUpRSg9C7z2sNYsxSSlJKSglSSmDEIMQ5hyDEAAA5hzFGMUYpRTFGMUYxRiDEEIIAAAAAAAAQARBCGIMQQghBAAAAAAAAAAAAAAAAEIIhBCEEOccKSVKKWwtzjlSSrRWzTkPQosxYgwAAAAAAAABAAAAAAAAAAAAAAAAAAAAAAAAAAAAAAABACIEhRCGFKcUyBzIHKYUhhBDCCIEAQAAAEEIIQQAAAAAAAAAAAAAAAAAAEEIgxCkFAchzTkPQu49zjlSStVaF2P2XvZe1lr2XhhjF2MYYzhn9l6TUlFGMUbWWjJGGGOVUnNO7z3OOWstAADGGIQQxhgIIYQQpRQIIcYYpRSEEIQQYwylFMYY5xwIISklKSVKKUopay1rLW0xTCltLY0xrjWvOdA98T0RQnVS2FobZ753/3//f/9//3//f/9//3//f/9//3//f/9//3//f/9//3//f/9//3//f/9//3//f/9//3//f/9//3//f/9//3//f/9//3//f/9//3//f/9//3//f/9//3//f/9//3//f/9//3//f/9//3//f/9//3//f/9//3//f7133ntaa7VWMEbuPe89UUpyTjFGEEIQQg8+D0LuOe45zjnwPa85jjErKSsl6RzpHOgcpxSGEKcYpxjIHMgc6SDoHAgh5hzmHOYYCCFKKaw1zTmsNc05UUq0VhdjGGNZazlnvHOcc713vHfee7x33Xu8d/9//3//f/9//3//f/9//3//f/9//3//f/9//3//f/9//3//f/9//3//f/9//3//f/9//3//f/9//3//f/9/nHO0Vg9CSSliDAAAAAAgBEIIhRBECCIEAQABBAIEIwgjBCMEAQAiBEMMZAwCBAIAIQSlFAchizHNOVFKk1LVWrRWm3Occ/57/3//f/9//3//f/9//3//f/9//3//f/9//3//f/9//3//f/9//3//f/9//3//f/9//3//f/9//3//f0II9l7/f/9//3//f/9//3//f/9//3//f/9//3//f/9//3//f713GWe1VhBCrTVLLegcpxSGEGUQhhSFEEQIIgREDGUMpxjpHCspTC2NMW0xrjWMMY0xrjURQpRSGWNba/9//3//f/9//3//f/9//3//f/9//3//f/9//3//f/9//3//f/9//3//f/9//3//f/9//3//f/9//3//f/9//3//f/9//3//f/9//3//f/9//3//f/9/nHPOOSglMEYPQuYc5hwHISklKSVJKUkpSimsNc05zjkPQjBCUkpyTpNS+F4ZYxpnfW++d/9//3//f/9//3//f/9//3//f/9//3//f/9//3//f/9//3//f/9//3//f/9//3//f/9//3//f/9//3//f/9//3//f/9//3//f/9//3//f/9//3//f/9//3//f/9//3//f/9//3//f/9//3//f/9//3//f/9//3//f/9//3//f/9//3//f/9//3//f/9//3//f/9//3//f1trGmN2UjNGrzltMSslCiUJIekc6BwKJegchhRlEIUUKSVqLWotizGMMe497z3uPVFKUUoxRlFKUUpRSjBGUUq0VrVWtFbWWtZa1VqUUpNSc06TUlJKUkpSSpNSlFLVWvdeOWc6a5xzvnfee957/38hBIwx3nv/f/9//3//f/9//3//f/9//3//f/9//3//f/9//3//f/9//3//f/9//3//f/9//3//f/9//3//f/9//3//f753XG/YXnVSEkIRQgghCSHmHOcc5xwpJSklSym2Vjpr33v/f/9/33v3XnNOF2M5Zzln3nv/f/9//3//f/9//3//f/9//3//f/9//3//f/9//3//f/9//3//f/9//3//f/9//3//f/9//3//f/9/UUq1VpNSSSnnHBdjtFLee/9//3//f/9//3//f/9//3//f/9//3//f/9//3//f/9//3//f/9//3//f/9//3//f/9//3//f/9//3//f/9//3//f/9//3//f/9//3//f/9//3//f/9//3//f/9//3//f/9//3//f/9//3//f/9//3//f/9//3//f/9//3//f/9//3//f/9//3//f/9//3//f/9//3//f/9//3//f/9//3//f/9//3//f/9//3//f/9//3//f/9//3//f/9//3//f/9//3//f/9//3//f/9//3//f/9//3//f/9//3//f/9//3//f917vXfee/9/3Xucc5tvem84Zxdj1Vq1VrRSMEYwRjBGD0IwRg8+zTmMMYsxai1JKSghKCVJKYsxizHOOc458D3wPTFGMUZSSlJKYwwAABFCc061VpRS915zTpRSlFKUUnNOU0pSSjJGEUKtNa01zjnOOe898D0QQvA9dE6VUthatlaWVnROdVKVUnxvXG9cb1trfG99b793vnf/f/9//3//f/9//3//f/9/Omdcb997/3//f51zlFKMMVJKzTnNOTBGMEaLMdZa/3//f/9//3//f/9//3//f/9//3//f/9//3//f/9//3//f/9//3//f/9//3//f/9//384Z0opck7ee/9//3//f/9//3//f/9//3//f/9//3//f/9//3//f/9//3//f/9//3//f/9//3//f/9//3//f/9//3//f/9//3//f/9//3//f/9//3//f/9//3//f/9//3//f/9//3//f/9//3//f/9//3//f/9//3//f/9//3//f/9//3//f/9//3//f/9//3//f/9//3//f/9//3//f/9//3//f/9//3//f/9//3//f/9//3//f/9//3//f/9//3//f/9//3//f/9//3//f/9//3//f/9//3//f/9//3//f/9//3//f/9//3//f/9//3//f/9//3//f/9//3//f/9//3//f/9//3//f/9//3//f/9//3//f/9//3//f/9//3//f/9//3//f/9//3//f/9//3//f/9//3//f/9//3//f3NOQgjWWv9/nHN8b957OWf3XvhitlaUUjJG8D2tNa01CCEIIQghCCHnHMYYxhilFKUUxxzoIAghxxinGIUUpRSFFKYUphjHHOgcKiVKKWwtKiUrKQolKiXoHMcYhRSFFAkhyBymFMccCSEqJccYZBCEEGIMIAQAAAAAAAAAADln/3//f/9//3//f/9//3//f/9//3//f/9//3//f/9//3//f/9//3//f/9//3//f/9/Ukrdd/9//3//f/9//3//f/9//3//f/9//3//f/9//3//f/9//3//f/9//3//f/9//3//f/9//3//f/9//3//f/9//3//f/9//3//f/9//3//f/9//3//f/9//3//f/9//3//f/9//3//f/9//3//f/9//3//f/9//3//f/9//3//f/9//3//f/9//3//f/9//3//f/9//3//f/9//3//f/9//3//f/9//3//f/9//3//f/9//3//f/9//3//f/9//3//f/9//3//f/9//3//f/9//3//f/9//3//f/9//3//f/9//3//f/9//3//f/9//3//f/9//3//f/9//3//f/9//3//f/9//3//f/9//3//f/9//3//f/9//3//f/9//3//f/9//3//f/9//3//f/9//3//f/9//3//f/9//3//f2MMvnf/f/9//3//f/9//3//f/9//3//f/9//3//f/9//3//f/9//3//f/9//3//f/9//3//f/9/3nucc1pr1lq1VrVWck4xRs45rTWMMWwxSykqJcgcphRkDEMMIwgBBAAAAAAAAAAAAQBkDGQMxhgIIUkpByFiDAAAzjn/f/9//3//f/9//3//f/9//3//f/9//3//f/9//3//f/9//3//f/9//3//f/9//3//f957KCVaa/9//3//f/9//3//f/9//3//f/9//3//f/9//3//f/9//3//f/9//3//f/9//3//f/9//3//f/9//3//f/9//3//f/9//3//f/9//3//f/9//3//f/9//3//f/9//3//f/9//3//f/9//3//f/9//3//f/9//3//f/9//3//f/9//3//f/9//3//f/9//3//f/9//3//f/9//3//f/9//3//f/9//3//f/9//3//f/9//3//f/9//3//f/9//3//f/9//3//f/9//3//f/9//3//f/9//3//f/9//3//f/9//3//f/9//3//f/9//3//f/9//3//f/9//3//f/9//3//f/9//3//f/9//3//f/9//3//f/9//3//f/9//3//f/9//3//f/9//3//f/9//3//f/9//3//f/9//38BADln/3//f/9//3//f/9//3//f/9//3//f/9//3//f/9//3//f/9//3//f/9//3//f/9//3//f/9//3//f/9//3//f/9//3//f/9//3//f/9//3//f/9//3//f/9//3//f/9//3//f/9//3//f/9//3//f/9//3//f/9//3//f/9//3//f/9//3//f/9//3//f/9//3//f/9//3//f/9//3//f/9//3//f/9//3//fwAAKSW9d/9//3//f/9//3//f/9//3//f/9//3//f/9//3//f/9//3//f/9//3//f/9//3//f/9//3//f/9//3//f/9//3//f/9//3//f/9//3//f/9//3//f/9//3//f/9//3//f/9//3//f/9//3//f/9//3//f/9//3//f/9//3//f/9//3//f/9//3//f/9//3//f9Za8D2UUjJGc04YY/9//3//f/9//3//f/9//3//f/9//3//f/9//3//f/9//3//f/9//3//f/9//3//f/9//3//f/9//3//f/9//3//f/9//3//f/9//3//f/9//3//f/9//3//f/9//3//f/9//3//f/9//3//f/9//3//f/9//3//f/9//3//f/9//3//f/9//3//f/9//3//f/9//3//f/9//3//f/9/AAC1Vv9//3//f/9//3//f/9//3//f/9//3//f/9//3//f/9//3//f/9//3//f/9//3//f/9//3//f/9//3//f/9//3//f/9//3//f/9//3//f/9//3//f/9//3//f/9//3//f/9//3//f/9//3//f/9//3//f/9//3//f/9//3//f/9//3//f/9//3//f/9//3//f/9//3//f/9//3//f/9//3//f/9//3//f/9//3//f/9/UUq8d/9/vXf/f/9//3//f/9//3//f/9//3//f/9//3//f/9//3//f/9//3//f/9//3//f/9//3//f/9//3//f/9//3//f/9//3//f/9//3//f/9//3//f/9//3//f/9//3//f/9//3//f/9//3//f/9//3//f/9//3//f/9//3//f/9//3//f/9//3//f/9//39CCAAAAAAAAAAAIQQpJY0xKSUIIQkhay33Xr13/3//f/9//3//f/9//3//f/9//3//f/9//3//f/9//3//f/9//3//f/9//3//f/9//3//f/9//3//f/9//3//f/9//3//f/9//3//f/9//3//f/9//3//f/9//3//f/9//3//f/9//3//f/9//3//f/9//3//f/9//3//f/9//3//f/9//3//f/9//3//fwAA7z3/f/9//3//f/9//3//f/9//3//f/9//3//f/9//3//f/9//3//f/9//3//f/9//3//f/9//3//f/9//3//f/9//3//f/9//3//f/9//3//f/9//3//f/9//3//f/9//3//f/9//3//f/9//3//f/9//3//f/9//3//f/9//3//f/9//3//f/9//3//f/9//3//f/9//3//f/9//3//f/9//3//f/9//3//f/9//3//f/9//3//f5xze2/de/9//3//f/9//3//f/9//3//f/9//3//f/9//3//f/9//3//f/9//3//f/9//3//f/9//3//f/9//3//f/9//3//f/9//3//f/9//3//f/9//3//f/9//3//f/9//3//f/9//39aa5NSvXf/f/9//3//f/9//3//f/9//3//f/9//3//f/9/33vWWjJGbC3PORFCEEIIISIEAAAAAAAAAACFEAAASykpJWwttlY6a/9//3//f/9//3//f/9//3//f/9//3//f/9//3//f/9//3//f/9//3//f/9//3//f/9//3//f/9//3//f/9//3//f/9//3//f/9//3//f/9//3//f/9//3//f/9//3//f/9//3//f/9//3//f/9//3//f/9//3//f/9//3//f/9//39rLcYY/3//f/9//3//f/9//3//f/9//3//f/9//3//f/9//3//f/9//3//f/9//3//f/9//3//f/9//3//f/9//3//f/9//3//f/9//3//f/9//3//f/9//3//f/9//3//f/9//3//f/9//3//f/9//3//f/9//3//f/9//3//f/9//3//f/9//3//f/9//3//f/9//3//f/9//3//f/9//3//f/9//3//f/9//3//f/9//3//f/9//3//f/9/nHOcc3pve2+9d/9//3//f/9//3//f/9//3//f/9//3//f/9//3//f/9//3//f/9//3//f/9//3//f/9//3//f/9//3//f/9//3//f/9//3//f/9//3//f/9//3//f/9//3//f/9/ai0AAAAAAACDEDBGWWv/f/9//3//f/9//3//f/9//3//f/9//3//f/9//3//f/9//3+dc5ZWjjUqJSspTC2FEAAAAABDCAEAQwwAAAIEhRAJIY41M0q2Vhhje2//f/9//3//f/9//3//f/9//3//f/9//3//f/9//3//f/9//3//f/9//3//f/9//3//f/9//3//f/9//3//f/9//3//f/9//3//f/9//3//f/9//3//f/9//3//f/9//3//f/9//3//f/9//3//f/9/tVZjDP9//3//f/9//3//f/9//3//f/9//3//f/9//3//f/9//3//f/9//3//f/9//3//f/9//3//f/9//3//f/9//3//f/9//3//f/9//3//f/9//3//f/9//3//f/9//3//f/9//3//f/9//3//f/9//3//f/9//3//f/9//3//f/9//3//f/9//3//f/9//3//f/9//3//f/9//3//f/9//3//f/9//3//f/9//3//f/9//3//f/9//3//f/9//3//f5tzF1+0VrVWtFb/f/9//3//f/9//3//f/9//3//f/9//3//f/9//3//f/9//3//f/9//3//f/9//3//f/9//3//f/9//3//f/9//3//f/9//3//f/9//3//f/9//3//f917zTlCCAAAAAAAAEEIJyGsNXNOe2//f/9//3//f/9//3//f/9//3//f/9//3//f/9//3/YXislAgRkDCIETC2vORJGGmNMKQkhSynIHGUQAQABAAAAAAAAAEIIpRSkEEEIpBQHISglSinuPZNSm3P/f/9//3//f/9//3//f/9//3//f/9//3//f/9//3//f/9//3//f/9//3//f/9//3//f/9//3//f/9//3//f/9//3//f/9//3//f/9//3//f/9//3//f/9//3//f/9/AABaa/9//3//f/9//3//f/9//3//f/9//3//f/9//3//f/9//3//f/9//3//f/9//3//f/9//3//f/9//3//f/9//3//f/9//3//f/9//3//f/9//3//f/9//3//f/9//3//f/9//3//f/9//3//f/9//3//f/9//3//f/9//3//f/9//3//f/9//3//f/9//3//f/9//3//f/9//3//f/9//3//f/9//3//f/9//3//f/9//3//f/9//3//f/9//3//f/9/vHeTTs457j0PQlFKOWf/f/9//3//f/9//3//f/9//3//f/9//3//f/9//3//f/9//3//f/9//3//f/9//3//f/9//3//f/9//3//f/9//3//f/9//3//f/9//3//f/9//3//f/9/F2NzTkkpIAQAAAAEQQjnIK41M0qdc/9//3//f/9//3//f/9//3//f/9//3//f/9/11rHGAAAAQAAAAAAAADHGDNKt1p8b/9//3/fexpjt1YxRu89xhgAACAEQQgAAAAAAAAhBGIMhBCDEMUUCCFrLc45c05ba/9//3//f/9//3//f/9//3//f/9//3//f/9//3//f/9//3//f/9//3//f/9//3//f/9//3//f/9//3//f/9//3//f/9//3//f/9//3//fwAA+F7/f/9//3//f/9//3//f/9//3//f/9//3//f/9//3//f/9//3//f/9//3//f/9//3//f/9//3//f/9//3//f/9//3//f/9//3//f/9//3//f/9//3//f/9//3//f/9//3//f/9//3//f/9//3//f/9//3//f/9//3//f/9//3//f/9//3//f/9//3//f/9//3//f/9//3//f/9//3//f/9//3//f/9//3//f/9//3//f/9//3//f/9//3//f/9//3//f/9//3//f3pvMUaLMYwxD0LvPVFGlFL/f/9//3//f/9//3//f/9//3//f/9//3//f/9//3//f/9//3//f/9//3//f/9//3//f/9//3//f/9//3//f/9//3//f/9//3//f/9//3//f/9//3//f957ck6kEAAAAAAAAAAAQwiONfBB0D3wPa85t1qec/9//3//f/9//3//f/9//3//f/9/llYAAAAAAABDCIYUbTF0ThpjfXP/f/9//3//f/9//3//f/9//3//f/helVIRQiophRAAAAAAAAAAAAAAIARjDAghjDExRnNOWmv/f/9//3//f/9//3//f/9//3//f/9//3//f/9//3//f/9//3//f/9//3//f/9//3//f/9//3//f/9//3//f/9//39jDJRS/3//f/9//3//f/9//3//f/9//3//f/9//3//f/9//3//f/9//3//f/9//3//f/9//3//f/9//3//f/9//3//f/9//3//f/9//3//f/9//3//f/9//3//f/9//3//f/9//3//f/9//3//f/9//3//f/9//3//f/9//3//f/9//3//f/9//3//f/9//3//f/9//3//f/9//3//f/9//3//f/9//3//f/9//3//f/9//3//f/9//3//f/9//3//f/9//3//f/9//3//f/9//3//fzlnrDUoJa01D0IxRnJO1VpZZ/9//3//f/9//3//f/9//3//f/9//3//f/9//3//f/9//3//f/9//3//f/9//3//f/9//3//f/9//3//f/9//3//f/9//3//f/9//3//f/9//39Za1JKjTGGFAEAAQQAAAEAAAACBAAAZQwJIUspjTEyRhFCrjVtLfhedE6NMSIEAADoHI41CiWmFAEAAQQAAAEAZAyNMSolEkb4Xp1zv3eec/9//3//f/9//3//f/9//3//f/9//3+cc7VWzjkHIYQQQghCCKUUKSWtNRBCEEJTStZaWmv/f/9//3//f/9//3//f/9//3//f/9//3//f/9//3//f/9//3//f/9//3//f/9//3//f/9/zjnvPf9//3//f/9//3//f/9//3//f/9//3//f/9//3//f/9//3//f/9//3//f/9//3//f/9//3//f/9//3//f/9//3//f/9//3//f/9//3//f/9//3//f/9//3//f/9//3//f/9//3//f/9//3//f/9//3//f/9//3//f/9//3//f/9//3//f/9//3//f/9//3//f/9//3//f/9//3//f/9//3//f/9//3//f/9//3//f/9//3//f/9//3//f/9//3//f/9//3//f/9//3//f/9//3//f/9//3//fzlntFYPQmotizGsNQ9CMEb3XvZem3P/f/9//3//f/9//3//f/9//3//f/9//3//f/9//3//f/9//3//f/9//3//f/9//3//f/9//3//f/9//3//f/9//3//f/9//3//f/9//38aYzJGKylsLdhe/3/5XtA9yBhECCIEAAAAAAAAAAAAAAEAAAAAAAAAKiWNMY0xSyltMW0tCSEBAAAAAAAAAAAAIgRkDGQMAACnFHROv3v/f/9//3//f/9//3//f/9//3//f/9//3//f/9//398bxhjlFLOOSkl5xwIIQkhEkYzRnVOt1pca997/3//f/9//3//f/9//3//f/9//3//f/9//3//f/9//3//f/9//3//f9575xz/f/9//3//f/9//3//f/9//3//f/9//3//f/9//3//f/9//3//f/9//3//f/9//3//f/9//3//f/9//3//f/9//3//f/9//3//f/9//3//f/9//3//f/9//3//f/9//3//f/9//3//f/9//3//f/9//3//f/9//3//f/9//3//f/9//3//f/9//3//f/9//3//f/9//3//f/9//3//f/9//3//f/9//3//f/9//3//f/9//3//f/9//3//f/9//3//f/9//3//f/9//3//f/9//3//f/9//3//f/9//3//f/9/vXdRRiklBx3nHEkpMEaTUrRWtVY5Z/9//3//f/9//3//f/9//3//f/9//3//f/9//3//f/9//3//f/9//3//f/9//3//f/9//3//f/9//3//f/9//3//f/9//3//f40xQwgJJVRK/3/wPQAAAQABBAEEIQTHGKYUIQQAAAAAAAAAAAAAAAAAAAAAAABDCGUQZAxDCKYUyBwjCAAAAAAAAAEAAAAAAAAAAQDpHK818T1UTthefG98b3xve297b1tre297b3tve29bazpnW2s6axhjdE7wQUspyBxEDEQIyBjQPbdWPGu/d99//3//f/9//3//f/9//3//f/9//3//f/9//3//f/9//3//f0IInHP/f/9//3//f/9//3//f/9//3//f/9//3//f/9//3//f/9//3//f/9//3//f/9//3//f/9//3//f/9//3//f/9//3//f/9//3//f/9//3//f/9//3//f/9//3//f/9//3//f/9//3//f/9//3//f/9//3//f/9//3//f/9//3//f/9//3//f/9//3//f/9//3//f/9//3//f/9//3//f/9//3//f/9//3//f/9//3//f/9//3//f/9//3//f/9//3//f/9//3//f/9//3//f/9//3//f/9//3//f/9//3//f/9//3//f/9//3+8d7RW7j1JKQghBx0PQu497j0PQrRWWmv/f/9//3//f/9//3//f/9//3//f/9//3//f/9//3//f/9//3//f/9//3//f/9//3//f/9//3//f/9//3//f753rzVkEAklAAABAAEAhRSONdA9xxgAAAAAAgBEDIUQAQAAAAAAAAAAAAAAAAAAAAAAAAAAAAAAAAAAAAAAAAAAAAEAAAAAAAAAAAAAAAAAAAAAAAAAAAAAAAAAAAAAAAAAAAAAAAAAAABCCOccSikpJegcxxgrKQolKiUJIekgyBinGKYUQwgCBCMIRAynGColrzXwPRFCMkbWWltr/3//f/9//3//f/9//3+lFFtr/3//f/9//3//f/9//3//f/9//3//f/9//3//f/9//3//f/9//3//f/9//3//f/9//3//f/9//3//f/9//3//f/9//3//f/9//3//f/9//3//f/9//3//f/9//3//f/9//3//f/9//3//f/9//3//f/9//3//f/9//3//f/9//3//f/9//3//f/9//3//f/9//3//f/9//3//f/9//3//f/9//3//f/9//3//f/9//3//f/9//3//f/9//3//f/9//3//f/9//3//f/9//3//f/9//3//f/9//3//f/9//3//f/9//3//f/9//3//f/9//3//f/9/9l5yTosxxRhiDGIIgxDFGCglizEPQrVWOWf+f/9//3//f/9//3//f/9//3//f/9//3//f/9//3//f/9//3//f/9//3//f/9//3//f/9/fG8rKQAAQwh9c/9/XG8qJSIEbC34Xv9//3//f/9//3//f/9//3/fe793t1pLKQAAAAQAAAAAAAABAAAAAQDpHPA9+V63WpZSt1a3WpZS8UGONYwxbC2lFGMMhBBjDCEEYwzGGKUUpRQIIQgh5xzGGAkh6BwKISslbTGvNfFBM0ZUTukg6SCnGKcYhhCGFIYUphQBAEIIYwzGGOccCCHnHAghCCGtNc45AADvPf9//3//f/9//3//f/9//3//f/9//3//f/9//3//f/9//3//f/9//3//f/9//3//f/9//3//f/9//3//f/9//3//f/9//3//f/9//3//f/9//3//f/9//3//f/9//3//f/9//3//f/9//3//f/9//3//f/9//3//f/9//3//f/9//3//f/9//3//f/9//3//f/9//3//f/9//3//f/9//3//f/9//3//f/9//3//f/9//3//f/9//3//f/9//3//f/9//3//f/9//3//f/9//3//f/9//3//f/9//3//f/9//3//f/9//3//f/9//3//f/9//3//f/9//3//f/9//39aa3NOrTUAAAAAYgyEEAchSSmsNc01rTXvPZRSWWv/f/9//3//f/9//3//f/9//3//f/9//3//f/9//3//f/9//3//f/9/v3eONSIEQwjHGCMIphTxQf9//3//f/9//3//f/9//3//f/9//39ca/E9CSFMKdA5tla2VpVSrjXHGEMMhRToHGQMKym3Wv9//3//f/9//3//f/9//3//f/9//3//f/9//3//f/9/3nu9d1pre298b99733v/f/9//3//f/9//3//f/9//3//f/9//3//f/9//3//f957GGNSSkoppRQAAAAAAAAAAAAAAADHGM457z0RQvhe/3//f/9//3//f/9//3//f/9//3//f/9//3//f/9//3//f/9//3//f/9//3//f/9//3//f/9//3//f/9//3//f/9//3//f/9//3//f/9//3//f/9//3//f/9//3//f/9//3//f/9//3//f/9//3//f/9//3//f/9//3//f/9//3//f/9//3//f/9//3//f/9//3//f/9//3//f/9//3//f/9//3//f/9//3//f/9//3//f/9//3//f/9//3//f/9//3//f/9//3//f/9//3//f/9//3//f/9//3//f/9//3//f/9//3//f/9//3//f/9//3//f/9//3//f/9//3//f/9/3Xv2Wu45xRhBBEEEYgyDEMUYByFJKWotizFqLaw1Ukp6b/9//3//f/9//3//f/9//3//f/9//3//f/9//3/IHAAAAAABAGQMv3f/f/9//3//f/9//3//f/9/O2u2Vo0xyBzIHDJG/3//f/9//3//f/9//3//f/liVE5DCKUUxhjHGAghEUadd/9//3//f/9//3//f/9//3//f/9//3//f/9//3//f/9//3//f/9//3//f/9//3//f/9//3//f/9//3//f/9//3//f/9//3//f/9//3//f/9//3//f/9/vXcQQgAAAQAhBAAAhhToHColjjUSQvlivnf/f/9//3//f/9//3//f/9//3//f/9//3//f/9//3//f/9//3//f/9//3//f/9//3//f/9//3//f/9//3//f/9//3//f/9//3//f/9//3//f/9//3//f/9//3//f/9//3//f/9//3//f/9//3//f/9//3//f/9//3//f/9//3//f/9//3//f/9//3//f/9//3//f/9//3//f/9//3//f/9//3//f/9//3//f/9//3//f/9//3//f/9//3//f/9//3//f/9//3//f/9//3//f/9//3//f/9//3//f/9//3//f/9//3//f/9//3//f/9//3//f/9//3//f/9//3//f/9//3//f/9/vXf3XjFGai3GGIMMAAAAACAEgxDmHMYYxRjGGPA98D35Yv9//3//f/9//3+3Wm0xZAzHGG0xQwgAAKcYMkb/f/9//3//f1xv0D3HGKYYhRDoHBFC33v/f/9//3//f/9//3//f/9//3//f/9//3//fzlnrTWEECAEpBAHIc45OWf/f/9//3//f/9//3//f/9//3//f/9//3//f/9//3//f/9//3//f/9//3//f/9//3//f/9//3//f/9//3//f/9//3//f/9//3//f/9//3//f/9//38pJbZW/3//f/9/fG9UTmwtCiUqJY0xrzlTStdav3f/f/9//3//f/9//3//f/9//3//f/9//3//f/9//3//f/9//3//f/9//3//f/9//3//f/9//3//f/9//3//f/9//3//f/9//3//f/9//3//f/9//3//f/9//3//f/9//3//f/9//3//f/9//3//f/9//3//f/9//3//f/9//3//f/9//3//f/9//3//f/9//3//f/9//3//f/9//3//f/9//3//f/9//3//f/9//3//f/9//3//f/9//3//f/9//3//f/9//3//f/9//3//f/9//3//f/9//3//f/9//3//f/9//3//f/9//3//f/9//3//f/9//3//f/9//3//f/9//3//f/9//3//f/9/3Xs4Z9VW7j3mHAAAAQAAAAAAAACFEEMMyBwJIUMIAAABAOgcGmP/f/9/dE4qJccYjTEzSpVSEkZtMegcxxhTSltr/3//f/9//3//f/9//3//f/9//3//f/9//3//f/9//3//f/9//3//f5RSizEAAMUYSimUUv9//3//f/9//3//f/9//3//f/9//3//f/9//3//f/9//3//f/9//3//f/9//3//f/9//3//f/9//3//f/9//3//f/9//3//f/9//3//f/9/KSVSSv9//3//f/9//3//f/9//38aZ3VO8UHwPa41zzkzRltr/3//f/9//3//f/9//3//f/9//3//f/9//3//f/9//3//f/9//3//f/9//3//f/9//3//f/9//3//f/9//3//f/9//3//f/9//3//f/9//3//f/9//3//f/9//3//f/9//3//f/9//3//f/9//3//f/9//3//f/9//3//f/9//3//f/9//3//f/9//3//f/9//3//f/9//3//f/9//3//f/9//3//f/9//3//f/9//3//f/9//3//f/9//3//f/9//3//f/9//3//f/9//3//f/9//3//f/9//3//f/9//3//f/9//3//f/9//3//f/9//3//f/9//3//f/9//3//f/9//3//f/9//3//f/9//3//f/9/vneWUtA5IggAAAAAAAAAAAAAAQDoHMcYCSHxPRJCCCEAAAAAAAAAAAAAKinYWv9//3//f/9//3//f/9//3//f/9//3//f/9//3//f/9//3//f/9//3//f/9//3//f/9//3+dc8855xyMMVNOGGOcc/9//3//f/9//3//f/9//3//f/9//3//f/9//3//f/9//3//f/9//3//f/9//3//f/9//3//f/9//3//f/9//3//f/9//3//f601Sin/f/9//3//f/9//3//f/9//3//f/9//399bzJGbTFtLRFCdE7/f/9//3//f/9//3//f/9//3//f/9//3//f/9//3//f/9//3//f/9//3//f/9//3//f/9//3//f/9//3//f/9//3//f/9//3//f/9//3//f/9//3//f/9//3//f/9//3//f/9//3//f/9//3//f/9//3//f/9//3//f/9//3//f/9//3//f/9//3//f/9//3//f/9//3//f/9//3//f/9//3//f/9//3//f/9//3//f/9//3//f/9//3//f/9//3//f/9//3//f/9//3//f/9//3//f/9//3//f/9//3//f/9//3//f/9//3//f/9//3//f/9//3//f/9//3//f/9//3//f/9//3//f/9//3//f/9/GWfPOeccQwjQPX1zW2u+d3RS7z0qKQAAAAAAAAAAAAAAAAAAAAAAAAAEQwiNNa41zzmvOc45MUb4XjpnOWf/f/9//3//f/9//3//f/9//3//f/9//3//f/9//3//f/9//3//f/9//3/3XmotxhgxRt57/3//f/9//3//f/9//3//f/9//3//f/9//3//f/9//3//f/9//3//f/9//3//f/9//3//f/9//3//f/9//3//f/9//3+UUgch/3//f/9//3//f/9//3//f/9//3//f/9//3//f/9/+F7POUstEEKTUllr/3//f/9//3//f/9//3//f/9//3//f/9//3//f/9//3//f/9//3//f/9//3//f/9//3//f/9//3//f/9//3//f/9//3//f/9//3//f/9//3//f/9//3//f/9//3//f/9//3//f/9//3//f/9//3//f/9//3//f/9//3//f/9//3//f/9//3//f/9//3//f/9//3//f/9//3//f/9//3//f/9//3//f/9//3//f/9//3//f/9//3//f/9//3//f/9//3//f/9//3//f/9//3//f/9//3//f/9//3//f/9//3//f/9//3//f/9//3//f/9//3//f/9//3//f/9//3//f/9//39zTkopxRgHIUIIAAAHITln/3//f/9//3/3XowxgxAhBIMQzjkYY957/3//f957UkrFGAAAAABKKSglxhhBCEIIpBSEFAAAByHFGAghrDEPQlFK9l6bc/9//3//f/9//3//f/9//3//f/9//3//f/9//3//f7VWAAAAAIsx/3//f/9//3//f/9//3//f/9//3//f/9//3//f/9//3//f/9//3//f/9//3//f/9//3//f/9//3//f/9//3//f/9//38gBDhj/3//f/9//3//f/9//3//f/9//3//f/9//3//f/9//3//fxdjEEJqLc05OWf/f/9//3//f/9//3//f/9//3//f/9//3//f/9//3//f/9//3//f/9//3//f/9//3//f/9//3//f/9//3//f/9//3//f/9//3//f/9//3//f/9//3//f/9//3//f/9//3//f/9//3//f/9//3//f/9//3//f/9//3//f/9//3//f/9//3//f/9//3//f/9//3//f/9//3//f/9//3//f/9//3//f/9//3//f/9//3//f/9//3//f/9//3//f/9//3//f/9//3//f/9//3//f/9//3//f/9//3//f/9//3//f/9//3//f/9//3//f/9//3//f/9//3//f/9//3//f1JKAQAAAAAAAACtNf9//3//f/9/tVoPQu49xhhACGotm3P/f/9//3//f/9//3//f/9//3+bc/Ze7j2UUt17/3//f/9/Wmt6bzBGKCUAAAAAIABBCGIMpBSsNaw1ai2LMc05k1I4Z713/3//f/9//3//f/9//3//f5tzizEAAAAA7z3/f/9//3//f/9//3//f/9//3//f/9//3//f/9//3//f/9//3//f/9//3//f/9//3//f/9//3//f/9//3//f/9/IATVWv9//3//f/9//3//f/9//3//f/9//3//f/9//3//f/9//3//f/9//n+0Vs05MEZ6a/9//3//f/9//3//f/9//3//f/9//3//f/9//3//f/9//3//f/9//3//f/9//3//f/9//3//f/9//3//f/9//3//f/9//3//f/9//3//f/9//3//f/9//3//f/9//3//f/9//3//f/9//3//f/9//3//f/9//3//f/9//3//f/9//3//f/9//3//f/9//3//f/9//3//f/9//3//f/9//3//f/9//3//f/9//3//f/9//3//f/9//3//f/9//3//f/9//3//f/9//3//f/9//3//f/9//3//f/9//3//f/9//3//f/9//3//f/9//3//f/9//39aazJG7z3GGAAAhRD3XjlntFYQQs05D0LuPeccAABSSlpr/3//f/9//3//f/9//3//f/9//3//f/9//3//f1FK5hwpKb13/3//f/9//3//f/9//3//f/9//39Za5RSai3mHIMQQQhiDIMQghBBCEkpSilqLYsxMUYXY/9//3//f/9//n+MMUEIxhibb/9//3//f/9//3//f/9//3//f/9//3//f/9//3//f/9//3//f/9//3//f/9//3//f/9//3//f/9//3//fygltVb/f/9//3//f/9//3//f/9//3//f/9//3//f/9//3//f/9//3//f/9//3//f1prk1LuOZNS/3//f/9//3//f/9//3//f/9//3//f/9//3//f/9//3//f/9//3//f/9//3//f/9//3//f/9//3//f/9//3//f/9//3//f/9//3//f/9//3//f/9//3//f/9//3//f/9//3//f/9//3//f/9//3//f/9//3//f/9//3//f/9//3//f/9//3//f/9//3//f/9//3//f/9//3//f/9//3//f/9//3//f/9//3//f/9//3//f/9//3//f/9//3//f/9//3//f/9//3//f/9//3//f/9//3//f/9//3//f/9//3//f/9//3//f/9//3/vPSklpRSEEGstMUZSSq01KSXmHAch5hwoJQ9Ce2//f/9//3//f/9//3//f/9//3//f/9//3//f/9//3//f/9//3//f/ZeQQgAADBG/3//f/9//3//f/9//3//f/9//3//f/9//3//f/9//3//fzlrtVZJKQchgxBBBAAAAAAAAGIMgxAoJQchgxAAAAEAAACLMf5//3//f/9//3//f/9//3//f/9//3//f/9//3//f/9//3//f/9//3//f/9//3//f/9//3//f/9//38XY2ot/3//f/9//3//f/9//3//f/9//3//f/9//3//f/9//3//f/9//3//f/9//3//f/9/OWeLMeccc07/f/9//3//f/9//3//f/9//3//f/9//3//f/9/e2/2Xr13/3//f/9//3//f/9//3//f/9//3//f/9//3//f/9//3//f/9//3//f/9//3//f/9//3//f/9//3//f/9//3//f/9//3//f/9//3//f/9//3//f/9//3//f/9//3//f/9//3//f/9//3//f/9//3//f/9//3//f/9//3//f/9//3//f/9//3//f/9//3//f/9//3//f/9//3//f/9//3//f/9//3//f/9//3//f/9//3//f/9//3//f/9//3//fzlnzjkIIYQQAAAoJYwxrTWMMa017z1KKUEID0Jaa/9//3//f/9//3//f/9//3//f/9//3//f/9//3//f/9//3//f/9//3//f/9//3//f957YggAAA9C/3//f/9//3//f/9//3//f/9//3//f/9//3//f/9//3//f/9//3//f/9//3//fzhjUUrNOcUYAAAAAAAAxRgAAAAAAAAAAMYYrTWMMTBGtFZZa/9//3//f/9//3//f/9//3//f/9//3//f/9//3//f/9//3//f/9//3//f/9//39BCLx3/3//f/9//3//f/9//3//f/9//3//f/9//3//f/9//3//f/9//3//f/9//3//f/9//38HIQAAKCV6b/9//3//f/9//3//f/9//3//f/9//3//f/9/9l5RSjBGckree/9//3//f/9//3//f/9//3//f/9//3//f/9//3//f/9//3//f/9//3//f/9//3//f/9//3//f/9//3//f/9//3//f/9//3//f/9//3//f/9//3//f/9//3//f/9//3//f/9//3//f/9//3//f/9//3//f/9//3//f/9//3//f/9//3//f/9//3//f/9//3//f/9//3//f/9//3//f/9//3//f/9//3//f/9//3//f957GGOMMc85zjnGGAAAQgjwPRhjlFJSSs45jDHwPTln/3//f/9//3//f/9//3//f/9//3//f/9//3//f/9//3//f/9//3//f/9//3//f/9//3//f/9//3//f/9/rDUAAGot/3//f/9//3//f/9//3//f/9//3//f/9//3//f/9//3//f/9//3//f/9//3//f/9//3//f/9//3//f913m29zTs05AAAAAAAAAAAAAAAAYgzGGGotizGsNe49MEbVWllrvXf/f/9//3//f/9//3//f/9//3//f/9//3//f/9/pBRZa/9//3//f/9//3//f/9//3//f/9//3//f/9//3//f/9//3//f/9//3//f/9//3//f/9//3+1VgAAAACTUv9//3//f/9//3//f/9//3//f/9//3//f/9//3+UUuYcByFyTv9//3//f/9//3//f/9//3//f/9//3//f/9//3//f/9//3//f/9//3//f/9//3//f/9//3//f/9//3//f/9//3//f/9//3//f/9//3//f/9//3//f/9//3//f/9//3//f/9//3//f/9//3//f/9//3//f/9//3//f/9//3//f/9//3//f/9//3//f/9//3//f/9//3//f/9//3//f/9//3//f/9//3+9d7RWrDUGHYMQYgxCCCkltVb/f/9//3+UUmstEUJba/9//3//f/9//3//f/9//3//f/9//3//f/9//3//f/9//3//f/9//3//f/9//3//f/9//3//f/9//3//f/9//3//f/9/zTliDAgh/3//f/9//3//f/9//3//f/9//3//f/9//3//f/9//3//f/9//3//f/9//3//f/9//3//f/9//3//f/9//3//f7RSgxBJKb13/39Za3JOay0HIaQUIAQAAAAAYgjGGAchSSkoJaw1ck4YY5tz/3//f/9//3//f/9//3//f8057z3/f/9//3//f/9//3//f/9//3//f/9//3//f/9//3//f/9//3//f/9//3//f/9//3//f/9//3/deyghAACtNf9//3//f/9//3//f/9//3//f/9//3//f/9//3//fzFGQQiLMXpv/3//f/9//3//f/9//3//f/9//3//f/9//3//f/9//3//f/9//3//f/9//3//f/9//3//f/9//3//f/9//3//f/9//3//f/9//3//f/9//3//f/9//3//f/9//3//f/9//3//f/9//3//f/9//3//f/9//3//f/9//3//f/9//3//f/9//3//f/9//3//f/9//3//f/9//3//f/9/UUbNOeccIAQAAIMQrDXVWv9//3//f/9//3//f713jDE5Z/9//3//f/9//3//f/9//3//f/9//3//f/9//3//f/9//3//f/9//3//f/9//3//f/9//3//f/9//3//f/9//3//f/9//3//f/9/m3MgBCAEOWf/f/9//3//f/9//3//f/9//3//f/9//3//f/9//3//f/9//3//f/9//3//f/9//3//f/9//3//f/9//3//f0kpgxD/f/9//3//f/9//3//f/9//3//f3tvtFYwRgchYgwAAAAAIARiCMUYai2LMQ9CMUZzTptz/39RSigl/3//f/9//3//f/9//3//f/9//3//f/9//3//f/9//3//f/9//3//f/9//3//f/9//3//f/9//3//f0kpAABJKf9//3//f/9//3//f/9//3//f/9//3//f/9//3//f/9/AABSSv9//3//f/9//3//f/9//3//f/9//3//f/9//3//f/9//3//f/9//3//f/9//3//f/9//3//f/9//3//f/9//3//f/9//3//f/9//3//f/9//3//f/9//3//f/9//3//f/9//3//f/9//3//f/9//3//f/9//3//f/9//3//f/9//3//f/9//3//f/9//3//f/9/3nv2Ws015hxiCAAAAAAoIXNO3nv/f/9//3//f/9//3//f/9//39jDL53/3//f/9//3//f/9//3//f/9//3//f/9//3//f/9//3//f/9//3//f/9//3//f/9//3//f/9//3//f/9//3//f/9//3//f/9//3//f/9//3+kFAAAWWv/f/9//3//f/9//3//f/9//3//f/9//3//f/9//3//f/9//3//f/9//3//f/9//3//f/9//3//f/9//3//f2MMWWv/f/9//3//f/9//3//f/9//3//f/9//3//f/9//3//f5tzk1JqLYMQAAAAAAAAAAAAAGIM5hwAAMYY7z1qLQ9Cck68d/9//3//f/9//3//f/9//3//f/9//3//f/9//3//f/9//3//f/9//3//f/9//3//fzBGAABJJb13/3//f/9//3//f/9//3//f/9//3//f/9//3//fyAEMEb/f/9//3//f/9//3//f/9//3//f/9//3//f/9//3//f/9//3//f/9//3//f/9//3//f/9//3//f/9//3//f/9//3//f/9//3//f/9//3//f/9//3//f/9//3//f/9//3//f/9//3//f/9//3//f/9//3//f/9//3//f/9//3//f/9//3//f/9//3//f3pvtFZqLWIMAACDEEkp7z3/f/9//3//f/9//3//f/9//3//f/9//3//f/9/Sin/f/9//3//f/9//3//f/9//3//f/9//3//f/9//3//f/9//3//f/9//3//f/9//3//f/9//3//f/9//3//f/9//3//f/9//3//f/9//3//f/9//3+LMUEEOGf/f/9//3//f/9//3//f/9//3//f/9//3//f/9//3//f/9//3//f/9//3//f/9//3//f/9//3//f/9//39SSjBG/3//f/9//3//f/9//3//f/9//3//f/9//3//f/9//3//f/9//3//f/9//3/de3pvck5SSqwxAAAAAAAAAAAhBAAA5hykFAchByFJKYst7z2TTjlnvHf/f/9//3//f/9//3//f/9//3//f/9//3//f/9//3//f/ZeIACsNf9//3//f/9//3//f/9//3//f/9/em+TUowxKCUHIbVW/3//f/9//3//f/9//3//f/9//3//f/9//3//f/9//3//f/9//3//f/9//3//f/9//3//f/9//3//f/9//3//f/9//3//f/9//3//f/9//3//f/9//3//f/9//3//f/9//3//f/9//3//f/9//3//f/9//3//f/9//3//f/9//3//f/9//3//fzFGQQgAAAAA5xzuPRhj/3//f/9//3//f/9//3//f/9//3//f/9//3//f/9//3//f845Ukr/f/9//3//f/9//3//f/9//3//f/9//3//f/9//3//f/9//3//f/9//3//f/9//3//f/9//3//f/9//3//f/9//3//f/9//3//f/9//3//f/9//n9iDEII/3//f/9//3//f/9//3//f/9//3//f/9//3//f/9//3//f/9//3//f/9//3//f/9//3//f/9//3//f/9/m29iDP9//3//f/9//3//f/9//3//f/9//3//f/9//3//f/9//3//f/9//3//f/9//3//f/9//3//f+89zTn/f/9//n84Z9VaizEoJSEEAAAAAAAAAAAAAAAAAACkEIMQpBTFFOYc5hwHIeYcrDXOOTBGMEaTUvdeOWcYY8UYAABJKbRS1VqUUq015xwoIcUYxRikFCAAAAABAAAAm3P/f/9//3//f/9//3//f/9//3//f/9//3//f/9//3//f/9//3//f/9//3//f/9//3//f/9//3//f/9//3//f/9//3//f/9//3//f/9//3//f/9//3//f/9//3//f/9//3//f/9//3//f/9//3//f/9//3//f/9//3//f/9//3//f/9//3/WWuYcIAQgAIMQUUp6b/9//3//f/9//3//f/9//3//f/9//3//f/9//3//f/9//3//f/9//3/3XgEAvnf/f/9//3//f/9//3//f/9//3//f/9//3//f/9//3//f/9//3//f/9//3//f/9//3//f/9//3//f/9//3//f/9//3//f/9//3//f/9//3//f/9/vHcgBGop/3//f/9//3//f/9//3//f/9//3//f/9//3//f/9//3//f/9//3//f/9//3//f/9//3//f/9//3//f1lrYgz/f/9//3//f/9//3//f/9//3//f/9//3//f/9//3//f/9//3//f/9//3//f/9//3//f/9//3//fwAAGGP/f/9//3//f/9//3//f/9//3//f5tz915SShBCIAAgBAAAAAAAAAAAAAAAAAAAAAAAAAAAAAAAAEEIBh2kFAAEAAAAAAAAAAAAAAAAAAAAAEEIay0wRjhn/3//f/9//3//f/9//3//f/9//3//f/9//3//f/9//3//f/9//3//f/9//3//f/9//3//f/9//3//f/9//3//f/9//3//f/9//3//f/9//3//f/9//3//f/9//3//f/9//3//f/9//3//f/9//3//f/9//3//f/9//3//f/9//3//f/9//38XY0kpYgykFGstGGP/f/9//3//f/9//3//f/9//3//f/9//3//f/9//3//f/9//3//f/9//3//f/9//39KKRFC/3//f/9//3//f/9//3//f/9//3//f/9//3//f/9//3//f/9//3//f/9//3//f/9//3//f/9//3//f/9//3//f/9//3//f/9//3//f/9//3//f/9/MEYAAN57/3//f/9//3//f/9//3//f/9//3//f/9//3//f/9//3//f/9//3//f/9//3//f/9//3//f/9//38PQkop/3//f/9//3//f/9//3//f/9//3//f/9//3//f/9//3//f/9//3//f/9//3//f/9//3//f/9//3+kFJNS/3//f/9//3//f/9//3//f/9//3//f/9//3//f/9//3//f/9//3//f/9//3//f/9//3+9d3tv9145Z5xzem9RSqQUAACsNXtvm3P/f/9//3//f/9//3//f/9//3//f/9//3//f/9//3//f/9//3//f/9//3//f/9//3//f/9//3//f/9//3//f/9//3//f/9//3//f/9//3//f/9//3//f/9//3//f/9//3//f/9//3//f/9//3//f/9//3//f/9//3//f/9//3//f/9//3//f/9//3//f/9//3//f4QQgxBqLXtv/3//f/9//3//f/9//3//f/9//3//f/9//3//f/9//3//f/9//3//f/9//3//f/9//3//f/9//3+cc/9//3//f/9//3//f/9//3//f/9//3//f/9//3//f/9//3//f/9//3//f/9//3//f/9//3//f/9//3//f/9//3//f/9//3//f/9//3//f/9//3//f/9/AAClFP9//3//f/9//3//f/9//3//f/9//3//f/9//3//f/9//3//f/9//3//f/9//3//f/9//3//f/9/IABSSv9//3//f/9//3//f/9//3//f/9//3//f/9//3//f/9//3//f/9//3//f/9//3//f/9//3//f/9/jDFJKf9//3//f/9//3//f/9//3//f/9//3//f/9//3//f/9//3//f/9//3//f/9//3//f/9//3//f/9//3//f/9//3//f6QUSSn/f/9//3//f/9//3//f/9//3//f/9//3//f/9//3//f/9//3//f/9//3//f/9//3//f/9//3//f/9//3//f/9//3//f/9//3//f/9//3//f/9//3//f/9//3//f/9//3//f/9//3//f/9//3//f/9//3//f/9//3//f/9//3//f/9//3//f/9//3//f/9//3//f/9/zjkAAHJK/3//f/9//3//f/9//3//f/9//3//f/9//3//f/9//3//f/9//3//f/9//3//f/9//3//f/9//3//f/9//3//f7131lp8b/9//3//f/9//3//f/9//3//f/9//3//f/9//3//f/9//3//f/9//3//f/9//3//f/9//3//f/9//3//f/9//3//f/9//3//f/9//3//f9VaAAB6b/9//3//f/9//3//f/9//3//f/9//3//f/9//3//f/9//3//f/9//3//f/9//3//f/9//3+0VkEIm3P/f/9//3//f/9//3//f/9//3//f/9//3//f/9//3//f/9//3//f/9//3//f/9//3//f/9//3//f/9/ByH/f/9//3//f/9//3//f/9//3//f/9//3//f/9//3//f/9//3//f/9//3//f/9//3//f/9//3//f/9//3//f/9//3+TUsUUe2//f/9//3//f/9//3//f/9//3//f/9//3//f/9//3//f/9//3//f/9//3//f/9//3//f/9//3//f/9//3//f/9//3//f/9//3//f/9//3//f/9//3//f/9//3//f/9//3//f/9//3//f/9//3//f/9//3//f/9//3//f/9//3//f/9//3//f/9//3//f/9//3+0ViAAvXf/f/9//3//f/9//3//f/9//3//f/9//3//f/9//3//f/9//3//f/9//3//f/9//3//f/9//3//f/9//3//f/9//3//f9ZajDExRpxz/3//f/9//3//f/9//3//f/9//3//f/9//3//f/9//3//f/9//3//f/9//3//f/9//3//f/9//3//f/9//3//f/9//3//f/9//3//f6QUzTn/f/9//3//f/9//3//f/9//3//f/9//3//f/9//3//f/9//3//f/9//3//f/9//3//f5tzCCFRSv9//3//f/9//3//f/9//3//f/9//3//f/9//3//f/9//3//f/9//3//f/9//3//f/9//3//f/9//3//f2IMGGP/f/9//3//f/9//3//f/9//3//f/9//3//f/9//3//f/9//3//f/9//3//f/9//3//f/9//3//f/9//3//f/9//3+lFA9C/3//f/9//3//f/9//3//f/9//3//f/9//3//f/9//3//f/9//3//f/9//3//f/9//3//f/9//3//f/9//3//f/9//3//f/9//3//f/9//3//f/9//3//f/9//3//f/9//3//f/9//3//f/9//3//f/9//3//f/9//3//f/9//3//f/9//3//f/9//3//f/9/QQjVVv9//3//f/9//3//f/9//3//f/9//3//f/9//3//f/9//3//f/9//3//f/9//3//f/9//3//f/9//3//f/9//3//f/9//3//f/9/F2PNOeYcEEL/f/9//3//f/9//3//f/9//3//f/9//3//f/9//3//f/9//3//f/9//3//f/9//3//f/9//3//f/9//3//f/9//3//f/9//3+sNUkp/3//f/9//3//f/9//3//f/9//3//f/9//3//f/9//3//f/9//3//f/9//3//f/9/GGNBCFJK/3//f/9//3//f/9//3//f/9//3//f/9//3//f/9//3//f/9//3//f/9//3//f/9//3//f/9//3//f/9//38wRjBG/3//f/9//3//f/9//3//f/9//3//f/9//3//f/9//3//f/9//3//f/9//3//f/9//3//f/9//3//f/9//3//f/9/e2+kFP9//3//f/9//3//f/9//3//f/9//3//f/9//3//f/9//3//f/9//3//f/9//3//f/9//3//f/9//3//f/9//3//f/9//3//f/9//3//f/9//3//f/9//3//f/9//3//f/9//3//f/9//3//f/9//3//f/9//3//f/9//3//f/9//3//f/9//3//f/9//3//fwAA/3//f/9//3//f/9//3//f/9//3//f/9//3//f/9//3//f/9//3//f/9//3//f/9//3//f/9//3//f/9//3//f/9//3//f/9//3//f/9/3XsYY+YcKCHOOXtv/3//f/9//3//f/9//3//f/9//3//f/9//3//f/9//3//f/9//3//f/9//3//f/9//3//f/9//3//f/9//3//f/9/1logAP9//3//f/9//3//f/9//3//f/9//3//f/9//3//f/9//3//f/9//3//f/9//38QQiAEUkr/f/9//3//f/9//3//f/9//3//f/9//3//f/9//3//f/9//3//f/9//3//f/9//3//f/9//3//f/9//3//f/9/nHNJKf9//3//f/9//3//f/9//3//f/9//3//f/9//3//f/9//3//f/9//3//f/9//3//f/9//3//f/9//3//f/9//3//f/9/ay3ee/9//3//f/9//3//f/9//3//f/9//3//f/9//3//f/9//3//f/9//3//f/9//3//f/9//3//f/9//3//f/9//3//f/9//3//f/9//3//f/9//3//f/9//3//f/9//3//f/9//3//f/9//3//f/9//3//f/9//3//f/9//3//f/9//3//f/9//3//f/9//38AAP9//3//f/9//3//f/9//3//f/9//3//f/9//3//f/9//3//f/9//3//f/9//3//f/9//3//f/9//3//f/9//3//f/9//3//f/9//3//f/9//3//f5RSKCXGGEopD0I5Z/9//3//f/9//3//f/9//3//f/9//3//f/9//3//f/9//3//f/9//3//f/9//3//f/9//3//f/9//3//f/9/AAD/f/9//3//f/9//3//f/9//3//f/9//3//f/9//3//f/9//3//f/9//38wRmIMxhgwRv9//3//f/9//3//f/9//3//f/9//3//f/9//3//f/9//3//f/9//3//f/9//3//f/9//3//f/9//3//f/9//3//f/9/5hy1Vv9//3//f/9//3//f/9//3//f/9//3//f/9//3//f/9//3//f/9//3//f/9//3//f/9//3//f/9//3//f/9//3//fw9CWmv/f/9//3//f/9//3//f/9//3//f/9//3//f/9//3//f/9//3//f/9//3//f/9//3//f/9//3//f/9//3//f/9//3//f/9//3//f/9//3//f/9//3//f/9//3//f/9//3//f/9//3//f/9//3//f/9//3//f/9//3//f/9//3//f/9//3//f/9//3//f/9/pRSLMf9//3//f/9//3//f/9//3//f/9//3//f/9//3//f/9//3//f/9//3//f/9//3//f/9//3//f/9//3//f/9//3//f/9//3//f/9//3//f/9//3//f/9/WmvNOcUUpBAoJSklUkr/f/9//3//f/9//3//f/9//3//f/9//3//f/9//3//f/9//3//f/9//3//f/9//3//f/9//3//f2IM/3//f/9//3//f/9//3//f/9//3//f/9//3//f/9//3//f713UUrmHKQUxRjNOZxz/3//f/9//3//f/9//3//f/9//3//f/9//3//f/9//3//f/9//3//f/9//3//f/9//3//f/9//3//f/9//3//f/9//3//f8455hz/f/9//3//f/9//3//f/9//3//f/9//3//f/9//3//f/9//3//f/9//3//f/9//3//f/9//3//f/9//3//f/9//3+TUtVa/3//f/9//3//f/9//3//f/9//3//f/9//3//f/9//3//f/9//3//f/9//3//f/9//3//f/9//3//f/9//3//f/9//3//f/9//3//f/9//3//f/9//3//f/9//3//f/9//3//f/9//3//f/9//3//f/9//3//f/9//3//f/9//3//f/9//3//f/9//3//f9ZaxRj/f/9//3//f/9//3//f/9//3//f/9//3//f/9//3//f/9//3//f/9//3//f/9//3//f/9//3//f/9//3//f/9//3//f/9//3//f/9//3//f/9//3//f/9//3//fxhj7z1iDGIMpBQGHc051Vr/f/9//3//f/9//3//f/9//3//f/9//3//f/9//3//f/9//3//f/9//3//f/9/9l4IIf9//3//f/9//3//f/9//3//f/9//3//f/9//n/WWg9Cay3FGCAEQQisNd57/3//f/9//3//f/9//3//f/9//3//f/9//3//f/9//3//f/9//3//f/9//3//f/9//3//f/9//3//f/9//3//f/9//3//f/9//3/eewAA3nv/f/9//3//f/9//3//f/9//3//f/9//3//f/9//3//f/9//3//f/9//3//f/9//3//f/9//3//f/9//3//f/9/9l6UUv9//3//f/9//3//f/9//3//f/9//3//f/9//3//f/9//3//f/9//3//f/9//3//f/9//3//f/9//3//f/9//3//f/9//3//f/9//3//f/9//3//f/9//3//f/9//3//f/9//3//f/9//3//f/9//3//f/9//3//f/9//3//f/9//3//f/9//3//f/9//3//f713tFb/f/9//3//f/9//3//f/9//3//f/9//3//f/9//3//f/9//3//f/9//3//f/9//3//f/9//3//f/9//3//f/9//3//f/9//3//f/9//3//f/9//3//f/9//3//f/9//3+bc845gxAAAAAAghAHIQ9CEEIwRpRSOGf/f/9//3//f/9//3//f/9//3//f/9//3//f/9//3//f6QU7j3/f/9//3//f/9//397b/detVZRShBCzTlqLQch5hikFMUYMEa8d/9//3//f/9//3//f/9//3//f/9//3//f/9//3//f/9//3//f/9//3//f/9//3//f/9//3//f/9//3//f/9//3//f/9//3//f/9//3//f/9//3+kFHJO/3//f/9//3//f/9//3//f/9//3//f/9//3//f/9//3//f/9//3//f/9//3//f/9//3//f/9//3//f/9//3//f5tz1lr/f/9//3//f/9//3//f/9//3//f/9//3//f/9//3//f/9//3//f/9//3//f/9//3//f/9//3//f/9//3//f/9//3//f/9//3//f/9//3//f/9//3//f/9//3//f/9//3//f/9//3//f/9//3//f/9//3//f/9//3//f/9//3//f/9//3//f/9//3//f/9//3//f601D0J7b/9//3//f/9//3//f/9//3//f/9//3//f/9//3//f/9//3//f/9//3//f/9//3//f/9//3//f/9//3//f/9//3//f/9//3//f/9//3//f/9//3//f/9//3//f/9//3//f/9//39Zaw9CKCUAAAAAAAAAAEIIpBRJJWotizGLMawxjDGsNYwxrDVrLQ9CzTlySu455xwAAKUUtFZSSjBGD0KLMUkp5hykFGIMgwykFCglzTnVWrx3/3//f/9//3//f/9//3//f/9//3//f/9//3//f/9//3//f/9//3//f/9//3//f/9//3//f/9//3//f/9//3//f/9//3//f/9//3//f/9//3//f/9//3//f/9/tVYHIf9//3//f/9//3//f/9//3//f/9//3//f/9//3//f/9//3//f/9//3//f/9//3//f/9//3//f/9//3//f/9//3/ee3tv/3//f/9//3//f/9//3//f/9//3//f/9//3//f/9//3//f/9//3//f/9//3//f/9//3//f/9//3//f/9//3//f/9//3//f/9//3//f/9//3//f/9//3//f/9//3//f/9//3//f/9//3//f/9//3//f/9//3//f/9//3//f/9//3//f/9//3//f/9//3//f/9//3//fyglAAApJdZa/3//f/9//3//f/9//3//f/9//3//f/9//3//f/9//3//f/9//3//f/9//3//f/9//3//f/9//3//f/9//3//f/9//3//f/9//3//f/9//3//f/9//3//f/9//3//f/9//3//f/9//3//f/9/e2+TUs05ByGlFEEEIQQAAAAAAAAAAAAAAAAAAAAAAAAAAAAAAAAoIUkpSimsNQ9ClFI4Z957/3//f/9//3//f/9//3//f/9//3//f/9//3//f/9//3//f/9//3//f/9//3//f/9//3//f/9//3//f/9//3//f/9//3//f/9//3//f/9//3//f/9//3//f/9//3//f/9//3//f/9//3//f/9/Ygicc/9//3//f/9//3//f/9//3//f/9//3//f/9//3//f/9//3//f/9//3//f/9//3//f/9//3//f/9//3//f/9//3//f/9//3//f/9//3//f/9//3//f/9//3//f/9//3//f/9//3//f/9//3//f/9//3//f/9//3//f/9//3//f/9//3//f/9//3//f/9//3//f/9//3//f/9//3//f/9//3//f/9//3//f/9//3//f/9//3//f/9//3//f/9//3//f/9//3//f/9//3//f/9//3//f/9//3//f3JOYgwAAEEIrTW0Vv9//3//f/9//3//f/9//3//f/9//3//f/9//3//f/9//3//f/9//3//f/9//3//f/9//3//f/9//3//f/9//3//f/9//3//f/9//3//f/9//3//f/9//3//f/9//3//f/9//3//f/9//3//f/9//3//f/9//3//f/9//3//f/9//3/3XgchgxAQQt57/3//f/9//3//f/9//3//f/9//3//f/9//3//f/9//3//f/9//3//f/9//3//f/9//3//f/9//3//f/9//3//f/9//3//f/9//3//f/9//3//f/9//3//f/9//3//f/9//3//f/9//3//f/9//3//f/9//3//f/9//3//f6QUtVb/f/9//3//f/9//3//f/9//3//f/9//3//f/9//3//f/9//3//f/9//3//f/9//3//f/9//3//f/9//3//f7RWvXf/f/9//3//f/9//3//f/9//3//f/9//3//f/9//3//f/9//3//f/9//3//f/9//3//f/9//3//f/9//3//f/9//3//f/9//3//f/9//3//f/9//3//f/9//3//f/9//3//f/9//3//f/9//3//f/9//3//f/9//3//f/9//3//f/9//3//f/9//3//f/9//3//f/9//3//f/9/k1JJKSAEAACLMUopSSmMMVJKm3P/f/9//3//f/9//3//f/9//3//f/9//3//f/9//3//f/9//3//f/9//3//f/9//3//f/9//3//f/9//3//f/9//3//f/9//3//f/9//3//f/9//3//f/9//3//f/9//3//f/9//3//f/9//3//f/9//3/de4sxYgwAAM05/3//f/9//3//f/9//3//f/9//3//f/9//3//f/9//3//f/9//3//f/9//3//f/9//3//f/9//3//f/9//3//f/9//3//f/9//3//f/9//3//f/9//3//f/9//3//f/9//3//f/9//3//f/9//3//f/9//3//f/9//3//f/9//38QQkkp/3//f/9//3//f/9//3//f/9//3//f/9//3//f/9//3//f/9//3//f/9//3//f/9//3//f/9//3//f/9//n+0Vv9//3//f/9//3//f/9//3//f/9//3//f/9//3//f/9//3//f/9//3//f/9//3//f/9//3//f/9//3//f/9//3//f/9//3//f/9//3//f/9//3//f/9//3//f/9//3//f/9//3//f/9//3//f/9//3//f/9//3//f/9//3//f/9//3//f/9//3//f/9//3//f/9//3//f/9//3//f/9//3/dexdfKCGDEAAAAAAhBIMQxRikFBBCc045Z/9//3//f/9//3//f/9//3//f/9//3//f/9//3//f/9//3//f/9//3//f/9//3//f/9//3//f/9//3//f/9//3//f/9//3//f/9//3//f/9//3//f/9//3//f/9//3//f9Va7j0HIWIMAAAAAIsxvXf/f/9//3//f/9//3//f/9//3//f/9//3//f/9//3//f/9//3//f/9//3//f/9//3//f/9//3//f/9//3//f/9//3//f/9//3//f/9//3//f/9//3//f/9//3//f/9//3//f/9//3//f/9//3//f/9//3//f/9//3//f/9//3//f/9//38AABdj/3//f/9//3//f/9//3//f/9//3//f/9//3//f/9//3//f/9//3//f/9//3//f/9//3//f/9//3//fw9CGGP/f/9//3//f/9//3//f/9//3//f/9//3//f/9//3//f/9//3//f/9//3//f/9//3//f/9//3//f/9//3//f/9//3//f/9//3//f/9//3//f/9//3//f/9//3//f/9//3//f/9//3//f/9//3//f/9//3//f/9//3//f/9//3//f/9//3//f/9//3//f/9//3//f/9//3//f/9//3//f/9//3//f/9//3//f917tFZqLQAAAQAAAAAAAAAAAIQQSinOOVFKEEZRSnNO9l6bc/9//3//f/9//3//f/9//3//f/9//3//f/9//3//f/9//3//f/9//3//f/9//3//f/9//3//f/9//3//f/9/OWdyTu45rDWLMWotpBQAAAAAAAAIIRBC3nv/f/9//3//f/9//3//f/9//3//f/9//3//f/9//3//f/9//3//f/9//3//f/9//3//f/9//3//f/9//3//f/9//3//f/9//3//f/9//3//f/9//3//f/9//3//f/9//3//f/9//3//f/9//3//f/9//3//f/9//3//f/9//3//f/9//3//f/9/YgwoJf9//3//f/9//3//f/9//3//f/9//3//f/9//3//f/9//3//f/9//3//f/9//3//f/9//3//f/9/m3OsMf9//3//f/9//3//f/9//3//f/9//3//f/9//3//f/9//3//f/9//3//f/9//3//f/9//3//f/9//3//f/9//3//f/9//3//f/9//3//f/9//3//f/9//3//f/9//3//f/9//3//f/9//3//f/9//3//f/9//3//f/9//3//f/9//3//f/9//3//f/9//3//f/9//3//f/9//3//f/9//3//f/9//3//f/9//3//f/9//3//f/9//3+bc5NSSiliDAAAAAAAAAAAAAAAAAAAAABCCMUU5xyMMWotai1KKWotai2sNc05MUYwRjFGEEIwRhBCEEIPQu49MUZyTlFK7z2tNQ8+MUbNOc05rDVJKcUYQgghBAAEAADGGBBC9l6cc/9//3//f/9//3//f/9//3//f/9//3//f/9//3//f/9//3//f/9//3//f/9//3//f/9//3//f/9//3//f/9//3//f/9//3//f/9//3//f/9//3//f/9//3//f/9//3//f/9//3//f/9//3//f/9//3//f/9//3//f/9//3//f/9//3//f/9//3//f/9//3//fzFGAAD/f/9//3//f/9//3//f/9//3//f/9//3//f/9//3//f/9//3//f/9//3//f/9//3//f/9//3//f4stk1L/f/9//3//f/9//3//f/9//3//f/9//3//f/9//3//f/9//3//f/9//3//f/9//3//f/9//3//f/9//3//f/9//3//f/9//3//f/9//3//f/9//3//f/9//3//f/9//3//f/9//3//f/9//3//f/9//3//f/9//3//f/9//3//f/9//3//f/9//3//f/9//3//f/9//3//f/9//3//f/9//3//f/9//3//f/9//3//f/9//3//f/9//3//f/9//3//f/9//3//f/9/vHdZa9VWUkrNOaw1pBSDEEEIIQQAACAEIQRiCAAAAAAAAAAAAAAAAAAAAAAAAAAAAAAhBAAAAAAAAGIMxRQoIawxck4XY713/3//f/9//3//f/9//3//f/9//3//f/9//3//f/9//3//f/9//3//f/9//3//f/9//3//f/9//3//f/9//3//f/9//3//f/9//3//f/9//3//f/9//3//f/9//3//f/9//3//f/9//3//f/9//3//f/9//3//f/9//3//f/9//3//f/9//3//f/9//3//f/9//3//f/9//3//f/9//3//fyAA7j3/f/9//3//f/9//3//f/9//3//f/9//3//f/9//3//f/9//3//f/9//3//f/9//3//f/9/3XsoJbx3/3//f/9//3//f/9//3//f/9//3//f/9//3//f/9//3//f/9//3//f/9//3//f/9//3//f/9//3//f/9//3//f/9//3//f/9//3//f/9//3//f/9//3//f/9//3//f/9//3//f/9//3//f/9//3//f/9//3//f/9//3//f/9//3//f/9//3//f/9//3//f/9//3//f/9//3//f/9//3//f/9//3//f/9//3//f/9//3//f/9//3//f/9//3//f/9//3//f/9//3//f/9//3//f/9//3//f/9//3//f/9//3//f/9//3//f/9//3//f/9//3//f/9//3//f/9//3//f/9//3//f/9//3//f/9//3//f/9//3//f/9//3//f/9//3//f/9//3//f/9//3//f/9//3//f/9//3//f/9//3//f/9//3//f/9//3//f/9//3//f/9//3//f/9//3//f/9//3//f/9//3//f/9//3//f/9//3//f/9//3//f/9//3//f/9//3//f/9//3//f/9//3//f/9//3//f/9//3//f/9//3//f/9//3//f/9//38PQiEE/3//f/9//3//f/9//3//f/9//3//f/9//3//f/9//3//f/9//3//f/9//3//f/9//3+ccw9C1Vr/f/9//3//f/9//3//f/9//3//f/9//3//f/9//3//f/9//3//f/9//3//f/9//3//f/9//3//f/9//3//f/9//3//f/9//3//f/9//3//f/9//3//f/9//3//f/9//3//f/9//3//f/9//3//f/9//3//f/9//3//f/9//3//f/9//3//f/9//3//f/9//3//f/9//3//f/9//3//f/9//3//f/9//3//f/9//3//f/9//3//f/9//3//f/9//3//f/9//3//f/9//3//f/9//3//f/9//3//f/9//3//f/9//3//f/9//3//f/9//3//f/9//3//f/9//3//f/9//3//f/9//3//f/9//3//f/9//3//f/9//3//f/9//3//f/9//3//f/9//3//f/9//3//f/9//3//f/9//3//f/9//3//f/9//3//f/9//3//f/9//3//f/9//3//f/9//3//f/9//3//f/9//3//f/9//3//f/9//3//f/9//3//f/9//3//f/9//3//f/9//3//f/9//3//f/9//3//f/9//3//f/9//3//f/9//3//f/9//38AADhn/3//f/9//3//f/9//3//f/9//3//f/9//3//f/9//3//f/9//3//f/9//3//f/9/rDWlFP9//3//f/9//3//f/9//3//f/9//3//f/9//3//f/9//3//f/9//3//f/9//3//f/9//3//f/9//3//f/9//3//f/9//3//f/9//3//f/9//3//f/9//3//f/9//3//f/9//3//f/9//3//f/9//3//f/9//3//f/9//3//f/9//3//f/9//3//f/9//3//f/9//3//f/9//3//f/9//3//f/9//3//f/9//3//f/9//3//f/9//3//f/9//3//f/9//3//f/9//3//f/9//3//f/9//3//f/9//3//f/9//3//f/9//3//f/9//3//f/9//3//f/9//3//f/9//3//f/9//3//f/9//3//f/9//3//f/9//3//f/9//3//f/9//3//f/9//3//f/9//3//f/9//3//f/9//3//f/9//3//f/9//3//f/9//3//f/9//3//f/9//3//f/9//3//f/9//3//f/9//3//f/9//3//f/9//3//f/9//3//f/9//3//f/9//3//f/9//3//f/9//3//f/9//3//f/9//3//f/9//3//f/9//3//f/9//3//f/9/rDEHIf9//3//f/9//3//f/9//3//f/9//3//f/9//3//f/9//3//f/9//3//f/9//38PQuYc92L/f/9//3//f/9//3//f/9//3//f/9//3//f/9//3//f/9//3//f/9//3//f/9//3//f/9//3//f/9//3//f/9//3//f/9//3//f/9//3//f/9//3//f/9//3//f/9//3//f/9//3//f/9//3//f/9//3//f/9//3//f/9//3//f/9//3//f/9//3//f/9//3//f/9//3//f/9//3//f/9//3//f/9//3//f/9//3//f/9//3//f/9//3//f/9//3//f/9//3//f/9//3//f/9//3//f/9//3//f/9//3//f/9//3//f/9//3//f/9//3//f/9//3//f/9//3//f/9//3//f/9//3//f/9//3//f/9//3//f/9//3//f/9//3//f/9//3//f/9//3//f/9//3//f/9//3//f/9//3//f/9//3//f/9//3//f/9//3//f/9//3//f/9//3//f/9//3//f/9//3//f/9//3//f/9//3//f/9//3//f/9//3//f/9//3//f/9//3//f/9//3//f/9//3//f/9//3//f/9//3//f/9//3//f/9//3//f/9//3//f5tzIAT+f/9//3//f/9//3//f/9//3//f/9//3//f/9//3//f/9//3//f/9//3//f/9/5hzuPf9//3//f/9//3//f/9//3//f/9//3//f/9//3//f/9//3//f/9//3//f/9//3//f/9//3//f/9//3//f/9//3//f/9//3//f/9//3//f/9//3//f/9//3//f/9//3//f/9//3//f/9//3//f/9//3//f/9//3//f/9//3//f/9//3//f/9//3//f/9//3//f/9//3//f/9//3//f/9//3//f/9//3//f/9//3//f/9//3//f/9//3//f/9//3//f/9//3//f/9//3//f/9//3//f/9//3//f/9//3//f/9//3//f/9//3//f/9//3//f/9//3//f/9//3//f/9//3//f/9//3//f/9//3//f/9//3//f/9//3//f/9//3//f/9//3//f/9//3//f/9//3//f/9//3//f/9//3//f/9//3//f/9//3//f/9//3//f/9//3//f/9//3//f/9//3//f/9//3//f/9//3//f/9//3//f/9//3//f/9//3//f/9//3//f/9//3//f/9//3//f/9//3//f/9//3//f/9//3//f/9//3//f/9//3//f/9//3//f/9//3//f8UYzjn/f/9//3//f/9//3//f/9//3//f/9//3//f/9//3//f/9//3//f/9//3+sNWotm3P/f/9//3//f/9//3//f/9//3//f/9//3//f/9//3//f/9//3//f/9//3//f/9//3//f/9//3//f/9//3//f/9//3//f/9//3//f/9//3//f/9//3//f/9//3//f/9//3//f/9//3//f/9//3//f/9//3//f/9//3//f/9//3//f/9//3//f/9//3//f/9//3//f/9//3//f/9//3//f/9//3//f/9//3//f/9//3//f/9//3//f/9//3//f/9//3//f/9//3//f/9//3//f/9//3//f/9//3//f/9//3//f/9//3//f/9//3//f/9//3//f/9//3//f/9//3//f/9//3//f/9//3//f/9//3//f/9//3//f/9//3//f/9//3//f/9//3//f/9//3//f/9//3//f/9//3//f/9//3//f/9//3//f/9//3//f/9//3//f/9//3//f/9//3//f/9//3//f/9//3//f/9//3//f/9//3//f/9//3//f/9//3//f/9//3//f/9//3//f/9//3//f/9//3//f/9//3//f/9//3//f/9//3//f/9//3//f/9//3//f/9//385ZwAAem//f/9//3//f/9//3//f/9//3//f/9//3//f/9//3//f/9//3//f+89SSm9d/9//3//f/9//3//f/9//3//f/9//3//f/9//3//f/9//3//f/9//3//f/9//3//f/9//3//f/9//3//f/9//3//f/9//3//f/9//3//f/9//3//f/9//3//f/9//3//f/9//3//f/9//3//f/9//3//f/9//3//f/9//3//f/9//3//f/9//3//f/9//3//f/9//3//f/9//3//f/9//3//f/9//3//f/9//3//f/9//3//f/9//3//f/9//3//f/9//3//f/9//3//f/9//3//f/9//3//f/9//3//f/9//3//f/9//3//f/9//3//f/9//3//f/9//3//f/9//3//f/9//3//f/9//3//f/9//3//f/9//3//f/9//3//f/9//3//f/9//3//f/9//3//f/9//3//f/9//3//f/9//3//f/9//3//f/9//3//f/9//3//f/9//3//f/9//3//f/9//3//f/9//3//f/9//3//f/9//3//f/9//3//f/9//3//f/9//3//f/9//3//f/9//3//f/9//3//f/9//3//f/9//3//f/9//3//f/9//3//f/9//3//f/9//39jDAgh/3//f/9//3//f/9//3//f/9//3//f/9//3//f/9//3//f/9/UUrFGPZe/3//f/9//3//f/9//3//f/9//3//f/9//3//f/9//3//f/9//3//f/9//3//f/9//3//f/9//3//f/9//3//f/9//3//f/9//3//f/9//3//f/9//3//f/9//3//f/9//3//f/9//3//f/9//3//f/9//3//f/9//3//f/9//3//f/9//3//f/9//3//f/9//3//f/9//3//f/9//3//f/9//3//f/9//3//f/9//3//f/9//3//f/9//3//f/9//3//f/9//3//f/9//3//f/9//3//f/9//3//f/9//3//f/9//3//f/9//3//f/9//3//f/9//3//f/9//3//f/9//3//f/9//3//f/9//3//f/9//3//f/9//3//f/9//3//f/9//3//f/9//3//f/9//3//f/9//3//f/9//3//f/9//3//f/9//3//f/9//3//f/9//3//f/9//3//f/9//3//f/9//3//f/9//3//f/9//3//f/9//3//f/9//3//f/9//3//f/9//3//f/9//3//f/9//3//f/9//3//f/9//3//f/9//3//f/9//3//f/9//3//f/9//3//f/9//38AABhj/3//f/9//3//f/9//3//f/9//3//f/9//3//f/9//3+1VqQQck7/f/9//3//f/9//3//f/9//3//f/9//3//f/9//3//f/9//3//f/9//3//f/9//3//f/9//3//f/9//3//f/9//3//f/9//3//f/9//3//f/9//3//f/9//3//f/9//3//f/9//3//f/9//3//f/9//3//f/9//3//f/9//3//f/9//3//f/9//3//f/9//3//f/9//3//f/9//3//f/9//3//f/9//3//f/9//3//f/9//3//f/9//3//f/9//3//f/9//3//f/9//3//f/9//3//f/9//3//f/9//3//f/9//3//f/9//3//f/9//3//f/9//3//f/9//3//f/9//3//f/9//3//f/9//3//f/9//3//f/9//3//f/9//3//f/9//3//f/9//3//f/9//3//f/9//3//f/9//3//f/9//3//f/9//3//f/9//3//f/9//3//f/9//3//f/9//3//f/9//3//f/9//3//f/9//3//f/9//3//f/9//3//f/9//3//f/9//3//f/9//3//f/9//3//f/9//3//f/9//3//f/9//3//f/9//3//f/9//3//f/9//3//f/9//3//f/9/SSnGGP9//3//f/9//3//f/9//3//f/9//3//f/9//3//f957KCHNNf9//3//f/9//3//f/9//3//f/9//3//f/9//3//f/9//3//f/9//3//f/9//3//f/9//3//f/9//3//f/9//3//f/9//3//f/9//3//f/9//3//f/9//3//f/9//3//f/9//3//f/9//3//f/9//3//f/9//3//f/9//3//f/9//3//f/9//3//f/9//3//f/9//3//f/9//3//f/9//3//f/9//3//f/9//3//f/9//3//f/9//3//f/9//3//f/9//3//f/9//3//f/9//3//f/9//3//f/9//3//f/9//3//f/9//3//f/9//3//f/9//3//f/9//3//f/9//3//f/9//3//f/9//3//f/9//3//f/9//3//f/9//3//f/9//3//f/9//3//f/9//3//f/9//3//f/9//3//f/9//3//f/9//3//f/9//3//f/9//3//f/9//3//f/9//3//f/9//3//f/9//3//f/9//3//f/9//3//f/9//3//f/9//3//f/9//3//f/9//3//f/9//3//f/9//3//f/9//3//f/9//3//f/9//3//f/9//3//f/9//3//f/9//3//f/9//3//f/9/AABSSv9//3//f/9//3//f/9//3//f/9//3//f/9//39qLUkp/3//f/9//3//f/9//3//f/9//3//f/9//3//f/9//3//f/9//3//f/9//3//f/9//3//f/9//3//f/9//3//f/9//3//f/9//3//f/9//3//f/9//3//f/9//3//f/9//3//f/9//3//f/9//3//f/9//3//f/9//3//f/9//3//f/9//3//f/9//3//f/9//3//f/9//3//f/9//3//f/9//3//f/9//3//f/9//3//f/9//3//f/9//3//f/9//3//f/9//3//f/9//3//f/9//3//f/9//3//f/9//3//f/9//3//f/9//3//f/9//3//f/9//3//f/9//3//f/9//3//f/9//3//f/9//3//f/9//3//f/9//3//f/9//3//f/9//3//f/9//3//f/9//3//f/9//3//f/9//3//f/9//3//f/9//3//f/9//3//f/9//3//f/9//3//f/9//3//f/9//3//f/9//3//f/9//3//f/9//3//f/9//3//f/9//3//f/9//3//f/9//3//f/9//3//f/9//3//f/9//3//f/9//3//f/9//3//f/9//3//f/9//3//f/9//3//f/9//3//f0kpgxDee/9//3//f/9//3//f/9//3//f/9//3//f+49izGcc/9//3//f/9//3//f/9//3//f/9//3//f/9//3//f/9//3//f/9//3//f/9//3//f/9//3//f/9//3//f/9//3//f/9//3//f/9//3//f/9//3//f/9//3//f/9//3//f/9//3//f/9//3//f/9//3//f/9//3//f/9//3//f/9//3//f/9//3//f/9//3//f/9//3//f/9//3//f/9//3//f/9//3//f/9//3//f/9//3//f/9//3//f/9//3//f/9//3//f/9//3//f/9//3//f/9//3//f/9//3//f/9//3//f/9//3//f/9//3//f/9//3//f/9//3//f/9//3//f/9//3//f/9//3//f/9//3//f/9//3//f/9//3//f/9//3//f/9//3//f/9//3//f/9//3//f/9//3//f/9//3//f/9//3//f/9//3//f/9//3//f/9//3//f/9//3//f/9//3//f/9//3//f/9//3//f/9//3//f/9//3//f/9//3//f/9//3//f/9//3//f/9//3//f/9//3//f/9//3//f/9//3//f/9//3//f/9//3//f/9//3//f/9//3//f/9//3//f/9//3+9dwAAai3/f/9//3//f/9//3//f/9//3//f/9/iy2DEL13/3//f/9//3//f/9//3//f/9//3//f/9//3//f/9//3//f/9//3//f/9//3//f/9//3//f/9//3//f/9//3//f/9//3//f/9//3//f/9//3//f/9//3//f/9//3//f/9//3//f/9//3//f/9//3//f/9//3//f/9//3//f/9//3//f/9//3//f/9//3//f/9//3//f/9//3//f/9//3//f/9//3//f/9//3//f/9//3//f/9//3//f/9//3//f/9//3//f/9//3//f/9//3//f/9//3//f/9//3//f/9//3//f/9//3//f/9//3//f/9//3//f/9//3//f/9//3//f/9//3//f/9//3//f/9//3//f/9//3//f/9//3//f/9//3//f/9//3//f/9//3//f/9//3//f/9//3//f/9//3//f/9//3//f/9//3//f/9//3//f/9//3//f/9//3//f/9//3//f/9//3//f/9//3//f/9//3//f/9//3//f/9//3//f/9//3//f/9//3//f/9//3//f/9//3//f/9//3//f/9//3//f/9//3//f/9//3//f/9//3//f/9//3//f/9//3//f/9//3//f/9//39JKQAAWWv/f/9//3//f/9//3//f/9//38IISgl1lr/f/9//3//f/9//3//f/9//3//f/9//3//f/9//3//f/9//3//f/9//3//f/9//3//f/9//3//f/9//3//f/9//3//f/9//3//f/9//3//f/9//3//f/9//3//f/9//3//f/9//3//f/9//3//f/9//3//f/9//3//f/9//3//f/9//3//f/9//3//f/9//3//f/9//3//f/9//3//f/9//3//f/9//3//f/9//3//f/9//3//f/9//3//f/9//3//f/9//3//f/9//3//f/9//3//f/9//3//f/9//3//f/9//3//f/9//3//f/9//3//f/9//3//f/9//3//f/9//3//f/9//3//f/9//3//f/9//3//f/9//3//f/9//3//f/9//3//f/9//3//f/9//3//f/9//3//f/9//3//f/9//3//f/9//3//f/9//3//f/9//3//f/9//3//f/9//3//f/9//3//f/9//3//f/9//3//f/9//3//f/9//3//f/9//3//f/9//3//f/9//3//f/9//3//f/9//3//f/9//3//f/9//3//f/9//3//f/9//3//f/9//3//f/9//3//f/9//3//f/9//3//f/9//38gACEE/3//f/9//3//f/9//39ZawchgxCbc/9//3//f/9//3//f/9//3//f/9//3//f/9//3//f/9//3//f/9//3//f/9//3//f/9//3//f/9//3//f/9//3//f/9//3//f/9//3//f/9//3//f/9//3//f/9//3//f/9//3//f/9//3//f/9//3//f/9//3//f/9//3//f/9//3//f/9//3//f/9//3//f/9//3//f/9//3//f/9//3//f/9//3//f/9//3//f/9//3//f/9//3//f/9//3//f/9//3//f/9//3//f/9//3//f/9//3//f/9//3//f/9//3//f/9//3//f/9//3//f/9//3//f/9//3//f/9//3//f/9//3//f/9//3//f/9//3//f/9//3//f/9//3//f/9//3//f/9//3//f/9//3//f/9//3//f/9//3//f/9//3//f/9//3//f/9//3//f/9//3//f/9//3//f/9//3//f/9//3//f/9//3//f/9//3//f/9//3//f/9//3//f/9//3//f/9//3//f/9//3//f/9//3//f/9//3//f/9//3//f/9//3//f/9//3//f/9//3//f/9//3//f/9//3//f/9//3//f/9//3//f/9//3//f/9/9l4AABBC/3//f/9//3//f5tzByFCDP5//3//f/9//3//f/9//3//f/9//3//f/9//3//f/9//3//f/9//3//f/9//3//f/9//3//f/9//3//f/9//3//f/9//3//f/9//3//f/9//3//f/9//3//f/9//3//f/9//3//f/9//3//f/9//3//f/9//3//f/9//3//f/9//3//f/9//3//f/9//3//f/9//3//f/9//3//f/9//3//f/9//3//f/9//3//f/9//3//f/9//3//f/9//3//f/9//3//f/9//3//f/9//3//f/9//3//f/9//3//f/9//3//f/9//3//f/9//3//f/9//3//f/9//3//f/9//3//f/9//3//f/9//3//f/9//3//f/9//3//f/9//3//f/9//3//f/9//3//f/9//3//f/9//3//f/9//3//f/9//3//f/9//3//f/9//3//f/9//3//f/9//3//f/9//3//f/9//3//f/9//3//f/9//3//f/9//3//f/9//3//f/9//3//f/9//3//f/9//3//f/9//3//f/9//3//f/9//3//f/9//3//f/9//3//f/9//3//f/9//3//f/9//3//f/9//3//f/9//3//f/9//3//f/9//3//f/9/KSUAAHpv/3//f/9/lFLFGGotnHP/f/9//3//f/9//3//f/9//3//f/9//3//f/9//3//f/9//3//f/9//3//f/9//3//f/9//3//f/9//3//f/9//3//f/9//3//f/9//3//f/9//3//f/9//3//f/9//3//f/9//3//f/9//3//f/9//3//f/9//3//f/9//3//f/9//3//f/9//3//f/9//3//f/9//3//f/9//3//f/9//3//f/9//3//f/9//3//f/9//3//f/9//3//f/9//3//f/9//3//f/9//3//f/9//3//f/9//3//f/9//3//f/9//3//f/9//3//f/9//3//f/9//3//f/9//3//f/9//3//f/9//3//f/9//3//f/9//3//f/9//3//f/9//3//f/9//3//f/9//3//f/9//3//f/9//3//f/9//3//f/9//3//f/9//3//f/9//3//f/9//3//f/9//3//f/9//3//f/9//3//f/9//3//f/9//3//f/9//3//f/9//3//f/9//3//f/9//3//f/9//3//f/9//3//f/9//3//f/9//3//f/9//3//f/9//3//f/9//3//f/9//3//f/9//3//f/9//3//f/9//3//f/9//3//f/9//3//f/9/AAAgAPde3XtqLQAASSn/f/9//3//f/9//3//f/9//3//f/9//3//f/9//3//f/9//3//f/9//3//f/9//3//f/9//3//f/9//3//f/9//3//f/9//3//f/9//3//f/9//3//f/9//3//f/9//3//f/9//3//f/9//3//f/9//3//f/9//3//f/9//3//f/9//3//f/9//3//f/9//3//f/9//3//f/9//3//f/9//3//f/9//3//f/9//3//f/9//3//f/9//3//f/9//3//f/9//3//f/9//3//f/9//3//f/9//3//f/9//3//f/9//3//f/9//3//f/9//3//f/9//3//f/9//3//f/9//3//f/9//3//f/9//3//f/9//3//f/9//3//f/9//3//f/9//3//f/9//3//f/9//3//f/9//3//f/9//3//f/9//3//f/9//3//f/9//3//f/9//3//f/9//3//f/9//3//f/9//3//f/9//3//f/9//3//f/9//3//f/9//3//f/9//3//f/9//3//f/9//3//f/9//3//f/9//3//f/9//3//f/9//3//f/9//3//f/9//3//f/9//3//f/9//3//f/9//3//f/9//3//f/9//3//f/9//3//f/9//3//f5NSAAAAAAAAAADNOf9//3//f/9//3//f/9//3//f/9//3//f/9//3//f/9//3//f/9//3//f/9//3//f/9//3//f/9//3//f/9//3//f/9//3//f/9//3//f/9//3//f/9//3//f/9//3//f/9//3//f/9//3//f/9//3//f/9//3//f/9//3//f/9//3//f/9//3//f/9//3//f/9//3//f/9//3//f/9//3//f/9//3//f/9//3//f/9//3//f/9//3//f/9//3//f/9//3//f/9//3//f/9//3//f/9//3//f/9//3//f/9//3//f/9//3//f/9//3//f/9//3//f/9//3//f/9//3//f/9//3//f/9//3//f/9//3//f/9//3//f/9//3//f/9//3//f/9//3//f/9//3//f/9//3//f/9//3//f/9//3//f/9//3//f/9//3//f/9//3//f/9//3//f/9//3//f/9//3//f/9//3//f/9//3//f/9//3//f/9//3//f/9//3//f/9//3//f/9//3//f/9//3//f/9//3//f/9//3//f/9//3//f/9//3//f/9//3//f/9//3//f/9//3//f/9//3//f/9//3//f/9//3//f/9//3//f/9//3//f/9//3//fzBG5hwHIfZe/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TAAAAGQAAAAAAAAAAAAAAHYAAABRAAAAAAAAAAAAAAB3AAAAUgAAACkAqgAAAAAAAAAAAAAAgD8AAAAAAAAAAAAAgD8AAAAAAAAAAAAAAAAAAAAAAAAAAAAAAAAAAAAAAAAAACIAAAAMAAAA/////0YAAAAcAAAAEAAAAEVNRisCQAAADAAAAAAAAAAOAAAAFAAAAAAAAAAQAAAAFA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2022-03-31T17:06:51Z</xd:SigningTime>
          <xd:SigningCertificate>
            <xd:Cert>
              <xd:CertDigest>
                <DigestMethod Algorithm="http://www.w3.org/2001/04/xmlenc#sha256"/>
                <DigestValue>Xo5CyChxH4JaZTVSKtw2numNCl5l9rob5rGIgJZJAZc=</DigestValue>
              </xd:CertDigest>
              <xd:IssuerSerial>
                <X509IssuerName>C=PY, O=DOCUMENTA S.A., CN=CA-DOCUMENTA S.A., SERIALNUMBER=RUC 80050172-1</X509IssuerName>
                <X509SerialNumber>4046036944052842910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QBAAB/AAAAAAAAAAAAAACrHQAAjw4AACBFTUYAAAEApGQBAMs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Dy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ZAA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Object Id="idInvalidSigLnImg">AQAAAGwAAAAAAAAAAAAAAAQBAAB/AAAAAAAAAAAAAACrHQAAjw4AACBFTUYAAAEAFGoBANIAAAAFAAAAAAAAAAAAAAAAAAAAoAUAAIQDAACjAQAABgEAAAAAAAAAAAAAAAAAALhkBgBw/wMACgAAABAAAAAAAAAAAAAAAEsAAAAQAAAAAAAAAAUAAAAeAAAAGAAAAAAAAAAAAAAABQEAAIAAAAAnAAAAGAAAAAEAAAAAAAAAAAAAAAAAAAAlAAAADAAAAAEAAABMAAAAZAAAAAAAAAAAAAAABAEAAH8AAAAAAAAAAAAAAAU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8PDwAAAAAAAlAAAADAAAAAEAAABMAAAAZAAAAAAAAAAAAAAABAEAAH8AAAAAAAAAAAAAAAUBAACAAAAAIQDwAAAAAAAAAAAAAACAPwAAAAAAAAAAAACAPwAAAAAAAAAAAAAAAAAAAAAAAAAAAAAAAAAAAAAAAAAAJQAAAAwAAAAAAACAKAAAAAwAAAABAAAAJwAAABgAAAABAAAAAAAAAPDw8AAAAAAAJQAAAAwAAAABAAAATAAAAGQAAAAAAAAAAAAAAAQBAAB/AAAAAAAAAAAAAAAFAQAAgAAAACEA8AAAAAAAAAAAAAAAgD8AAAAAAAAAAAAAgD8AAAAAAAAAAAAAAAAAAAAAAAAAAAAAAAAAAAAAAAAAACUAAAAMAAAAAAAAgCgAAAAMAAAAAQAAACcAAAAYAAAAAQAAAAAAAADw8PAAAAAAACUAAAAMAAAAAQAAAEwAAABkAAAAAAAAAAAAAAAEAQAAfwAAAAAAAAAAAAAABQEAAIAAAAAhAPAAAAAAAAAAAAAAAIA/AAAAAAAAAAAAAIA/AAAAAAAAAAAAAAAAAAAAAAAAAAAAAAAAAAAAAAAAAAAlAAAADAAAAAAAAIAoAAAADAAAAAEAAAAnAAAAGAAAAAEAAAAAAAAA////AAAAAAAlAAAADAAAAAEAAABMAAAAZAAAAAAAAAAAAAAABAEAAH8AAAAAAAAAAAAAAAUBAACAAAAAIQDwAAAAAAAAAAAAAACAPwAAAAAAAAAAAACAPwAAAAAAAAAAAAAAAAAAAAAAAAAAAAAAAAAAAAAAAAAAJQAAAAwAAAAAAACAKAAAAAwAAAABAAAAJwAAABgAAAABAAAAAAAAAP///wAAAAAAJQAAAAwAAAABAAAATAAAAGQAAAAAAAAAAAAAAAQBAAB/AAAAAAAAAAAAAAAF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QEAAIAAAAAAAAAAAAAAAAU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U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fCgQPwAAAAAAAAAAN60PPwAAJEIAAMhBJAAAACQAAAB8KBA/AAAAAAAAAAA3rQ8/AAAkQgAAyEEEAAAAcwAAAAwAAAAAAAAADQAAABAAAAApAAAAGQAAAFIAAABwAQAABAAAABAAAAAHAAAAAAAAAAAAAAC8AgAAAAAAAAcCAiJTAHkAcwB0AGUAbQAAAAAAAAAAAAAAAAAAAAAAAAAAAAAAAAAAAAAAAAAAAAAAAAAAAAAAAAAAAAAAAAAAAAAAAAABBKAJqyrmAQAAkimE//////+TLJiIrw0AAMilgBjmAQAAIGFPoIQAAAAQ7KId5gEAACBeT6CEAAAADwAAAAAAAAAQ7KId5gEAAIzlRsj5fwAAoAmrKuYBAAAGIyHQ/////wEAAAAAAAAA7PtGyPl/AAAAAAAA5gEAAAEAAAAAAAAABiPQ//////88QwAAIdABBKAJqyrmAQAAAAAAAAAAAACCAAABAAAAALjhRsj5fwAABiMh0P////8GIyHQAAD//wEAAAAAAAAAAAAAAAAAAAAAAAAAAAAAAFumFMj5fwAA0F5PoIQAAABkAAAAAAAAAAgAFCjmAQAAAAAAAGR2AAgAAAAAJQAAAAwAAAAEAAAARgAAACgAAAAcAAAAR0RJQwIAAAAAAAAAAAAAAHcAAABSAAAAAAAAACEAAAAIAAAAYgAAAAwAAAABAAAAFQAAAAwAAAAEAAAAFQAAAAwAAAAEAAAAUQAAAOhHAQApAAAAGQAAAGoAAABFAAAAAAAAAAAAAAAAAAAAAAAAAPcAAACpAAAAUAAAACgAAAB4AAAAcEcBAAAAAAAgAMwAdgAAAFEAAAAoAAAA9wAAAKk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713e2//f/9//3//f/9//3//f/9//3//f/9//3//f/9//3//f/9//3//f/9//3//f/9//3//f/9//3//f/9//3//f/9//3//f/9//3//f/9//3//f/9//3//f/9//3//f/9//3//f/9//3//f/9//3//f/9//3//f/9//3//f/9//3//f/9//3//f/9//3//f/9//3//f/9//3//f/9//38AAP9//3//f/9//3//f/9//3//f/9//3//f/9//3//f/9//3//f/9//3//f/9//3//f/9//3//f/9//3//f/9//3//f/9//3//f/9//3//f/9//3//f/9//3//f/9//3//f/9//3//f/9//3//f/9//3//f/9//3//f/9//3//f/9//3//f/9//3//f/9//3//f/9//3//f/9//3//f/9//3//f/9//3//f/9//3//f/9//3//f/9//3//f/9//3//f/9//3//f/9//3//f/9//3//f/9//3//f/9//3//f/9//3//f/9//3//f/9//3//f/9//3//f/9//3//f/9//3//f/9//3//f/9//3//f/9//3//f/9//3//f/9//3//f/9//3//f/9//3//f/9//3//f/9//3//f/9//3//f/9//3//f/9//3//f/9//3+8d3tv/3//f/9//3//f/9//3//f/9//3//f/9//3//f/9//3//f/9//3//f/9//3//f/9//3//f/9//3//f/9//3//f/9//3//f/9//3//f/9//3//f/9//3//f/9//3//f/9//3//f/9//3//f/9//3//f/9//3//f/9//3//f/9//3//f/9//3//f/9//3//f/9//3//f/9//3//f/9/AAD/f/9//3//f/9//3//f/9//3//f/9//3//f/9//3//f/9//3//f/9//3//f/9//3//f/9//3//f/9//3//f/9//3//f/9//3//f/9//3//f/9//3//f/9//3//f/9//3//f/9//3//f/9//3//f/9//3//f/9//3//f/9//3//f/9//3//f/9//3//f/9//3//f/9//3//f/9//3//f/9//3//f/9//3//f/9//3//f/9//3//f/9//3//f/9//3//f/9//3//f/9//3//f/9//3//f/9//3//f/9//3//f/9//3//f/9//3//f/9//3//f/9//3//f/9//3//f/9//3//f/9//3//f/9//3//f/9//3//f/9//3//f/9//3//f/9//3//f/9//3//f/9//3//f/9//3//f/9//3//f/9//3//f/9//3//f/9/vXdaa/9//3//f/9//3//f/9//3//f/9//3//f/9//3//f/9//3//f/9//3//f/9//3//f/9//3//f/9//3//f/9//3//f/9//3//f/9//3//f/9//3//f/9//3//f/9//3//f/9//3//f/9//3//f/9//3//f/9//3//f/9//3//f/9//3//f/9//3//f/9//3//f/9//3//f/9//3//fwAA/3//f/9//3//f/9//3//f/9//3//f/9//3//f/9//3//f/9//3//f/9//3//f/9//3//f/9//3//f/9//3//f/9//3//f/9//3//f/9//3//f/9//3//f/9//3//f/9//3//f/9//3//f/9//3//f/9//3//f/9//3//f/9//3//f/9//3//f/9//3//f/9//3//f/9//3//f/9//3//f/9//3//f/9//3//f/9//3//f/9//3//f/9//3//f/9//3//f/9//3//f/9//3//f/9//3//f/9//3//f/9//3//f/9//3//f/9//3//f/9//3//f/9//3//f/9//3//f/9//3//f/9//3//f/9//3//f/9//3//f/9//3//f/9//3//f/9//3//f/9//3//f/9//3//f/9//3//f/9//3//f/9//3//f/9//3//f5tzOWf/f/9//3//f/9//3//f/9//3//f/9//3//f/9//3//f/9//3//f/9//3//f/9//3//f/9//3//f/9//3//f/9//3//f/9//3//f/9//3//f/9//3//f/9//3//f/9//3//f/9//3//f/9//3//f/9//3//f/9//3//f/9//3//f/9//3//f/9//3//f/9//3//f/9//3//f/9//38AAP9//3//f/9//3//f/9//3//f/9//3//f/9//3//f/9//3//f/9//3//f/9//3//f/9//3//f/9//3//f/9//3//f/9//3//f/9//3//f/9//3//f/9//3//f/9//3//f/9//3//f/9//3//f/9//3//f/9//3//f/9//3//f/9//3//f/9//3//f/9//3//f/9//3//f/9//3//f/9//3//f/9//3//f/9//3//f/9//3//f/9//3//f/9//3//f/9//3//f/9//3//f/9//3//f/9//3//f/9//3//f/9//3//f/9//3//f/9//3//f/9//3//f/9//3//f/9//3//f/9//3//f/9//3//f/9//3//f/9//3//f/9//3//f/9//3//f/9//3//f/9//3//f/9//3//f/9//3//f/9//3//f/9//3//f/9//39aazhn/3//f/9//3//f/9//3//f/9//3//f/9//3//f/9//3//f/9//3//f/9//3//f/9//3//f/9//3//f/9//3//f/9//3//f/9//3//f/9//3//f/9//3//f/9//3//f/9//3//f/9//3//f/9//3//f/9//3//f/9//3//f/9//3//f/9//3//f/9//3//f/9//3//f/9//3//f/9/AAD/f/9//3//f/9//3//f/9//3//f/9//3//f/9//3//f/9//3//f/9//3//f/9//3//f/9//3//f/9//3//f/9//3//f/9//3//f/9//3//f/9//3//f/9//3//f/9//3//f/9//3//f/9//3//f/9//3//f/9//3//f/9//3//f/9//3//f/9//3//f/9//3//f/9//3//f/9//3//f/9//3//f/9//3//f/9//3//f/9//3//f/9//3//f/9//3//f/9//3//f/9//3//f/9//3//f/9//3//f/9//3//f/9//3//f/9//3//f/9//3//f/9//3//f/9//3//f/9//3//f/9//3//f/9//3//f/9//3//f/9//3//f/9//3//f/9//3//f/9//3//f/9//3//f/9//3//f/9//3//f/9//3//f/9//3//f/9/9l5aa/9//3//f/9//3//f/9//3//f/9//3//f/9//3//f/9//3//f/9//3//f/9//3//f/9//3//f/9//3//f/9//3//f/9//3//f/9//3//f/9//3//f/9//3//f/9//3//f/9//3//f/9//3//f/9//3//f/9//3//f/9//3//f/9//3//f/9//3//f/9//3//f/9//3//f/9//3//fwAA/3//f/9//3//f/9//3//f/9//3//f/9//3//f/9//3//f/9//3//f/9//3//f/9//3//f/9//3//f/9//3//f/9//3//f/9//3//f/9//3//f/9//3//f/9//3//f/9//3//f/9//3//f/9//3//f/9//3//f/9//3//f/9//3//f/9//3//f/9//3//f/9//3//f/9//3//f/9//3//f/9//3//f/9//3//f/9//3//f/9//3//f/9//3//f/9//3//f/9//3//f/9//3//f/9//3//f/9//3//f/9//3//f/9//3//f/9//3//f/9//3//f/9//3//f/9//3//f/9//3//f/9//3//f/9//3//f/9//3//f/9//3//f/9//3//f/9//3//f/9//3//f/9//3//f/9//3//f/9//3//f/9//3//f/9//3//f3JOWmv/f/9//3//f/9//3//f/9//3//f/9//3//f/9//3//f/9//3//f/9//3//f/9//3//f/9//3//f/9//3//f/9//3//f/9//3//f/9//3//f/9//3//f/9//3//f/9//3//f/9//3//f/9//3//f/9//3//f/9//3//f/9//3//f/9//3//f/9//3//f/9//3//f/9//3//f/9//38AAP9//3//f/9//3//f/9//3//f/9//3//f/9//3//f/9//3//f/9//3//f/9//3//f/9//3//f/9//3//f/9//3//f/9//3//f/9//3//f/9//3//f/9//3//f/9//3//f/9//3//f/9//3//f/9//3//f/9//3//f/9//3//f/9//3//f/9//3//f/9//3//f/9//3//f/9//3//f/9//3//f/9//3//f/9//3//f/9//3//f/9//3//f/9//3//f/9//3//f/9//3//f/9//3//f/9//3//f/9//3//f/9//3//f/9//3//f/9//3//f/9//3//f/9//3//f/9//3//f/9//3//f/9//3//f/9//3//f/9//3//f/9//3//f/9//3//f/9//3//f/9//3//f/9//3//f/9//3//f/9//3//f/9//3//f/9//3/NOZtv/3//f/9//3//f/9//3//f/9//3//f/9//3//f/9//3//f/9//3//f/9//3//f/9//3//f/9//3//f/9//3//f/9//3//f/9//3//f/9//3//f/9//3//f/9//3//f/9//3//f/9//3//f/9//3//f/9//3//f/9//3//f/9//3//f/9//3//f/9//3//f/9//3//f/9//3//f/9/AAD/f/9//3//f/9//3//f/9//3//f/9//3//f/9//3//f/9//3//f/9//3//f/9//3//f/9//3//f/9//3//f/9//3//f/9//3//f/9//3//f/9//3//f/9//3//f/9//3//f/9//3//f/9//3//f/9//3//f/9//3//f/9//3//f/9//3//f/9//3//f/9//3//f/9//3//f/9//3//f/9//3//f/9//3//f/9//3//f/9//3//f/9//3//f/9//3//f/9//3//f/9//3//f/9//3//f/9//3//f/9//3//f/9//3//f/9//3//f/9//3//f/9//3//f/9//3//f/9//3//f/9//3//f/9//3//f/9//3//f/9//3//f/9//3//f/9//3//f/9//3//f/9//3//f/9//3//f/9//3//f/9//3//f/9//3//f/9/SSl7b/9//3//f/9//3//f/9//3//f/9//3//f/9//3//f/9//3//f/9//3//f/9//3//f/9//3//f/9//3//f/9//3//f/9//3//f/9//3//f/9//3//f/9//3//f/9//3//f/9//3//f/9//3//f/9//3//f/9//3//f/9//3//f/9//3//f/9//3//f/9//3//f/9//3//f/9//3//fwAA/3//f/9//3//f/9//3//f/9//3//f/9//3//f/9//3//f/9//3//f/9//3//f/9//3//f/9//3//f/9//3//f/9//3//f/9//3//f/9//3//f/9//3//f/9//3//f/9//3//f/9//3//f/9//3//f/9//3//f/9//3//f/9//3//f/9//3//f/9//3//f/9//3//f/9//3//f/9//3//f/9//3//f/9//3//f/9//3//f/9//3//f/9//3//f/9//3//f/9//3//f/9//3//f/9//3//f/9//3//f/9//3//f/9//3//f/9//3//f/9//3//f/9//3//f/9//3//f/9//3//f/9//3//f/9//3//f/9//3//f/9//3//f/9//3//f/9//3//f/9//3//f/9//3//f/9//3//f/9//3//f/9//3//f/9//3//f8YcvHf/f/9//3//f/9//3//f/9//3//f/9//3//f/9//3//f/9//3//f/9//3//f/9//3//f/9//3//f/9//3//f/9//3//f/9//3//f/9//3//f/9//3//f/9//3//f/9//3//f/9//3//f/9//3//f/9//3//f/9//3//f/9//3//f/9//3//f/9//3//f/9//3//f/9//3//f/9//38AAP9//3//f/9//3//f/9//3//f/9//3//f/9//3//f/9//3//f/9//3//f/9//3//f/9//3//f/9//3//f/9//3//f/9//3//f/9//3//f/9//3//f/9//3//f/9//3//f/9//3//f/9//3//f/9//3//f/9//3//f/9//3//f/9//3//f/9//3//f/9//3//f/9//3//f/9//3//f/9//3//f/9//3//f/9//3//f/9//3//f/9//3//f/9//3//f/9//3//f/9//3//f/9//3//f/9//3//f/9//3//f/9//3//f/9//3//f/9//3//f/9//3//f/9//3//f/9//3//f/9//3//f/9//3//f/9//3//f/9//3//f/9//3//f/9//3//f/9//3//f/9//3//f/9//3//f/9//3//f/9//3//f/9//3//f/9//3+lFJxz/3//f/9//3//f/9//3//f/9//3//f/9//3//f/9//3//f/9//3//f/9//3//f/9//3//f/9//3//f/9//3//f/9//3//f/9//3//f/9//3//f/9//3//f/9//3//f/9//3//f/9//3//f/9//3//f/9//3//f/9//3//f/9//3//f/9//3//f/9//3//f/9//3//f/9//3//f/9/AAD/f/9//3//f/9//3//f/9//3//f/9//3//f/9//3//f/9//3//f/9//3//f/9//3//f/9//3//f/9//3//f/9//3//f/9//3//f/9//3//f/9//3//f/9//3//f/9//3//f/9//3//f/9//3//f/9//3//f/9//3//f/9//3//f/9//3//f/9//3//f/9//3//f/9//3//f/9//3//f/9//3//f/9//3//f/9//3//f/9//3//f/9//3//f/9//3//f/9//3//f/9//3//f/9//3//f/9//3//f/9//3//f/9//3//f/9//3//f/9//3//f/9//3//f/9//3//f/9//3//f/9//3//f/9//3//f/9//3//f/9//3//f/9//3//f/9//3//f/9//3//f/9//3//f/9//3//f/9//3//f/9//3//f/9//3//f/9/hBDee/9//3//f/9//3//f/9//3//f/9//3//f/9//3//f/9//3//f/9//3//f/9//3//f/9//3//f/9//3//f/9//3//f/9//3//f/9//3//f/9//3//f/9//3//f/9//3//f/9//3//f/9//3//f/9//3//f/9//3//f/9//3//f/9//3//f/9//3//f/9//3//f/9//3//f/9//3//fwAA/3//f/9//3//f/9//3//f/9//3//f/9//3//f/9//3//f/9//3//f/9//3//f/9//3//f/9//3//f/9//3//f/9//3//f/9//3//f/9//3//f/9//3//f/9//3//f/9//3//f/9//3//f/9//3//f/9//3//f/9//3//f/9//3//f/9//3//f/9//3//f/9//3//f/9//3//f/9//3//f/9//3//f/9//3//f/9//3//f/9//3//f/9//3//f/9//3//f/9//3//f/9//3//f/9//3//f/9//3//f/9//3//f/9//3//f/9//3//f/9//3//f/9//3//f/9//3//f/9//3//f/9//3//f/9//3//f/9//3//f/9//3//f/9//3//f/9//3//f/9//3//f/9//3//f/9//3//f/9//3//f/9//3//f/9//3//fwch/3//f/9//3//f/9//3//f/9//3//f/9//3//f/9//3//f/9//3//f/9//3//f/9//3//f/9//3//f/9//3//f/9//3//f/9//3//f/9//3//f/9//3//f/9//3//f/9//3//f/9//3//f/9//3//f/9//3//f/9//3//f/9//3//f/9//3//f/9//3//f/9//3//f/9//3//f/9//38AAP9//3//f/9//3//f/9//3//f/9//3//f/9//3//f/9//3//f/9//3//f/9//3//f/9//3//f/9//3//f/9//3//f/9//3//f/9//3//f/9//3//f/9//3//f/9//3//f/9//3//f/9//3//f/9//3//f/9//3//f/9//3//f/9//3//f/9//3//f/9//3//f/9//3//f/9//3//f/9//3//f/9//3//f/9//3//f/9//3//f/9//3//f/9//3//f/9//3//f/9//3//f/9//3//f/9//3//f/9//3//f/9//3//f/9//3//f/9//3//f/9//3//f/9//3//f/9//3//f/9//3//f/9//3//f/9//3//f/9//3//f/9//3//f/9//3//f/9//3//f/9//3//f/9//3//f/9//3//f/9//3//f/9//3//f/9/e2+LMf9//3//f/9//3//f/9//3//f/9//3//f/9//3//f/9//3//f/9//3//f/9//3//f/9//3//f/9//3//f/9//3//f/9//3//f/9//3//f/9//3//f/9//3//f/9//3//f/9//3//f/9//3//f/9//3//f/9//3//f/9//3//f/9//3//f/9//3//f/9//3//f/9//3//f/9//3//f/9/AAD/f/9//3//f/9//3//f/9//3//f/9//3//f/9//3//f/9//3//f/9//3//f/9//3//f/9//3//f/9//3//f/9//3//f/9//3//f/9//3//f/9//3//f/9//3//f/9//3//f/9//3//f/9//3//f/9//3//f/9//3//f/9//3//f/9//3//f/9//3//f/9//3//f/9//3//f/9//3//f/9//3//f/9//3//f/9//3//f/9//3//f/9//3//f/9//3//f/9//3//f/9//3//f/9//3//f/9//3//f/9//3//f/9//3//f/9//3//f/9//3//f/9//3//f/9//3//f/9//3//f/9//3//f/9//3//f/9//3//f/9//3//f/9//3//f/9//3//f/9//3//f/9//3//f/9//3//f/9//3//f/9//3//f/9//3//f7VWD0L/f/9//3//f/9//3//f/9//3//f/9//3//f/9//3//f/9//3//f/9//3//f/9//3//f/9//3//f/9//3//f/9//3//f/9//3//f/9//3//f/9//3//f/9//3//f/9//3//f/9//3//f/9//3//f/9//3//f/9//3//f/9//3//f/9//3//f/9//3//f/9//3//f/9//3//f/9//3//fwAA/3//f/9//3//f/9//3//f/9//3//f/9//3//f/9//3//f/9//3//f/9//3//f/9//3//f/9//3//f/9//3//f/9//3//f/9//3//f/9//3//f/9//3//f/9//3//f/9//3//f/9//3//f/9//3//f/9//3//f/9//3//f/9//3//f/9//3//f/9//3//f/9//3//f/9//3//f/9//3//f/9//3//f/9//3//f/9//3//f/9//3//f/9//3//f/9//3//f/9//3//f/9//3//f/9//3//f/9//3//f/9//3//f/9//3//f/9//3//f/9//3//f/9//3//f/9//3//f/9//3//f/9//3//f/9//3//f/9//3//f/9//3//f/9//3//f/9//3//f/9//3//f/9//3//f/9//3//f/9//3//f/9//3//f/9//38PQjBG/3//f/9//3//f/9//3//f/9//3//f/9//3//f/9//3//f/9//3//f/9//3//f/9//3//f/9//3//f/9//3//f/9//3//f/9//3//f/9//3//f/9//3//f/9//3//f/9//3//f/9//3//f/9//3//f/9//3//f/9//3//f/9//3//f/9//3//f/9//3//f/9//3//f/9//3//f/9//38AAP9//3//f/9//3//f/9//3//f/9//3//f/9//3//f/9//3//f/9//3//f/9//3//f/9//3//f/9//3//f/9//3//f/9//3//f/9//3//f/9//3//f/9//3//f/9//3//f/9//3//f/9//3//f/9//3//f/9//3//f/9//3//f/9//3//f/9//3//f/9//3//f/9//3//f/9//3//f/9//3//f/9//3//f/9//3//f/9//3//f/9//3//f/9//3//f/9//3//f/9//3//f/9//3//f/9//3//f/9//3//f/9//3//f/9//3//f/9//3//f/9//3//f/9//3//f/9//3//f/9//3//f/9//3//f/9//3//f/9//3//f/9//3//f/9//3//f/9//3//f/9//3//f/9//3//f/9//3//f/9//3//f/9//3//f/9/KCGTUv9//3//f/9//3//f/9//3//f/9//3//f/9//3//f/9//3//f/9//3//f/9//3//f/9//3//f/9//3//f/9//3//f/9//3//f/9//3//f/9//3//f/9//3//f/9//3//f/9//3//f/9//3//f/9//3//f/9//3//f/9//3//f/9//3//f/9//3//f/9//3//f/9//3//f/9//3//f/9/AAD/f/9//3//f/9//3//f/9//3//f/9//3//f/9//3//f/9//3//f/9//3//f/9//3//f/9//3//f/9//3//f/9//3//f/9//3//f/9//3//f/9//3//f/9//3//f/9//3//f/9//3//f/9//3//f/9//3//f/9//3//f/9//3//f/9//3//f/9//3//f/9//3//f/9//3//f/9//3//f/9//3//f/9//3//f/9//3//f/9//3//f/9//3//f/9//3//f/9//3//f/9//3//f/9//3//f/9//3//f/9//3//f/9//3//f/9//3//f/9//3//f/9//3//f/9//3//f/9//3//f/9//3//f/9//3//f/9//3//f/9//3//f/9//3//f/9//3//f/9//3//f/9//3//f/9//3//f/9//3//f/9//3//f/9//3//f4MM9l7/f/9//3//f/9//3//f/9//3//f/9//3//f/9//3//f/9//3//f/9//3//f/9//3//f/9//3//f/9//3//f/9//3//f/9//3//f/9//3//f/9//3//f/9//3//f/9//3//f/9//3//f/9//3//f/9//3//f/9//3//f/9//3//f/9//3//f/9//3//f/9//3//f/9//3//f/9//3//fwAA/3//f/9//3//f/9//3//f/9//3//f/9//3//f/9//3//f/9//3//f/9//3//f/9//3//f/9//3//f/9//3//f/9//3//f/9//3//f/9//3//f/9//3//f/9//3//f/9//3//f/9//3//f/9//3//f/9//3//f/9//3//f/9//3//f/9//3//f/9//3//f/9//3//f/9//3//f/9//3//f/9//3//f/9//3//f/9//3//f/9//3//f/9//3//f/9//3//f/9//3//f/9//3//f/9//3//f/9//3//f/9//3//f/9//3//f/9//3//f/9//3//f/9//3//f/9//3//f/9//3//f/9//3//f/9//3//f/9//3//f/9//3//f/9//3//f/9//3//f/9//3//f/9//3//f/9//3//f/9//3//f/9//3//f/9//38AAFlr/3//f/9//3//f/9//3//f/9//3//f/9//3//f/9//3//f/9//3//f/9//3//f/9//3//f/9//3//f/9//3//f/9//3//f/9//3//f/9//3//f/9//3//f/9//3//f/9//3//f/9//3//f/9//3//f/9//3//f/9//3//f/9//3//f/9//3//f/9//3//f/9//3//f/9//3//f/9//38AAP9//3//f/9//3//f/9//3//f/9//3//f/9//3//f/9//3//f/9//3//f/9//3//f/9//3//f/9//3//f/9//3//f/9//3//f/9//3//f/9//3//f/9//3//f/9//3//f/9//3//f/9//3//f/9//3//f/9//3//f/9//3//f/9//3//f/9//3//f/9//3//f/9//3//f/9//3//f/9//3//f/9//3//f/9//3//f/9//3//f/9//3//f/9//3//f/9//3//f/9//3//f/9//3//f/9//3//f/9//3//f/9//3//f/9//3//f/9//3//f/9//3//f/9//3//f/9//3//f/9//3//f/9//3//f/9//3//f/9//3//f/9//3//f/9//3//f/9//3//f/9//3//f/9//3//f/9//3//f/9//3//f/9//3//f/9/Ygxaa/9//3//f/9//3//f/9//3//f/9//3//f/9//3//f/9//3//f/9//3//f/9//3//f/9//3//f/9//3//f/9//3//f/9//3//f/9//3//f/9//3//f/9//3//f/9//3//f/9//3//f/9//3//f/9//3//f/9//3//f/9//3//f/9//3//f/9//3//f/9//3//f/9//3//f/9//3//f/9/AAD/f/9//3//f/9//3//f/9//3//f/9//3//f/9//3//f/9//3//f/9//3//f/9//3//f/9//3//f/9//3//f/9//3//f/9//3//f/9//3//f/9//3//f/9//3//f/9//3//f/9//3//f/9//3//f/9//3//f/9//3//f/9//3//f/9//3//f/9//3//f/9//3//f/9//3//f/9//3//f/9//3//f/9//3//f/9//3//f/9//3//f/9//3//f/9//3//f/9//3//f/9//3//f/9//3//f/9//3//f/9//3//f/9//3//f/9//3//f/9//3//f/9//3//f/9//3//f/9//3//f/9//3//f/9//3//f/9//3//f/9//3//f/9//3//f/9//3//f/9//3//f/9//3//f/9//3//f/9//3//f/9//3//f/9//3//f6QU3nv/f/9//3//f/9//3//f/9//3//f/9//3//f/9//3//f/9//3//f/9//3//f/9//3//f/9//3//f/9//3//f/9//3//f/9//3//f/9//3//f/9//3//f/9//3//f/9//3//f/9//3//f/9//3//f/9//3//f/9//3//f/9//3//f/9//3//f/9//3//f/9//3//f/9//3//f/9//3//fwAA/3//f/9//3//f/9//3//f/9//3//f/9//3//f/9//3//f/9//3//f/9//3//f/9//3//f/9//3//f/9//3//f/9//3//f/9//3//f/9//3//f/9//3//f/9//3//f/9//3//f/9//3//f/9//3//f/9//3//f/9//3//f/9//3//f/9//3//f/9//3//f/9//3//f/9//3//f/9//3//f/9//3//f/9//3//f/9//3//f/9//3//f/9//3//f/9//3//f/9//3//f/9//3//f/9//3//f/9//3//f/9//3//f/9//3//f/9//3//f/9//3//f/9//3//f/9//3//f/9//3//f/9//3//f/9//3//f/9//3//f/9//3//f/9//3//f/9//3//f/9//3//f/9//3//f/9//3//f/9//3//f/9//3//f/9/1VooIf9//3//f/9//3//f/9//3//f/9//3//f/9//3//f/9//3//f/9//3//f/9//3//f/9//3//f/9//3//f/9//3//f/9//3//f/9//3//f/9//3//f/9//3//f/9//3//f/9//3//f/9//3//f/9//3//f/9//3//f/9//3//f/9//3//f/9//3//f/9//3//f/9//3//f/9//3//f/9//38AAP9//3//f/9//3//f/9//3//f/9//3//f/9//3//f/9//3//f/9//3//f/9//3//f/9//3//f/9//3//f/9//3//f/9//3//f/9//3//f/9//3//f/9//3//f/9//3//f/9//3//f/9//3//f/9//3//f/9//3//f/9//3//f/9//3//f/9//3//f/9//3//f/9//3//f/9//3//f/9//3//f/9//3//f/9//3//f/9//3//f/9//3//f/9//3//f/9//3//f/9//3//f/9//3//f/9//3//f/9//3//f/9//3//f/9//3//f/9//3//f/9//3//f/9//3//f/9//3//f/9//3//f/9//3//f/9//3//f/9//3//f/9//3//f/9//3//f/9//3//f/9//3//f/9//3//f/9//3//f/9//3//f/9//3//f4wxizH/f/9//3//f/9//3//f/9//3//f/9//3//f/9//3//f/9//3//f/9//3//f/9//3//f/9//3//f/9//3//f/9//3//f/9//3//f/9//3//f/9//3//f/9//3//f/9//3//f/9//3//f/9//3//f/9//3//f/9//3//f/9//3//f/9//3//f/9//3//f/9//3//f/9//3//f/9//3//f/9/AAD/f/9//3//f/9//3//f/9//3//f/9//3//f/9//3//f/9//3//f/9//3//f/9//3//f/9//3//f/9//3//f/9//3//f/9//3//f/9//3//f/9//3//f/9//3//f/9//3//f/9//3//f/9//3//f/9//3//f/9//3//f/9//3//f/9//3//f/9//3//f/9//3//f/9//3//f/9//3//f/9//3//f/9//3//f/9//3//f/9//3//f/9//3//f/9//3//f/9//3//f/9//3//f/9//3//f/9//3//f/9//3//f/9//3//f/9//3//f/9//3//f/9//3//f/9//3//f/9//3//f/9//3//f/9//3//f/9//3//f/9//3//f/9//3//f/9//3//f/9//3//f/9//3//f/9//3//f/9//3//f/9//3//f/9//3/mHHJO/3//f/9//3//f/9//3//f/9//3//f/9//3//f/9//3//f/9//3//f/9//3//f/9//3//f/9//3//f/9//3//f/9//3//f/9//3//f/9//3//f/9//3//f/9//3//f/9//3//f/9//3//f/9//3//f/9//3//f/9//3//f/9//3//f/9//3//f/9//3//f/9//3//f/9//3//f/9//3//fwAA/3//f/9//3//f/9//3//f/9//3//f/9//3//f/9//3//f/9//3//f/9//3//f/9//3//f/9//3//f/9//3//f/9//3//f/9//3//f/9//3//f/9//3//f/9//3//f/9//3//f/9//3//f/9//3//f/9//3//f/9//3//f/9//3//f/9//3//f/9//3//f/9//3//f/9//3//f/9//3//f/9//3//f/9//3//f/9//3//f/9//3//f/9//3//f/9//3//f/9//3//f/9//3//f/9//3//f/9//3//f/9//3//f/9//3//f/9//3//f/9//3//f/9//3//f/9//3//f/9//3//f/9//3//f/9//3//f/9//3//f/9//3//f/9//3//f/9//3//f/9//3//f/9//3//f/9//3//f/9//3//f/9//3//f/9/YgzWWv9//3//f/9//3//f/9//3//f/9//3//f/9//3//f/9//3//f/9//3//f/9//3//f/9//3//f/9//3//f/9//3//f/9//3//f/9//3//f/9//3//f/9//3//f/9//3//f/9//3//f/9//3//f/9//3//f/9//3//f/9//3//f/9//3//f/9//3//f/9//3//f/9//3//f/9//3//f/9//38AAP9//3//f/9//3//f/9//3//f/9//3//f/9//3//f/9//3//f/9//3//f/9//3//f/9//3//f/9//3//f/9//3//f/9//3//f/9//3//f/9//3//f/9//3//f/9//3//f/9//3//f/9//3//f/9//3//f/9//3//f/9//3//f/9//3//f/9//3//f/9//3//f/9//3//f/9//3//f/9//3//f/9//3//f/9//3//f/9//3//f/9//3//f/9//3//f/9//3//f/9//3//f/9//3//f/9//3//f/9//3//f/9//3//f/9//3//f/9//3//f/9//3//f/9//3//f/9//3//f/9//3//f/9//3//f/9//3//f/9//3//f/9//3//f/9//3//f/9//3//f/9//3//f/9//3//f/9//3//f/9//3//f/9//3//fyAEWWv/f/9//3//f/9//3//f/9//3//f/9//3//f/9//3//f/9//3//f/9//3//f/9//3//f/9//3//f/9//3//f/9//3//f/9//3//f/9//3//f/9//3//f/9//3//f/9//3//f/9//3//f/9//3//f/9//3//f/9//3//f/9//3//f/9//3//f/9//3//f/9//3//f/9//3//f/9//3//f/9/AAD/f/9//3//f/9//3//f/9//3//f/9//3//f/9//3//f/9//3//f/9//3//f/9//3//f/9//3//f/9//3//f/9//3//f/9//3//f/9//3//f/9//3//f/9//3//f/9//3//f/9//3//f/9//3//f/9//3//f/9//3//f/9//3//f/9//3//f/9//3//f/9//3//f/9//3//f/9//3//f/9//3//f/9//3//f/9//3//f/9//3//f/9//3//f/9//3//f/9//3//f/9//3//f/9//3//f/9//3//f/9//3//f/9//3//f/9//3//f/9//3//f/9//3//f/9//3//f/9//3//f/9//3//f/9//3//f/9//3//f/9//3//f/9//3//f/9//3//f/9//3//f/9//3//f/9//3//f/9//3//f/9//3//f/9//39BCLx3/3//f/9//3//f/9//3//f/9//3//f/9//3//f/9//3//f/9//3//f/9//3//f/9//3//f/9//3//f/9//3//f/9//3//f/9//3//f/9//3//f/9//3//f/9//3//f/9//3//f/9//3//f/9//3//f/9//3//f/9//3//f/9//3//f/9//3//f/9//3//f/9//3//f/9//3//f/9//3//fwAA/3//f/9//3//f/9//3//f/9//3//f/9//3//f/9//3//f/9//3//f/9//3//f/9//3//f/9//3//f/9//3//f/9//3//f/9//3//f/9//3//f/9//3//f/9//3//f/9//3//f/9//3//f/9//3//f/9//3//f/9//3//f/9//3//f/9//3//f/9//3//f/9//3//f/9//3//f/9//3//f/9//3//f/9//3//f/9//3//f/9//3//f/9//3//f/9//3//f/9//3//f/9//3//f/9//3//f/9//3//f/9//3//f/9//3//f/9//3//f/9//3//f/9//3//f/9//3//f/9//3//f/9//3//f/9//3//f/9//3//f/9//3//f/9//3//f/9//3//f/9//3//f/9//3//f/9//3//f/9//3//f/9//3//f5NSIAT/f/9//3//f/9//3//f/9//3//f/9//3//f/9//3//f/9//3//f/9//3//f/9//3//f/9//3//f/9//3//f/9//3//f/9//3//f/9//3//f/9//3//f/9//3//f/9//3//f/9//3//f/9//3//f/9//3//f/9//3//f/9//3//f/9//3//f/9//3//f/9//3//f/9//3//f/9//3//f/9//38AAP9//3//f/9//3//f/9//3//f/9//3//f/9//3//f/9//3//f/9//3//f/9//3//f/9//3//f/9//3//f/9//3//f/9//3//f/9//3//f/9//3//f/9//3//f/9//3//f/9//3//f/9//3//f/9//3//f/9//3//f/9//3//f/9//3//f/9//3//f/9//3//f/9//3//f/9//3//f/9//3//f/9//3//f/9//3//f/9//3//f/9//3//f/9//3//f/9//3//f/9//3//f/9//3//f/9//3//f/9//3//f/9//3//f/9//3//f/9//3//f/9//3//f/9//3//f/9//3//f/9//3//f/9//3//f/9//3//f/9//3//f/9//3//f/9//3//f/9//3//f/9//3//f/9//3//f/9//3//f/9//3//f/9//3/uPeYY/3//f/9//3//f/9//3//f/9//3//f/9//3//f/9//3//f/9//3//f/9//3//f/9//3//f/9//3//f/9//3//f/9//3//f/9//3//f/9//3//f/9//3//f/9//3//f/9//3//f/9//3//f/9//3//f/9//3//f/9//3//f/9//3//f/9//3//f/9//3//f/9//3//f/9//3//f/9//3//f/9/AAD/f/9//3//f/9//3//f/9//3//f/9//3//f/9//3//f/9//3//f/9//3//f/9//3//f/9//3//f/9//3//f/9//3//f/9//3//f/9//3//f/9//3//f/9//3//f/9//3//f/9//3//f/9//3//f/9//3//f/9//3//f/9//3//f/9//3//f/9//3//f/9//3//f/9//3//f/9//3//f/9//3//f/9//3//f/9//3//f/9//3//f/9//3//f/9//3//f/9//3//f/9//3//f/9//3//f/9//3//f/9//3//f/9//3//f/9//3//f/9//3//f/9//3//f/9//3//f/9//3//f/9//3//f/9//3//f/9//3//f/9//3//f/9//3//f/9//3//f/9//3//f/9//3//f/9//3//f/9//3//f/9//3//f/9/KCGtNf9//3//f/9//3//f/9//3//f/9//3//f/9//3//f/9//3//f/9//3//f/9//3//f/9//3//f/9//3//f/9//3//f/9//3//f/9//3//f/9//3//f/9//3//f/9//3//f/9//3//f/9//3//f/9//3//f/9//3//f/9//3//f/9//3//f/9//3//f/9//3//f/9//3//f/9//3//f/9//3//fwAA/3//f/9//3//f/9//3//f/9//3//f/9//3//f/9//3//f/9//3//f/9//3//f/9//3//f/9//3//f/9//3//f/9//3//f/9//3//f/9//3//f/9//3//f/9//3//f/9//3//f/9//3//f/9//3//f/9//3//f/9//3//f/9//3//f/9//3//f/9//3//f/9//3//f/9//3//f/9//3//f/9//3//f/9//3//f/9//3//f/9//3//f/9//3//f/9//3//f/9//3//f/9//3//f/9//3//f/9//3//f/9//3//f/9//3//f/9//3//f/9//3//f/9//3//f/9//3//f/9//3//f/9//3//f/9//3//f/9//3//f/9//3//f/9//3//f/9//3//f/9//3//f/9//3//f/9//3//f/9//3//f/9//3//f0EIUUr/f/9//3//f/9//3//f/9//3//f/9//3//f/9//3//f/9//3//f/9//3//f/9//3//f/9//3//f/9//3//f/9//3//f/9//3//f/9//3//f/9//3//f/9//3//f/9//3//f/9//3//f/9//3//f/9//3//f/9//3//f/9//3//f/9//3//f/9//3//f/9//3//f/9//3//f/9//3//f/9//38AAP9//3//f/9//3//f/9//3//f/9//3//f/9//3//f/9//3//f/9//3//f/9//3//f/9//3//f/9//3//f/9//3//f/9//3//f/9//3//f/9//3//f/9//3//f/9//3//f/9//3//f/9//3//f/9//3//f/9//3//f/9//3//f/9//3//f/9//3//f/9//3//f/9//3//f/9//3//f/9//3//f/9//3//f/9//3//f/9//3//f/9//3//f/9//3//f/9//3//f/9//3//f/9//3//f/9//3//f/9//3//f/9//3//f/9//3//f/9//3//f/9//3//f/9//3//f/9//3//f/9//3//f/9//3//f/9//3//f/9//3//f/9//3//f/9//3//f/9//3//f/9//3//f/9//3//f/9//3//f/9//3//f/9//38AALRW/3//f/9//3//f/9//3//f/9//3//f/9//3//f/9//3//f/9//3//f/9//3//f/9//3//f/9//3//f/9//3//f/9//3//f/9//3//f/9//3//f/9//3//f/9//3//f/9//3//f/9//3//f/9//3//f/9//3//f/9//3//f/9//3//f/9//3//f/9//3//f/9//3//f/9//3//f/9//3//f/9/AAD/f/9//3//f/9//3//f/9//3//f/9//3//f/9//3//f/9//3//f/9//3//f/9//3//f/9//3//f/9//3//f/9//3//f/9//3//f/9//3//f/9//3//f/9//3//f/9//3//f/9//3//f/9//3//f/9//3//f/9//3//f/9//3//f/9//3//f/9//3//f/9//3//f/9//3//f/9//3//f/9//3//f/9//3//f/9//3//f/9//3//f/9//3//f/9//3//f/9//3//f/9//3//f/9//3//f/9//3//f/9//3//f/9//3//f/9//3//f/9//3//f/9//3//f/9//3//f/9//3//f/9//3//f/9//3//f/9//3//f/9//3//f/9//3//f/9//3//f/9//3//f/9//3//f/9//3//f/9//3//f/9//3//f/9/AAD3Xv9//3//f/9//3//f/9//3//f/9//3//f/9//3//f/9//3//f/9//3//f/9//3//f/9//3//f/9//3//f/9//3//f/9//3//f/9//3//f/9//3//f/9//3//f/9//3//f/9//3//f/9//3//f/9//3//f/9//3//f/9//3//f/9//3//f/9//3//f/9//3//f/9//3//f/9//3//f/9//3//fwAA/3//f/9//3//f/9//3//f/9//3//f/9//3//f/9//3//f/9//3//f/9//3//f/9//3//f/9//3//f/9//3//f/9//3//f/9//3//f/9//3//f/9//3//f/9//3//f/9//3//f/9//3//f/9//3//f/9//3//f/9//3//f/9//3//f/9//3//f/9//3//f/9//3//f/9//3//f/9//3//f/9//3//f/9//3//f/9//3//f/9//3//f/9//3//f/9//3//f/9//3//f/9//3//f/9//3//f/9//3//f/9//3//f/9//3//f/9//3//f/9//3//f/9//3//f/9//3//f/9//3//f/9//3//f/9//3//f/9//3//f/9//3//f/9//3//f/9//3//f/9//3//f/9//3//f/9//3//f/9//3//f/9//3//fwAAem//f/9//3//f/9//3//f/9//3//f/9//3//f/9//3//f/9//3//f/9//3//f/9//3//f/9//3//f/9//3//f/9//3//f/9//3//f/9//3//f/9//3//f/9//3//f/9//3//f/9//3//f/9//3//f/9//3//f/9//3//f/9//3//f/9//3//f/9//3//f/9//3//f/9//3//f/9//3//f/9//38AAP9//3//f/9//3//f/9//3//f/9//3//f/9//3//f/9//3//f/9//3//f/9//3//f/9//3//f/9//3//f/9//3//f/9//3//f/9//3//f/9//3//f/9//3//f/9//3//f/9//3//f/9//3//f/9//3//f/9//3//f/9//3//f/9//3//f/9//3//f/9//3//f/9//3//f/9//3//f/9//3//f/9//3//f/9//3//f/9//3//f/9//3//f/9//3//f/9//3//f/9//3//f/9//3//f/9//3//f/9//3//f/9//3//f/9//3//f/9//3//f/9//3//f/9//3//f/9//3//f/9//3//f/9//3//f/9//3//f/9//3//f/9//3//f/9//3//f/9//3//f/9//3//f/9//3//f/9//3//f/9//3//f/9//38AAN17/3//f/9//3//f/9//3//f/9//3//f/9//3//f/9//3//f/9//3//f/9//3//f/9//3//f/9//3//f/9//3//f/9//3//f/9//3//f/9//3//f/9//3//f/9//3//f/9//3//f/9//3//f/9//3//f/9//3//f/9//3//f/9//3//f/9//3//f/9//3//f/9//3//f/9//3//f/9//3//f/9/AAD/f/9//3//f/9//3//f/9//3//f/9//3//f/9//3//f/9//3//f/9//3//f/9//3//f/9//3//f/9//3//f/9//3//f/9//3//f/9//3//f/9//3//f/9//3//f/9//3//f/9//3//f/9//3//f/9//3//f/9//3//f/9//3//f/9//3//f/9//3//f/9//3//f/9//3//f/9//3//f/9//3//f/9//3//f/9//3//f/9//3//f/9//3//f/9//3//f/9//3//f/9//3//f/9//3//f/9//3//f/9//3//f/9//3//f/9//3//f/9//3//f/9//3//f/9//3//f/9//3//f/9//3//f/9//3//f/9//3//f/9//3//f/9//3//f/9//3//f/9//3//f/9//3//f/9//3//f/9//3//f/9//3//f5NSYgz/f/9//3//f/9//3//f/9//3//f/9//3//f/9//3//f/9//3//f/9//3//f/9//3//f/9//3//f/9//3//f/9//3//f/9//3//f/9//3//f/9//3//f/9//3//f/9//3//f/9//3//f/9//3//f/9//3//f/9//3//f/9//3//f/9//3//f/9//3//f/9//3//f/9//3//f/9//3//f/9//3//fwAA/3//f/9//3//f/9//3//f/9//3//f/9//3//f/9//3//f/9//3//f/9//3//f/9//3//f/9//3//f/9//3//f/9//3//f/9//3//f/9//3//f/9//3//f/9//3//f/9//3//f/9//3//f/9//3//f/9//3//f/9//3//f/9//3//f/9//3//f/9//3//f/9//3//f/9//3//f/9//3//f/9//3//f/9//3//f/9//3//f/9//3//f/9//3//f/9//3//f/9//3//f/9//3//f/9//3//f/9//3//f/9//3//f/9//3//f/9//3//f/9//3//f/9//3//f/9//3//f/9//3//f/9//3//f/9//3//f/9//3//f/9//3//f/9//3//f/9//3//f/9//3//f/9//3//f/9//3//f/9//3//f/9//39yTsUY/3//f/9//3//f/9//3//f/9//3//f/9//3//f/9//3//f/9//3//f/9//3//f/9//3//f/9//3//f/9//3//f/9//3//f/9//3//f/9//3//f/9//3//f/9//3//f/9//3//f/9//3//f/9//3//f/9//3//f/9//3//f/9//3//f/9//3//f/9//3//f/9//3//f/9//3//f/9//3//f/9//38AAP9//3//f/9//3//f/9//3//f/9//3//f/9//3//f/9//3//f/9//3//f/9//3//f/9//3//f/9//3//f/9//3//f/9//3//f/9//3//f/9//3//f/9//3//f/9//3//f/9//3//f/9//3//f/9//3//f/9//3//f/9//3//f/9//3//f/9//3//f/9//3//f/9//3//f/9//3//f/9//3//f/9//3//f/9//3//f/9//3//f/9//3//f/9//3//f/9//3//f/9//3//f/9//3//f/9//3//f/9//3//f/9//3//f/9//3//f/9//3//f/9//3//f/9//3//f/9//3//f/9//3//f/9//3//f/9//3//f/9//3//f/9//3//f/9//3//f/9//3//f/9//3//f/9//3//f/9//3//f/9//3//f/9/D0JJKf9//3//f/9//3//f/9//3//f/9//3//f/9//3//f/9//3//f/9//3//f/9//3//f/9//3//f/9//3//f/9//3//f/9//3//f/9//3//f/9//3//f/9//3//f/9//3//f/9//3//f/9//3//f/9//3//f/9//3//f/9//3//f/9//3//f/9//3//f/9//3//f/9//3//f/9//3//f/9//3//f/9/AAD/f/9//3//f/9//3//f/9//3//f/9//3//f/9//3//f/9//3//f/9//3//f/9//3//f/9//3//f/9//3//f/9//3//f/9//3//f/9//3//f/9//3//f/9//3//f/9//3//f/9//3//f/9//3//f/9//3//f/9//3//f/9//3//f/9//3//f/9//3//f/9//3//f/9//3//f/9//3//f/9//3//f/9//3//f/9//3//f/9//3//f/9//3//f/9//3//f/9//3//f/9//3//f/9//3//f/9//3//f/9//3//f/9//3//f/9//3//f/9//3//f/9//3//f/9//3//f/9//3//f/9//3//f/9//3//f/9//3//f/9//3//f/9//3//f/9//3//f/9//3//f/9//3//f/9//3//f/9//3//f/9//3//f6w1ai3/f/9//3//f/9//3//f/9//3//f/9//3//f/9//3//f/9//3//f/9//3//f/9//3//f/9//3//f/9//3//f/9//3//f/9//3//f/9//3//f/9//3//f/9//3//f/9//3//f/9//3//f/9//3//f/9//3//f/9//3//f/9//3//f/9//3//f/9//3//f/9//3//f/9//3//f/9//3//f/9//3//fwAA/3//f/9//3//f/9//3//f/9//3//f/9//3//f/9//3//f/9//3//f/9//3//f/9//3//f/9//3//f/9//3//f/9//3//f/9//3//f/9//3//f/9//3//f/9//3//f/9//3//f/9//3//f/9//3//f/9//3//f/9//3//f/9//3//f/9//3//f/9//3//f/9//3//f/9//3//f/9//3//f/9//3//f/9//3//f/9//3//f/9//3//f/9//3//f/9//3//f/9//3//f/9//3//f/9//3//f/9//3//f/9//3//f/9//3//f/9//3//f/9//3//f/9//3//f/9//3//f/9//3//f/9//3//f/9//3//f/9//3//f/9//3//f/9//3//f/9//3//f/9//3//f/9//3//f/9//3//f/9//3//f/9//3+sNc01/3//f/9//3//f/9//3//f/9//3//f/9//3//f/9//3//f/9//3//f/9//3//f/9//3//f/9//3//f/9//3//f/9//3//f/9//3//f/9//3//f/9//3//f/9//3//f/9//3//f/9//3//f/9//3//f/9//3//f/9//3//f/9//3//f/9//3//f/9//3//f/9//3//f/9//3//f/9//3//f/9//38AAP9//3//f/9//3//f/9//3//f/9//3//f/9//3//f/9//3//f/9//3//f/9//3//f/9//3//f/9//3//f/9//3//f/9//3//f/9//3//f/9//3//f/9//3//f/9//3//f/9//3//f/9//3//f/9//3//f/9//3//f/9//3//f/9//3//f/9//3//f/9//3//f/9//3//f/9//3//f/9//3//f/9//3//f/9//3//f/9//3//f/9//3//f/9//3//f/9//3//f/9//3//f/9//3//f/9//3//f/9//3//f/9//3//f/9//3//f/9//3//f/9//3//f/9//3//f/9//3//f/9//3//f/9//3//f/9//3//f/9//3//f/9//3//f/9//3//f/9//3//f/9//3//f/9//3//f/9//3//f/9//3//f/9/MELNOf9//3//f/9//3//f/9//3//f/9//3//f/9//3//f/9//3//f/9//3//f/9//3//f/9//3//f/9//3//f/9//3//f/9//3//f/9//3//f/9//3//f/9//3//f/9//3//f/9//3//f/9//3//f/9//3//f/9//3//f/9//3//f/9//3//f/9//3//f/9//3//f/9//3//f/9//3//f/9//3//f/9/AAD/f/9//3//f/9//3//f/9//3//f/9//3//f/9//3//f/9//3//f/9//3//f/9//3//f/9//3//f/9//3//f/9//3//f/9//3//f/9//3//f/9//3//f/9//3//f/9//3//f/9//3//f/9//3//f/9//3//f/9//3//f/9//3//f/9//3//f/9//3//f/9//3//f/9//3//f/9//3//f/9//3//f/9//3//f/9//3//f/9//3//f/9//3//f/9//3//f/9//3//f/9//3//f/9//3//f/9//3//f/9//3//f/9//3//f/9//3//f/9//3//f/9//3//f/9//3//f/9//3//f/9//3//f/9//3//f/9//3//f/9//3//f/9//3//f/9//3//f/9//3//f/9//3//f/9//3//f/9//3//f/9//3//f5NSzTn/f/9//3//f/9//3//f/9//3//f/9//3//f/9//3//f/9//3//f/9//3//f/9//3//f/9//3//f/9//3//f/9//3//f/9//3//f/9//3//f/9//3//f/9//3//f/9//3//f/9//3//f/9//3//f/9//3//f/9//3//f/9//3//f/9//3//f/9//3//f/9//3//f/9//3//f/9//3//f/9//3//fwAA/3//f/9//3//f/9//3//f/9//3//f/9//3//f/9//3//f/9//3//f/9//3//f/9//3//f/9//3//f/9//3//f/9//3//f/9//3//f/9//3//f/9//3//f/9//3//f/9//3//f/9//3//f/9//3//f/9//3//f/9//3//f/9//3//f/9//3//f/9//3//f/9//3//f/9//3//f/9//3//f/9//3//f/9//3//f/9//3//f/9//3//f/9//3//f/9//3//f/9//3//f/9//3//f/9//3//f/9//3//f/9//3//f/9//3//f/9//3//f/9//3//f/9//3//f/9//3//f/9//3//f/9//3//f/9//3//f/9//3//f/9//3//f/9//3//f/9//3//f/9//3//f/9//3//f/9//3//f/9//3//f/9//3/VWkop/3//f/9//3//f/9//3//f/9//3//f/9//3//f/9//3//f/9//3//f/9//3//f/9//3//f/9//3//f/9//3//f/9//3//f/9//3//f/9//3//f/9//3//f/9//3//f/9//3//f/9//3//f/9//3//f/9//3//f/9//3//f/9//3//f/9//3//f/9//3//f/9//3//f/9//3//f/9//3//f/9//38AAP9//3//f/9//3//f/9//3//f/9//3//f/9//3//f/9//3//f/9//3//f/9//3//f/9//3//f/9//3//f/9//3//f/9//3//f/9//3//f/9//3//f/9//3//f/9//3//f/9//3//f/9//3//f/9//3//f/9//3//f/9//3//f/9//3//f/9//3//f/9//3//f/9//3//f/9//3//f/9//3//f/9//3//f/9//3//f/9//3//f/9//3//f/9//3//f/9//3//f/9//3//f/9//3//f/9//3//f/9//3//f/9//3//f/9//3//f/9//3//f/9//3//f/9//3//f/9//3//f/9//3//f/9//3//f/9//3//f/9//3//f/9//3//f/9//3//f/9//3//f/9//3//f/9//3//f/9//3//f/9//3//f/9/tFaLMf9//3//f/9//3//f/9//3//f/9//3//f/9//3//f/9//3//f/9//3//f/9//3//f/9//3//f/9//3//f/9//3//f/9//3//f/9//3//f/9//3//f/9//3//f/9//3//f/9//3//f/9//3//f/9//3//f/9//3//f/9//3//f/9//3//f/9//3//f/9//3//f/9//3//f/9//3//f/9//3//f/9/AAD/f/9//3//f/9//3//f/9//3//f/9//3//f/9//3//f/9//3//f/9//3//f/9//3//f/9//3//f/9//3//f/9//3//f/9//3//f/9//3//f/9//3//f/9//3//f/9//3//f/9//3//f/9//3//f/9//3//f/9//3//f/9//3//f/9//3//f/9//3//f/9//3//f/9//3//f/9//3//f/9//3//f/9//3//f/9//3//f/9//3//f/9//3//f/9//3//f/9//3//f/9//3//f/9//3//f/9//3//f/9//3//f/9//3//f/9//3//f/9//3//f/9//3//f/9//3//f/9//3//f/9//3//f/9//3//f/9//3//f/9//3//f/9//3//f/9//3//f/9//3//f/9//3//f/9//3//f/9//3//f/9//3//f/Zeay3/f/9//3//f/9//3//f/9//3//f/9//3//f/9//3//f/9//3//f/9//3//f/9//3//f/9//3//f/9//3//f/9//3//f/9//3//f/9//3//f/9//3//f/9//3//f/9//3//f/9//3//f/9//3//f/9//3//f/9//3//f/9//3//f/9//3//f/9//3//f/9//3//f/9//3//f/9//3//f/9//3//fwAA/3//f/9//3//f/9//3//f/9//3//f/9//3//f/9//3//f/9//3//f/9//3//f/9//3//f/9//3//f/9//3//f/9//3//f/9//3//f/9//3//f/9//3//f/9//3//f/9//3//f/9//3//f/9//3//f/9//3//f/9//3//f/9//3//f/9//3//f/9//3//f/9//3//f/9//3//f/9//3//f/9//3//f/9//3//f/9//3//f/9//3//f/9//3//f/9//3//f/9//3//f/9//3//f/9//3//f/9//3//f/9//3//f/9//3//f/9//3//f/9//3//f/9//3//f/9//3//f/9//3//f/9//3//f/9//3//f/9//3//f/9//3//f/9//3//f/9//3//f/9//3//f/9//3//f/9//3//f/9//3//f/9//384Z2op/3//f/9//3//f/9//3//f/9//3//f/9//3//f/9//3//f/9//3//f/9//3//f/9//3//f/9//3//f/9//3//f/9//3//f/9//3//f/9//3//f/9//3//f/9//3//f/9//3//f/9//3//f/9//3//f/9//3//f/9//3//f/9//3//f/9//3//f/9//3//f/9//3//f/9//3//f/9//3//f/9//38AAP9//3//f/9//3//f/9//3//f/9//3//f/9//3//f/9//3//f/9//3//f/9//3//f/9//3//f/9//3//f/9//3//f/9//3//f/9//3//f/9//3//f/9//3//f/9//3//f/9//3//f/9//3//f/9//3//f/9//3//f/9//3//f/9//3//f/9//3//f/9//3//f/9//3//f/9//3//f/9//3//f/9//3//f/9//3//f/9//3//f/9//3//f/9//3//f/9//3//f/9//3//f/9//3//f/9//3//f/9//3//f/9//3//f/9//3//f/9//3//f/9//3//f/9//3//f/9//3//f/9//3//f/9//3//f/9//3//f/9//3//f/9//3//f/9//3//f/9//3//f/9//3//f/9//3//f/9//3//f/9//3//f/9/nHPnHP9//3//f/9//3//f/9//3//f/9//3//f/9//3//f/9//3//f/9//3//f/9//3//f/9//3//f/9//3//f/9//3//f/9//3//f/9//3//f/9//3//f/9//3//f/9//3//f/9//3//f/9//3//f/9//3//f/9//3//f/9//3//f/9//3//f/9//3//f/9//3//f/9//3//f/9//3//f/9//3//f/9/AAD/f/9//3//f/9//3//f/9//3//f/9//3//f/9//3//f/9//3//f/9//3//f/9//3//f/9//3//f/9//3//f/9//3//f/9//3//f/9//3//f/9//3//f/9//3//f/9//3//f/9//3//f/9//3//f/9//3//f/9//3//f/9//3//f/9//3//f/9//3//f/9//3//f/9//3//f/9//3//f/9//3//f/9//3//f/9//3//f/9//3//f/9//3//f/9//3//f/9//3//f/9//3//f/9//3//f/9//3//f/9//3//f/9//3//f/9//3//f/9//3//f/9//3//f/9//3//f/9//3//f/9//3//f/9//3//f/9//3//f/9//3//f/9//3//f/9//3//f/9//3//f/9//3//f/9//3//f/9//3//f/9//3//f95/pBT/f/9//3//f/9//3//f/9//3//f/9//3//f/9//3//f/9//3//f/9//3//f/9//3//f/9//3//f/9//3//f/9//3//f/9//3//f/9//3//f/9//3//f/9//3//f/9//3//f/9//3//f/9//3//f/9//3//f/9//3//f/9//3//f/9//3//f/9//3//f/9//3//f/9//3//f/9//3//f/9//3//fwAA/3//f/9//3//f/9//3//f/9//3//f/9//3//f/9//3//f/9//3//f/9//3//f/9//3//f/9//3//f/9//3//f/9//3//f/9//3//f/9//3//f/9//3//f/9//3//f/9//3//f/9//3//f/9//3//f/9//3//f/9//3//f/9//3//f/9//3//f/9//3//f/9//3//f/9//3//f/9//3//f/9//3//f/9//3//f/9//3//f/9//3//f/9//3//f/9//3//f/9//3//f/9//3//f/9//3//f/9//3//f/9//3//f/9//3//f/9//3//f/9//3//f/9//3//f/9//3//f/9//3//f/9//3//f/9//3//f/9//3//f/9//3//f/9//3//f/9//3//f/9//3//f/9//3//f/9//3//f/9//3//f/9//3//f2IM/3//f/9//3//f/9//3//f/9//3//f/9//3//f/9//3//f/9//3//f/9//3//f/9//3//f/9//3//f/9//3//f/9//3//f/9//3//f/9//3//f/9//3//f/9//3//f/9//3//f/9//3//f/9//3//f/9//3//f/9//3//f/9//3//f/9//3//f/9//3//f/9//3//f/9//3//f/9//3//f/9//38AAP9//3//f/9//3//f/9//3//f/9//3//f/9//3//f/9//3//f/9//3//f/9//3//f/9//3//f/9//3//f/9//3//f/9//3//f/9//3//f/9//3//f/9//3//f/9//3//f/9//3//f/9//3//f/9//3//f/9//3//f/9//3//f/9//3//f/9//3//f/9//3//f/9//3//f/9//3//f/9//3//f/9//3//f/9//3//f/9//3//f/9//3//f/9//3//f/9//3//f/9//3//f/9//3//f/9//3//f/9//3//f/9//3//f/9//3//f/9//3//f/9//3//f/9//3//f/9//3//f/9//3//f/9//3//f/9//3//f/9//3//f/9//3//f/9//3//f/9//3//f/9//3//f/9//3//f/9//3//f/9//3//f/9//39iDN17/3//f/9//3//f/9//3//f/9//3//f/9//3//f/9//3//f/9//3//f/9//3//f/9//3//f/9//3//f/9//3//f/9//3//f/9//3//f/9//3//f/9//3//f/9//3//f/9//3//f/9//3//f/9//3//f/9//3//f/9//3//f/9//3//f/9//3//f/9//3//f/9//3//f/9//3//f/9//3//f/9/AAD/f/9//3//f/9//3//f/9//3//f/9//3//f/9//3//f/9//3//f/9//3//f/9//3//f/9//3//f/9//3//f/9//3//f/9//3//f/9//3//f/9//3//f/9//3//f/9//3//f/9//3//f/9//3//f/9//3//f/9//3//f9ZaF2MYZzhn/3//f/9//3//f/9//3//f/9//3//f/9//3//f/9//3//f/9//3//f/9//3//f/9//3//f/9//3//f/9//3//f/9//3//f/9//3//f/9//3//f/9//3//f/9//3//f/9//3//f/9//3//f/9//3//f/9//3//f/9//3//f/9//3//f/9//3//f/9//3//f/9//3//f/9//3//f/9//3//f/9//3//f/9//3//f/9//3//f/9//3//f/9//3//f/9//3//f/9/Qgi9d/9//3//f/9//3//f/9//3//f/9//3//f/9//3//f/9//3//f/9//3//f/9//3//f/9//3//f/9//3//f/9//3//f/9//3//f/9//3//f/9//3//f/9//3//f/9//3//f/9//3//f/9//3//f/9//3//f/9//3//f/9//3//f/9//3//f/9//3//f/9//3//f/9//3//f/9//3//f/9//3//fwAA/3//f/9//3//f/9//3//f/9//3//f/9//3//f/9//3//f/9//3//f/9//3//f/9//3//f/9//3//f/9//3//f/9//3//f/9//3//f/9//3//f/9//3//f/9//3//f/9//3//f/9//3//f/9//3//f/9//3//f/9/1lrnICglizG0Vv5//3//f/9//3//f/9//3//f/9//3//f/9//3//f/9//3//f/9//3//f/9//3//f/9//3//f/9//3//f/9//3//f/9//3//f/9//3//f/9//3//f/9//3//f/9//3//f/9//3//f/9//3//f/9//3//f/9//3//f/9//3//f/9//3//f/9//3//f/9//3//f/9//3//f/9//3//f/9//3//f/9//3//f/9//3//f/9//3//f/9//3//f/9//3//f/9//3//f8UUnHP/f/9//3//f/9//3//f/9//3//f/9//3//f/9//3//f/9//3//f/9//3//f/9//3//f/9//3//f/9//3//f/9//3//f/9//3//f/9//3//f/9//3//f/9//3//f/9//3//f/9//3//f/9//3//f/9//3//f/9//3//f/9//3//f/9//3//f/9//3//f/9//3//f/9//3//f/9//3//f/9//38AAP9//3//f/9//3//f/9//3//f/9//3//f/9//3//f/9//3//f/9//3//f/9//3//f/9//3//f/9//3//f/9//3//f/9//3//f/9//3//f/9//3//f/9//3//f/9//3//f/9//3//f/9//3//f/9//3//f/9//3//f/9/KSUHIQchKSnNNe497j3NNZNSOWf/f/9//3//f/9//3//f/9//3//f/9//3//f/9//3//f/9//3//f/9//3//f/9//3//f/9//3//f/9//3//f/9//3//f/9//3//f/9//3//f/9//3//f/9//3//f/9//3//f/9//3//f/9//3//f/9//3//f/9//3//f/9//3//f/9//3//f/9//3//f/9//3//f/9//3//f/9//3//f/9//3//f/9//3//f/9//3//f/9//3//f/9//3/GGDln/3//f/9//3//f/9//3//f/9//3//f/9//3//f/9//3//f/9//3//f/9//3//f/9//3//f/9//3//f/9//3//f/9//3//f/9//3//f/9//3//f/9//3//f/9//3//f/9//3//f/9//3//f/9//3//f/9//3//f/9//3//f/9//3//f/9//3//f/9//3//f/9//3//f/9//3//f/9//3//f/9/AAD/f/9//3//f/9//3//f/9//3//f/9//3//f/9//3//f/9//3//f/9//3//f/9//3//f/9//3//f/9//3//f/9//3//f/9//3//f/9//3//f/9//3//f/9//3//f/9//3//f/9//3//f/9//3//f/9//3//f/9//3//f/9//3//f5tzk06sMaUUQQikFMYYxRjGGAchrTW0Vptz/3//f/9//3//f/9//3//f/9//3//f/9//3//f/9//3//f/9//3//f/9//3//f/9//3//f/9//3//f/9//3//f/9//3//f/9//3//f/9//3//f/9//3//f/9//3//f/9//3//f/9//3//f/9//3//f/9//3//f/9//3//f/9//3//f/9//3//f/9//3//f/9//3//f/9//3//f/9//3//f/9//3//f/9//3//f/9/CCHWWv9//3//f/9//3//f/9//3//f/9//3//f/9//3//f/9//3//f/9//3//f/9//3//f/9//3//f/9//3//f/9//3//f/9//3//f/9//3//f/9//3//f/9//3//f/9//3//f/9//3//f/9//3//f/9//3//f/9//3//f/9//3//f/9//3//f/9//3//f/9//3//f/9//3//f/9//3//f/9//3//fwAA/3//f/9//3//f/9//3//f/9//3//f/9//3//f/9//3//f/9//3//f/9//3//f/9//3//f/9//3//f/9//3//f/9//3//f/9//3//f/9//3//f/9//3//f/9//3//f/9//3//f/9//3//f/9//3//f/9//3//f/9//3//f/9//3//f/9//3//f/9//396b1FK5hwgBAAAIASDEKQUxhhKKRBCOWf/f/9//3//f/9//3//f/9//3//f/9//3//f/9//3//f/9//3//f/9//3//f/9//3//f/9//3//f/9//3//f/9//3//f/9//3//f/9//3//f/9//3//f/9//3//f/9//3//f/9//3//f/9//3//f/9//3//f/9//3//f/9//3//f/9//3//f/9//3//f/9//3//f/9//3//f/9//3//f/9//3//f4wxlFL/f/9//3//f/9//3//f/9//3//f/9//3//f/9//3//f/9//3//f/9//3//f/9//3//f/9//3//f/9//3//f/9//3//f/9//3//f/9//3//f/9//3//f/9//3//f/9//3//f/9//3//f/9//3//f/9//3//f/9//3//f/9//3//f/9//3//f/9//3//f/9//3//f/9//3//f/9//3//f/9//38AAP9//3//f/9//3//f/9//3//f/9//3//f/9//3//f/9//3//f/9//3//f/9//3//f/9//3//f/9//3//f/9//3//f/9//3//f/9//3//f/9//3//f/9//3//f/9//3//f/9//3//f/9//3//f/9//3//f/9//3//f/9//3//f/9//3//f/9//3//f/9//3//f/9//3/ee9ZaUUbFGIMQIQRjDOccjDGMMWstMUbWWnxv/3//f/9//3//f/9//3//f/9//3//f/9//3//f/9//3//f/9//3//f/9//3//f/9//3//f/9//3//f/9//3//f/9//3//f/9//3//f/9//3//f/9//3//f/9//3//f/9//3//f/9//3//f/9//3//f/9//3//f/9//3//f/9//3//f/9//3//f/9//3//f/9//3//f/9//3+UUq01/3//f/9//3//f/9//3//f/9//3//f/9//3//f/9//3//f/9//3//f/9//3//f/9//3//f/9//3//f/9//3//f/9//3//f/9//3//f/9//3//f/9//3//f/9//3//f/9//3//f/9//3//f/9//3//f/9//3//f/9//3//f/9//3//f/9//3//f/9//3//f/9//3//f/9//3//f/9//3//f/9/AAD/f/9//3//f/9//3//f/9//3//f/9//3//f/9//3//f/9//3//f/9//3//f/9//3//f/9//3//f/9//3//f/9//3//f/9//3//f/9//3//f/9//3//f/9//3//f/9//3//f/9//3//f/9//3//f/9//3//f/9//3//f/9//3//f/9//3//f/9//3//f/9//3//f/9//3//f/9//3//f/9/WmvWWu89CCEhBEIIQgiEEIQQpRTGGCglSimTTvdee2+8d/9//3//f/9//3//f/9//3//f/9//3//f/9//3//f/9//3//f/9//3//f/9//3//f/9//3//f/9//3//f/9//3//f/9//3//f/9//3//f/9//3//f/9/3Xu9d913/n/de5tzWWs5ZzlnvXd6b3pvem+bc3tvvXfee/9//3//f/9//3//f/9/c07HGFtr/3//f/9//3//f/9//3//f/9//3//f/9//3//f/9//3//f/9//3//f/9//3//f/9//3//f/9//3//f/9//3//f/9//3//f/9//3//f/9//3//f/9//3//f/9//3//f/9//3//f/9//3//f/9//3//f/9//3//f/9//3//f/9//3//f/9//3//f/9//3//f/9//3//f/9//3//f/9//3//fwAA/3//f/9//3//f/9//3//f/9//3//f/9//3//f/9//3//f/9//3//f/9//3//f/9//3//f/9//3//f/9//3//f/9//3//f/9//3//f/9//3//f/9//3//f/9//3//f/9//3//f/9//3//f/9//3/ee7x3/nt6b/Zeem/3Xhdj9173XtValFJRSjBGtFIQQmotSSlqLc057j3vPWotSikIISklKSUpJcYYpRSlFIQQAAAhBAAAAQAAAAAAAAAAAAAAAQAAAAAAQQhiDIwxzjnvPXJOtFLWWtVa914yRlRKdE6WUrZWt1q3Wthat1q3WpZSllJUTlRKM0YySjFGEELNOYsxKCXmHKQUpBSkEOccxRhiDEEIgxBBCAAEYwzFGAchKCXmHKQUgxCkFAchxhzFGAch5hzFGKQUxhgoIcYYjDEpJUopCCHnHAAAAAAhBGMM5xyMMUopay3OOe897z3POe897z0QQjFGU0r4XjpnW2/fe/9//3//f/9//3//f/9//3//f/9//3//f/9//3//f/9//3//f/9//3//f/9//3//f/9//3//f/9//3//f/9//3//f/9//3//f/9//3//f/9//3//f/9//3//f/9//3//f/9//3//f/9//3//f/9//3//f/9//3//f/9//38AAP9//3//f/9//3//f/9//3//f/9//3//f/9//3//f/9//3//f/9//3//f/9//3//f/9//3//f/9//3//f/9//3+/d3xvGmP5XrdWdU51TnVOVU51TnROdU50TlJKMEYQQu45rTVqLUopKSUoJSglpBBiDOYcYgwgAMYYxRikFMUYxRTFGKQUgxBBCAAAAAAAACAEYgxBCEIIAAAAAAAAAAAAAAAAAABCCGMMhBDGGCklSimMMc45UkqUUs057j2LMUIIAAAAAAAAAAAAAAAAAAAAAAAAAAAAAAAAAAAAAAAAAQAiBGQMhhSGFMgcxxinFGUMQwgCAAEAAABBCCAAAAAAAAAAAAAAAAAAAAAhBKQQgxAHIa01D0LNOe45UUrVWvde917VWvZa1lo4Y/deGGMXY/Zeck5RSjBG1loxRhljlFJ0Ts45zjlrLQAApRSEEKUUKSWEEKUU5xzGGKUUpRRjDGMMhBDGGMYYKSUIISklKSVKKUopbC1sLUwtTC2NMY4xrznQOfFB8T2WUrdWO2eec/9//3//f/9//3//f/9//3//f/9//3//f/9//3//f/9//3//f/9//3//f/9//3//f/9//3//f/9//3//f/9//3//f/9//3//f/9//3//f/9//3//f/9//3//f/9/AAD/f/9//3//f/9//3//f/9//3//f/9//3/de917em+0VjFG7j0PQlFKk1IwRjBGD0IPQu897z3OOe898D3QOY4xTCkKJQoh6BzpHKYUpxSnFMgYyBzpIOkgCSHnIAch5hzmHAchai2sNe49rDHuPVFKtVb3XjlnWWtZa5xzvXe9d9173Xvde917vXf/f/9//3//f/9//3//f/9//3//f/9//3//f/9//3//f/9//3//f/9//3//f/9//3//f/9//3//f/9//3//f7x3lFIwRkkpgwwAACAEIARiDIUQZQwCBAEAAQAjCCMIIwgiBCIEAgRkDEQMIwQCACIIpBQoJYsxzTkwRrRW1VrVVptzvXfee/9//3//f/9//3//f/9//3//f/9//3//f/9//3//f/9//3//f/9//3//f/9//3//f/9//3//f/9//39CCBdj/3//f/9//3//f/9//3//f/9//3//f/9//3//f/9//3+9dzpnlVIxRq01bC3oHMgYhhCGEIUQhhRECCMERAiGEKcUCSErKW0xjTGNMY01rTWNMc45EEK1Vhlje2//f/9//3//f/9//3//f/9//3//f/9//3//f/9//3//f/9//3//f/9//3//f/9//3//f/9//3//f/9//3//f/9//3//fwAA/3//f/9//3//f/9//3//f5tv7j0HITBG7z3mHOYcByEoIUkpKSVJKUklrTWtNe457j0wRlFGck5zTvhe+V46Z1xrv3f/f/9//3//f/9//3//f/9//3//f/9//3//f/9//3//f/9//3//f/9//3//f/9//3//f/9//3//f/9//3//f/9//3//f/9//3//f/9//3//f/9//3//f/9//3//f/9//3//f/9//3//f/9//3//f/9//3//f/9//3//f/9//3//f/9//3//f/9//3//f/9//3//f/9//39cb/lellISQs85bS0rKekgCiHIHOkcCSHpHIYQZRCFECklSimLMWstrDHNOQ8+zTlRSjBGUUowRlFKMEYxRjBGtFaUVrVWtVrWXrVWlFZzTpNSck5SSlFKck5yTrRStFb3XhhjWmt8b753vnffe957IQRrLd573nv/f/9//3//f/9//3//f/9//3//f/9//3//f/9//3//f/9//3//f/9//3//f/9//3//f/9//3//f/9//3+/ezxr2F50ThJC8D0JIegc5xzGGOccCCEpJUoptlY5Z997/3//f957+F5SShhjOGdZa917/3//f/9//3//f/9//3//f/9//3//f/9//3//f/9//3//f/9//3//f/9//38AAP9//3//f/9//3//f1JKtFa0VkkpByH3XrVW3Xv/f/9//3//f/9//3//f/9//3//f/9//3//f/9//3//f/9//3//f/9//3//f/9//3//f/9//3//f/9//3//f/9//3//f/9//3//f/9//3//f/9//3//f/9//3//f/9//3//f/9//3//f/9//3//f/9//3//f/9//3//f/9//3//f/9//3//f/9//3//f/9//3//f/9//3//f/9//3//f/9//3//f/9//3//f/9//3//f/9//3//f/9//3//f/9//3//f/9//3//f/9//3//f/9//3//f/9//3//f/9//3//f/9//3/ee713/3/+f/5/nHOcc3prWWsXY/ZetFa1VjBGUUYQQjBGMEIPQs05rDWLMWstSSkpJSglSSmLMaw1zjnOOe89EEIxRjJGMkZSSkIIAAAQQpRStVaVUvdelFKUUpVSdE6UUlNKU0oxRjFGrTWuNa017z3vPRBC7z0RQnROllbXWtdalVJ0UnROtlZ8b3xvW2tcb1xvnXO+d797/3//f/9//3//f/9//3//fzpnfG+/e/9//3++d3ROrTVSSu49zTVRSjBCjDHVWv9//3//f/9//3//f/9//3//f/9//3//f/9//3//f/9//3//f/9/AAD/f/9//3//f/9/OWdJJZNO3Xv/f/9//3//f/9//3//f/9//3//f/9//3//f/9//3//f/9//3//f/9//3//f/9//3//f/9//3//f/9//3//f/9//3//f/9//3//f/9//3//f/9//3//f/9//3//f/9//3//f/9//3//f/9//3//f/9//3//f/9//3//f/9//3//f/9//3//f/9//3//f/9//3//f/9//3//f/9//3//f/9//3//f/9//3//f/9//3//f/9//3//f/9//3//f/9//3//f/9//3//f/9//3//f/9//3//f/9//3//f/9//3//f/9//3//f/9//3//f/9//3//f/9//3//f/9//3//f/9//3//f/9//3//f/9//3//f/9//3//f/9//3//f/9//3//f/9//3//f/9//3//f/9//3//f/9//39zTiEE1lree5xzW2vfexhj+F73XrZWc05SSu89rjWMMQgh5xwIIecc5xzGGMYYpBSlFMYY6CDoHMccphSlFIUQpRSFFKYYxhjoIAkhSylLLSopKiUqJQkh6BymGIYUZRAKJccYphTGGAklCiXHGGMMhBBCCCAEAAAAAAAAAAA5Z/9//3//f/9//3//f/9//3//f/9//3//f/9//3//f/9//3//fwAA/3//f/9//3//f1FK3nv/f/9//3//f/9//3//f/9//3//f/9//3//f/9//3//f/9//3//f/9//3//f/9//3//f/9//3//f/9//3//f/9//3//f/9//3//f/9//3//f/9//3//f/9//3//f/9//3//f/9//3//f/9//3//f/9//3//f/9//3//f/9//3//f/9//3//f/9//3//f/9//3//f/9//3//f/9//3//f/9//3//f/9//3//f/9//3//f/9//3//f/9//3//f/9//3//f/9//3//f/9//3//f/9//3//f/9//3//f/9//3//f/9//3//f/9//3//f/9//3//f/9//3//f/9//3//f/9//3//f/9//3//f/9//3//f/9//3//f/9//3//f/9//3//f/9//3//f/9//3//f/9//3//f/9//3//f/9/33uEEL13/3//f/9//3//f/9//3//f/9//3//f/9//3//f/9//3//f/9//3//f/9//3//f/9//3//f/9/nHNaa9Za1lqUUnNOEELvPa01jDFsLWwtCiXoHKYUhRBDCEMIAQABBAAAAAAAACIEZAyFEMYYKSVJKSghYgwgBM05/3//f/9//3//f/9//3//f/9//3//f/9//3//f/9//3//f/9//38AAP9//3//f/9//3/eewghem//f/9//3//f/9//3//f/9//3//f/9//3//f/9//3//f/9//3//f/9//3//f/9//3//f/9//3//f/9//3//f/9//3//f/9//3//f/9//3//f/9//3//f/9//3//f/9//3//f/9//3//f/9//3//f/9//3//f/9//3//f/9//3//f/9//3//f/9//3//f/9//3//f/9//3//f/9//3//f/9//3//f/9//3//f/9//3//f/9//3//f/9//3//f/9//3//f/9//3//f/9//3//f/9//3//f/9//3//f/9//3//f/9//3//f/9//3//f/9//3//f/9//3//f/9//3//f/9//3//f/9//3//f/9//3//f/9//3//f/9//3//f/9//3//f/9//3//f/9//3//f/9//3//f/9//3//f/9/AAA5Z/9//3//f/9//3//f/9//3//f/9//3//f/9//3//f/9//3//f/9//3//f/9//3//f/9//3//f/9//3//f/9//3//f/9//3//f/9//3//f/9//3//f/9//3//f/9//3//f/9//3//f/9//3//f/9//3//f/9//3//f/9//3//f/9//3//f/9//3//f/9//3//f/9//3//f/9//3//f/9/AAD/f/9//3//f/9//38AACgl3Xv/f/9//3//f/9//3//f/9//3//f/9//3//f/9//3//f/9//3//f/9//3//f/9//3//f/9//3//f/9//3//f/9//3//f/9//3//f/9//3//f/9//3//f/9//3//f/9//3//f/9//3//f/9//3//f/9//3//f/9//3//f/9//3//f/9//3//f/9//3//f/9//3/WWhBCdE5SSnNOOWf/f/9//3//f/9//3//f/9//3//f/9//3//f/9//3//f/9//3//f/9//3//f/9//3//f/9//3//f/9//3//f/9//3//f/9//3//f/9//3//f/9//3//f/9//3//f/9//3//f/9//3//f/9//3//f/9//3//f/9//3//f/9//3//f/9//3//f/9//3//f/9//3//f/9//3//f/9//3//fwAAlFL/f/9//3//f/9//3//f/9//3//f/9//3//f/9//3//f/9//3//f/9//3//f/9//3//f/9//3//f/9//3//f/9//3//f/9//3//f/9//3//f/9//3//f/9//3//f/9//3//f/9//3//f/9//3//f/9//3//f/9//3//f/9//3//f/9//3//f/9//3//f/9//3//f/9//3//f/9//3//fwAA/3//f/9//3//f/9//3//fzBGvXf/f917/3//f/9//3//f/9//3//f/9//3//f/9//3//f/9//3//f/9//3//f/9//3//f/9//3//f/9//3//f/9//3//f/9//3//f/9//3//f/9//3//f/9//3//f/9//3//f/9//3//f/9//3//f/9//3//f/9//3//f/9//3//f/9//3//f/9//3//f/9/QggAAAAAAAAAAAAAKSVsMSol5xwpJUop9169d/9//3//f/9//3//f/9//3//f/9//3//f/9//3//f/9//3//f/9//3//f/9//3//f/9//3//f/9//3//f/9//3//f/9//3//f/9//3//f/9//3//f/9//3//f/9//3//f/9//3//f/9//3//f/9//3//f/9//3//f/9//3//f/9//3//f/9//3//f/9//38AABBC/3//f/9//3//f/9//3//f/9//3//f/9//3//f/9//3//f/9//3//f/9//3//f/9//3//f/9//3//f/9//3//f/9//3//f/9//3//f/9//3//f/9//3//f/9//3//f/9//3//f/9//3//f/9//3//f/9//3//f/9//3//f/9//3//f/9//3//f/9//3//f/9//3//f/9//3//f/9//38AAP9//3//f/9//3//f/9//3//f/9//3+cc5xzvXf/f/9//3//f/9//3//f/9//3//f/9//3//f/9//3//f/9//3//f/9//3//f/9//3//f/9//3//f/9//3//f/9//3//f/9//3//f/9//3//f/9//3//f/9//3//f/9//3//f/9/em9zTr13/3//f/9//3//f/9//3//f/9//3//f/9//3//f997114yRo0xzzkyRvBBKSUiBAAAAAAAAAAAphQAAGstCSGNMZZWW2v/f/9//3//f/9//3//f/9//3//f/9//3//f/9//3//f/9//3//f/9//3//f/9//3//f/9//3//f/9//3//f/9//3//f/9//3//f/9//3//f/9//3//f/9//3//f/9//3//f/9//3//f/9//3//f/9//3//f/9//3//f/9//3//f/9/jDHGGP9//3//f/9//3//f/9//3//f/9//3//f/9//3//f/9//3//f/9//3//f/9//3//f/9//3//f/9//3//f/9//3//f/9//3//f/9//3//f/9//3//f/9//3//f/9//3//f/9//3//f/9//3//f/9//3//f/9//3//f/9//3//f/9//3//f/9//3//f/9//3//f/9//3//f/9//3//f/9/AAD/f/9//3//f/9//3//f/9//3//f/9//3//f5xze297b1pr3Xv/f/9//3//f/9//3//f/9//3//f/9//3//f/9//3//f/9//3//f/9//3//f/9//3//f/9//3//f/9//3//f/9//3//f/9//3//f/9//3//f/9//3//f/9//3//f0opAAAAAAAAgxAwRjln/3//f/9//3//f/9//3//f/9//3//f/9//3//f/9//3//f/9/nnOVUo41CSFLKUsphRAAAAEAIggBACIIAQABAIUQCCGuNTJGtlb3Xntv/3//f/9//3//f/9//3//f/9//3//f/9//3//f/9//3//f/9//3//f/9//3//f/9//3//f/9//3//f/9//3//f/9//3//f/9//3//f/9//3//f/9//3//f/9//3//f/9//3//f/9//3//f/9//3//f7VWYwzfe/9//3//f/9//3//f/9//3//f/9//3//f/9//3//f/9//3//f/9//3//f/9//3//f/9//3//f/9//3//f/9//3//f/9//3//f/9//3//f/9//3//f/9//3//f/9//3//f/9//3//f/9//3//f/9//3//f/9//3//f/9//3//f/9//3//f/9//3//f/9//3//f/9//3//f/9//3//fwAA/3//f/9//3//f/9//3//f/9//3//f/9//3//f/9//3+8d/detVa0VtVW/3//f/9//3//f/9//3//f/9//3//f/9//3//f/9//3//f/9//3//f/9//3//f/9//3//f/9//3//f/9//3//f/9//3//f/9//3//f/9//3//f/9//3/+f805YgwAAAEAAABiCAchzTlzTpxz/3//f/9//3//f/9//3//f/9//3//f/9//3//f/9/+V4qJSIEZAxCCEsp0DkSQjpnSykqJUsp6BxkDCIEAAAAAAAAAABBCMUYgxBiCKQUKCUoIWot7j20Vptz/3//f/9//3//f/9//3//f/9//3//f/9//3//f/9//3//f/9//3//f/9//3//f/9//3//f/9//3//f/9//3//f/9//3//f/9//3//f/9//3//f/9//3//f/9//3//fwAAe2//f/9//3//f/9//3//f/9//3//f/9//3//f/9//3//f/9//3//f/9//3//f/9//3//f/9//3//f/9//3//f/9//3//f/9//3//f/9//3//f/9//3//f/9//3//f/9//3//f/9//3//f/9//3//f/9//3//f/9//3//f/9//3//f/9//3//f/9//3//f/9//3//f/9//3//f/9//38AAP9//3//f/9//3//f/9//3//f/9//3//f/9//3//f/9//3//f5xzk1LNNe497j1RShhj/3//f/9//3//f/9//3//f/9//3//f/9//3//f/9//3//f/9//3//f/9//3//f/9//3//f/9//3//f/9//3//f/9//3//f/9//3//f/9//3//f/9//3//fxdjckpKKQAAAAAAAEEI5hyuOTNGnXP/f/9//3//f/9//3//f/9//3//f/9//3//f9hephQAAAAAAAAAAAAAphRTSrZWfW//f/9/v3saY5ZWMUbOOcYYAAAhBCEEAAAAAAAAAABjDGMMgxCkFAghSinOOVJKW2v/f/9//3//f/9//3//f/9//3//f/9//3//f/9//3//f/9//3//f/9//3//f/9//3//f/9//3//f/9//3//f/9//3//f/9//3//f/9//38AAPde/3//f/9//3//f/9//3//f/9//3//f/9//3//f/9//3//f/9//3//f/9//3//f/9//3//f/9//3//f/9//3//f/9//3//f/9//3//f/9//3//f/9//3//f/9//3//f/9//3//f/9//3//f/9//3//f/9//3//f/9//3//f/9//3//f/9//3//f/9//3//f/9//3//f/9//3//f/9/AAD/f/9//3//f/9//3//f/9//3//f/9//3//f/9//3//f/9//3//f/9//396a1FKiy2sNe89EEIxRrRW/3//f/9//3//f/9//3//f/9//3//f/9//3//f/9//3//f/9//3//f/9//3//f/9//3//f/9//3//f/9//3//f/9//3//f/9//3//f/9//3//f/9//3//f3JOpBQAAAAAAAABBEMIrzXwPfA98D3QObZWv3f/f/9//3//f/9//3//f/9//3//f5VSAAAAAAAAQwimFGwtdE4ZY553/3//f/9//3//f/9//3//f/9//3/XWpZWEUJLKYQQAQQAAAAAAAAAAAAAhBAIIa01MUZzTlpr/3//f/9//3//f/9//3//f/9//3//f/9//3//f/9//3//f/9//3//f/9//3//f/9//3//f/9//3//f/9//3//f/9/YwyVUv9//3//f/9//3//f/9//3//f/9//3//f/9//3//f/9//3//f/9//3//f/9//3//f/9//3//f/9//3//f/9//3//f/9//3//f/9//3//f/9//3//f/9//3//f/9//3//f/9//3//f/9//3//f/9//3//f/9//3//f/9//3//f/9//3//f/9//3//f/9//3//f/9//3//f/9//3//fwAA/3//f/9//3//f/9//3//f/9//3//f/9//3//f/9//3//f/9//3//f/9//3//f/9//385Z4wxKCWMMQ9CMEZyTrRWWWv/f/9//3//f/9//3//f/9//3//f/9//3//f/9//3//f/9//3//f/9//3//f/9//3//f/9//3//f/9//3//f/9//3//f/9//3//f/9//3//f/9/WmsxRo0xZRABBAAAAAAAAAAAAQAAAEQMCSUqJa41EUISQo0xbTHXWnVSbDEiBAAACSFtMQolhRABAAAAAAAAAGQMbC0rKRFC+V59b797fXP/f/9//3//f/9//3//f/9//3//f/9/e2+2Vq01CCFjDEIIIQSlFCklrTXwPRFCUkrXWjpn/3//f/9//3//f/9//3//f/9//3//f/9//3//f/9//3//f/9//3//f/9//3//f/9//3//f+89zjn/f/9//3//f/9//3//f/9//3//f/9//3//f/9//3//f/9//3//f/9//3//f/9//3//f/9//3//f/9//3//f/9//3//f/9//3//f/9//3//f/9//3//f/9//3//f/9//3//f/9//3//f/9//3//f/9//3//f/9//3//f/9//3//f/9//3//f/9//3//f/9//3//f/9//3//f/9//38AAP9//3//f/9//3//f/9//3//f/9//3//f/9//3//f/9//3//f/9//3//f/9//3//f/9//3//f/9//385Z7VW7z2LMYsxzTUPPlFK9l73Xptz/3//f/9//3//f/9//3//f/9//3//f/9//3//f/9//3//f/9//3//f/9//3//f/9//3//f/9//3//f/9//3//f/9//3//f/9//3//f/9/GWNTSispbTHXWv9/+V7wPccYZQwiBAAAAAAAAAAAAAAAAAEAAAABAAolrjWNMUwtbC2OMQkhIgQAAAAAAAAAAAIEhRBkDAEAphR1Ur93/3//f/9//3//f/9//3//f/9//3//f/9//3//f/9/e285Z3NOzjkpJQghCCEpJRFCM0p0TtheXGvff/9//3//f/9//3//f/9//3//f/9//3//f/9//3//f/9//3//f/9//3/eewgh/3//f/9//3//f/9//3//f/9//3//f/9//3//f/9//3//f/9//3//f/9//3//f/9//3//f/9//3//f/9//3//f/9//3//f/9//3//f/9//3//f/9//3//f/9//3//f/9//3//f/9//3//f/9//3//f/9//3//f/9//3//f/9//3//f/9//3//f/9//3//f/9//3//f/9//3//f/9/AAD/f/9//3//f/9//3//f/9//3//f/9//3//f/9//3//f/9//3//f/9//3//f/9//3//f/9//3//f/9//3//f/9//3//f5xzUUooIQch5hhKKQ9Ck1KTUrVWGGP/f/9//3//f/9//3//f/9//3//f/9//3//f/9//3//f/9//3//f/9//3//f/9//3//f/9//3//f/9//3//f/9//3//f/9//3+NMSIECSUzRv9/0DkAAAAAIgQAACEEphSmFAAAAAAAAAAAAAAAAAAAAAAAAAAAIgSFEEMIQwyFEOkcAgQAAAAAAAAAAAAAAAAAAAAA6SCONfE9VEr5XltrfG9bb3tvW2t7b1tre29aa3tvOmc6ZzpnWmv3XpRS7z1LKccYRAwjCMgYzzm3Vjtnv3ffe/9//3//f/9//3//f/9//3//f/9//3//f/9//3//f/9//38hBJ1z/3//f/9//3//f/9//3//f/9//3//f/9//3//f/9//3//f/9//3//f/9//3//f/9//3//f/9//3//f/9//3//f/9//3//f/9//3//f/9//3//f/9//3//f/9//3//f/9//3//f/9//3//f/9//3//f/9//3//f/9//3//f/9//3//f/9//3//f/9//3//f/9//3//f/9//3//fwAA/3//f/9//3//f/9//3//f/9//3//f/9//3//f/9//3//f/9//3//f/9//3//f/9//3//f/9//3//f/9//3//f/9//3//f/9//3//f/9/vHe0Vs05aikIIQchDz4PPu49MEKUUntv/3//f/9//3//f/9//3//f/9//3//f/9//3//f/9//3//f/9//3//f/9//3//f/9//3//f/9//3//f/9//3+/e641hRAJIQEEAAACBIUQrznQPcgcAAAhBAIAZAxkECIEAAAAAAAAAAAAAAEAAAAAAAAAAQAAACEEAAAAAAAAAAAAAAAAAAAAAAAAAAAAAAAAAAAAAAAAAAAAAAAAAAAAAAAAAAAAACEEQggIIUopSinnHOccKiUrKQolKiXpIOkcpxinGCMIIwgjCGQMpxRLKa418UERQlNK1lp7b/9//3//f/9//3//f/9/phRaa/9//3//f/9//3//f/9//3//f/9//3//f/9//3//f/9//3//f/9//3//f/9//3//f/9//3//f/9//3//f/9//3//f/9//3//f/9//3//f/9//3//f/9//3//f/9//3//f/9//3//f/9//3//f/9//3//f/9//3//f/9//3//f/9//3//f/9//3//f/9//3//f/9//3//f/9//38AAP9//3//f/9//3//f/9//3//f/9//3//f/9//3//f/9//3//f/9//3//f/9//3//f/9//3//f/9//3//f/9//3//f/9//3//f/9//3//f/9//3//f/9//3//f/ZeUUqLMcUYYgxBCIMQpRQpJWstD0K0Vjln3nv/f/9//3//f/9//3//f/9//3//f/9//3//f/9//3//f/9//3//f/9//3//f/9//3//f1trSykAAEMIXG//f1trKiUBAGwt2F7/f/9//3//f/9//3//f/9/33+ec7daKiUAAAAAAAAAAAAAAAAAAAAA6SDQOflet1aWUpZW2Fp1ThFCjTGNMWstxhhCCIQQQgghBGMMxhiEEKUU5xwIIcYYxxjoIOgc6SArJUwtrzXwPTNKU0rpIMgcpxiGFIYUhRCmFIUQAQAhBIMQpRTnHOccCCHnHAghjDHOOQAA7z3/f/9//3//f/9//3//f/9//3//f/9//3//f/9//3//f/9//3//f/9//3//f/9//3//f/9//3//f/9//3//f/9//3//f/9//3//f/9//3//f/9//3//f/9//3//f/9//3//f/9//3//f/9//3//f/9//3//f/9//3//f/9//3//f/9//3//f/9//3//f/9//3//f/9//3//f/9/AAD/f/9//3//f/9//3//f/9//3//f/9//3//f/9//3//f/9//3//f/9//3//f/9//3//f/9//3//f/9//3//f/9//3//f/9//3//f/9//3//f/9//3//f/9//3//f/9//3//f/9/em9yTs45AAAgBEIIpBQHIWoprDXOOa01D0KTUlpr/3//f/9//3//f/9//3//f/9//3//f/9//3//f/9//3//f/9//3//f753rzUiBGQMpxhDCIUQEkL/f/9//3//f/9//3//f/9//3//f/9/fW/xPQolSynwPbZWt1p0Ts85xxhkDIUQCSFkDEwtt1r/f/9//3//f/9//3//f/9//3//f/9//3//f/9//3//f/9/vXd7b3tvnXPfe99/33v/f/9//3//f/9//3//f/9//3//f/9//3//f/9//3++dzlnUkprLYQQIQQAAAAAAAAhBAAA5xzOOfA9EUL4Yv9//3//f/9//3//f/9//3//f/9//3//f/9//3//f/9//3//f/9//3//f/9//3//f/9//3//f/9//3//f/9//3//f/9//3//f/9//3//f/9//3//f/9//3//f/9//3//f/9//3//f/9//3//f/9//3//f/9//3//f/9//3//f/9//3//f/9//3//f/9//3//fwAA/3//f/9//3//f/9//3//f/9//3//f/9//3//f/9//3//f/9//3//f/9//3//f/9//3//f/9//3//f/9//3//f/9//3//f/9//3//f/9//3//f/9//3//f/9//3//f/9//3//f/9//3//f/9//3//f7x39l7NOcUYIARBCEEIgxCkFAchKCVqLWotay2MMXJOWmv/f/9//3//f/9//3//f/9//3//f/9//3//f/9/6BwAAAAAAABkDJ53/3//f/9//3//f/9//3//f1trlVKNMccY6BwSQv9//3//f/9//3//f/9//38ZYzNKQwiFEMYYphgJIfBBvXf/f/9//3//f/9//3//f/9//3//f/9//3//f/9//3//f/9//3//f/9//3//f/9//3//f/9//3//f/9//3//f/9//3//f/9//3//f/9//3//f/9//3//f7137z0AAAAAIQQAAKYUyBgqJY0xEkbYXr97/3//f/9//3//f/9//3//f/9//3//f/9//3//f/9//3//f/9//3//f/9//3//f/9//3//f/9//3//f/9//3//f/9//3//f/9//3//f/9//3//f/9//3//f/9//3//f/9//3//f/9//3//f/9//3//f/9//3//f/9//3//f/9//3//f/9//38AAP9//3//f/9//3//f/9//3//f/9//3//f/9//3//f/9//3//f/9//3//f/9//3//f/9//3//f/9//3//f/9//3//f/9//3//f/9//3//f/9//3//f/9//3//f/9//3//f/9//3//f/9//3//f/9//3//f/9//3//f/9//3//f713F2MwRostxRiEEAAAAAAgBKQUxhzmHMUY5hzPPRFC+WL/f/9//3//f/9/tlaONWQM6BxtLWMMAADHGDJG/3//f/9//399c9A96BymFKYU6BwSRr97/3//f/9//3//f/9//3//f/9//3//f/9//385Z805gxBBCIQQKCXOOVpr/3//f/9//3//f/9//3//f/9//3//f/9//3//f/9//3//f/9//3//f/9//3//f/9//3//f/9//3//f/9//3//f/9//3//f/9//3//f/9//3//f/9/CCHXWv9//3//f51zVE5tMQkhKymNMdA5U0r4Xr93/3//f/9//3//f/9//3//f/9//3//f/9//3//f/9//3//f/9//3//f/9//3//f/9//3//f/9//3//f/9//3//f/9//3//f/9//3//f/9//3//f/9//3//f/9//3//f/9//3//f/9//3//f/9//3//f/9//3//f/9//3//f/9/AAD/f/9//3//f/9//3//f/9//3//f/9//3//f/9//3//f/9//3//f/9//3//f/9//3//f/9//3//f/9//3//f/9//3//f/9//3//f/9//3//f/9//3//f/9//3//f/9//3//f/9//3//f/9//3//f/9//3//f/9//3//f/9//3//f/9//3//f/9//3//f713OWe0Vu49xhgAAAAAAAAAAAAAZAxEDKcYCSFDCAAAAADpIPli/3//f3ROCiHHHGwtU0p0TjJGbC3oHKYUVEo7Z/9//3//f/9//3//f/9//3//f/9//3//f/9//3//f/9//3//f/9//3+0UmstIASlFGotc07/f/9//3//f/9//3//f/9//3//f/9//3//f/9//3//f/9//3//f/9//3//f/9//3//f/9//3//f/9//3//f/9//3//f/9//3//f/9//3//fyklMUb/f/9//3//f/9//3//f/9/OmdUThFC0DmuNa81M0o6Z/9//3//f/9//3//f/9//3//f/9//3//f/9//3//f/9//3//f/9//3//f/9//3//f/9//3//f/9//3//f/9//3//f/9//3//f/9//3//f/9//3//f/9//3//f/9//3//f/9//3//f/9//3//f/9//3//f/9//3//fwAA/3//f/9//3//f/9//3//f/9//3//f/9//3//f/9//3//f/9//3//f/9//3//f/9//3//f/9//3//f/9//3//f/9//3//f/9//3//f/9//3//f/9//3//f/9//3//f/9//3//f/9//3//f/9//3//f/9//3//f/9//3//f/9//3//f/9//3//f/9//3//f/9//3//f/9//3//f753llbPOUMIAAAAAAAAAAAAAAEE6BzoHAkhEUIRQgklAAAAAAAAAAAAAEspt1r/f/9//3//f/9//3//f/9//3//f/9//3//f/9//3//f/9//3//f/9//3//f/9//3//f/9/vXfOOQghjDF0TvhevXf/f/9//3//f/9//3//f/9//3//f/9//3//f/9//3//f/9//3//f/9//3//f/9//3//f/9//3//f/9//3//f/9//3//f/9//3+tNUop/3//f/9//3//f/9//3//f/9//3//f/9/fG9TSm0tbTHxQZVS/3//f/9//3//f/9//3//f/9//3//f/9//3//f/9//3//f/9//3//f/9//3//f/9//3//f/9//3//f/9//3//f/9//3//f/9//3//f/9//3//f/9//3//f/9//3//f/9//3//f/9//3//f/9//3//f/9//38AAP9//3//f/9//3//f/9//3//f/9//3//f/9//3//f/9//3//f/9//3//f/9//3//f/9//3//f/9//3//f/9//3//f/9//3//f/9//3//f/9//3//f/9//3//f/9//3//f/9//3//f/9//3//f/9//3//f/9//3//f/9//3//f/9//3//f/9//3//f/9//3//f/9//3//f/9//3//fxhjzznHGEMMzzl9cztrvndzTu89CSUBAAAAAAAAAAAAAAAAAAAAAAAAAEMMjDGuOa45rzmuNTJG11o6axln/3//f/9//3//f/9//3//f/9//3//f/9//3//f/9//3//f/9//3//f/9/1lprLaUUMUa9d/9//3//f/9//3//f/9//3//f/9//3//f/9//3//f/9//3//f/9//3//f/9//3//f/9//3//f/9//3//f/9//3//f/9/tVbmHP9//3//f/9//3//f/9//3//f/9//3//f/9//3//f9dazzlKKRBCc05Za/9//3//f/9//3//f/9//3//f/9//3//f/9//3//f/9//3//f/9//3//f/9//3//f/9//3//f/9//3//f/9//3//f/9//3//f/9//3//f/9//3//f/9//3//f/9//3//f/9//3//f/9//3//f/9/AAD/f/9//3//f/9//3//f/9//3//f/9//3//f/9//3//f/9//3//f/9//3//f/9//3//f/9//3//f/9//3//f/9//3//f/9//3//f/9//3//f/9//3//f/9//3//f/9//3//f/9//3//f/9//3//f/9//3//f/9//3//f/9//3//f/9//3//f/9//3//f/9//3//f/9/lFJJKeYYBx1iDAAAKCU5Z/9//3//f/9/GGOMMaQUIASkFM45GGPee/9//3//f1FKxhgAAAEASilJKcYYQghCCKUYhBAgBOcc5hwHIa01Dz5yTvZevHf/f/9//3//f/9//3//f/9//3//f/9//3//f/9//3/VWgAAAACLMf9//3//f/9//3//f/9//3//f/9//3//f/9//3//f/9//3//f/9//3//f/9//3//f/9//3//f/9//3//f/9//3//f/9/QQgYY/9//3//f/9//3//f/9//3//f/9//3//f/9//3//f/9//3/3XjFGai3NOThn/3//f/9//3//f/9//3//f/9//3//f/9//3//f/9//3//f/9//3//f/9//3//f/9//3//f/9//3//f/9//3//f/9//3//f/9//3//f/9//3//f/9//3//f/9//3//f/9//3//f/9//3//fwAA/3//f/9//3//f/9//3//f/9//3//f/9//3//f/9//3//f/9//3//f/9//3//f/9//3//f/9//3//f/9//3//f/9//3//f/9//3//f/9//3//f/9//3//f/9//3//f/9//3//f/9//3//f/9//3//f/9//3//f/9//3//f/9//3//f/9//3//f/9//3//f/9//39SSgAAAAAAAAAAjDH/f/9//3/ff9Va7j3uPcUYQAhJKZxz/3//f/9//3//f/9//3//f/9/nHPVWu89k1Lde/9//3/+f3prWWswRgchIAQAACAEIQRiDKQUzTWLMWotai3NOXJOOGecc/9//3//f/9//3//f/9//3+bc2otAAAAAO89/3//f/9//3//f/9//3//f/9//3//f/9//3//f/9//3//f/9//3//f/9//3//f/9//3//f/9//3//f/9//3//fwAA1lr/f/9//3//f/9//3//f/9//3//f/9//3//f/9//3//f/9//3//f/9/lFLOORBCem//f/9//3//f/9//3//f/9//3//f/9//3//f/9//3//f/9//3//f/9//3//f/9//3//f/9//3//f/9//3//f/9//3//f/9//3//f/9//3//f/9//3//f/9//3//f/9//3//f/9//38AAP9//3//f/9//3//f/9//3//f/9//3//f/9//3//f/9//3//f/9//3//f/9//3//f/9//3//f/9//3//f/9//3//f/9//3//f/9//3//f/9//3//f/9//3//f/9//3//f/9//3//f/9//3//f/9//3//f/9//3//f/9//3//f/9//3//f/9//3//f/9/e28xRhBCxhgAAIQQGGM4Z7VW70HuPQ9C7j3mHCEEUkp6b/9//3//f/9//3//f/9//3//f/9//3//f/9//39RSgYdKCXee/9//3//f/9//3//f/9//3//f/9/WWe1VmotBx2DEGIMYgykEGIMYgxJKWotai2sNTBGOGfee/9//3//f957rTVBCOYce2//f/9//3//f/9//3//f/9//3//f/9//3//f/9//3//f/9//3//f/9//3//f/9//3//f/9//3//f/9//38pJbRW/3//f/9//3//f/9//3//f/9//3//f/9//3//f/9//3//f/9//3//f/9//396b5NO7z2TUv9//3//f/9//3//f/9//3//f/9//3//f/9//3//f/9//3//f/9//3//f/9//3//f/9//3//f/9//3//f/9//3//f/9//3//f/9//3//f/9//3//f/9//3//f/9//3//f/9/AAD/f/9//3//f/9//3//f/9//3//f/9//3//f/9//3//f/9//3//f/9//3//f/9//3//f/9//3//f/9//3//f/9//3//f/9//3//f/9//3//f/9//3//f/9//3//f/9//3//f/9//3//f/9//3//f/9//3//f/9//3//f/9//3//f/9//3//f/9/zjkpJYQQpBRrLVFKMUatNSgh5hzmHOYcCCEPQlpr/3//f/9//3//f/9//3//f/9//3//f/9//3//f/9//3//f/9//3/VWkEIAAAxRv9//3//f/9//3//f/9//3//f/9//3//f/9//3//f/9//39Za5RWSSnmHIMQIAQAAAAAIARBCIQQByEHIYIMAAAAAAAAai3/f/9//3//f/9//3//f/9//3//f/9//3//f/9//3//f/9//3//f/9//3//f/9//3//f/9//3//f/9/9l6LMf9//3//f/9//3//f/9//3//f/9//3//f/9//3//f/9//3//f/9//3//f/9//3//fxhjizHGHHNS/3//f/9//3//f/9//3//f/9//3//f/9//3//f1pr916cc/9//3//f/9//3//f/9//3//f/9//3//f/9//3//f/9//3//f/9//3//f/9//3//f/9//3//f/9//3//fwAA/3//f/9//3//f/9//3//f/9//3//f/9//3//f/9//3//f/9//3//f/9//3//f/9//3//f/9//3//f/9//3//f/9//3//f/9//3//f/9//3//f/9//3//f/9//3//f/9//3//f/9//3//f/9//3//f/9//3//f/9//3//f/9//386Z845KSWEEAAACCGtNa01jDGtNRBCSilCCO89e2//f/9//3//f/9//3//f/9//3//f/9//3//f/9//3//f/9//3//f/9//3//f/9//3/ee2IMAAAwQv9//3//f/9//3//f/9//3//f/9//3//f/9//3//f/9//3//f/9//3//f/9//385Z1FK7j2lFAAAAAAAAKUUAAAAAAEAAADnHKw1rDUwQtVaWWf/f/9//3//f/9//3//f/9//3//f/9//3//f/9//3//f/9//3//f/9//3//f/9/QQjde/9//3//f/9//3//f/9//3//f/9//3//f/9//3//f/9//3//f/9//3//f/9//3//f/9/KCUAAEkpemv/f/9//3//f/9//3//f/9//3//f/9//3//f/Zeck4wQnNO3nv/f/9//3//f/9//3//f/9//3//f/9//3//f/9//3//f/9//3//f/9//3//f/9//3//f/9//38AAP9//3//f/9//3//f/9//3//f/9//3//f/9//3//f/9//3//f/9//3//f/9//3//f/9//3//f/9//3//f/9//3//f/9//3//f/9//3//f/9//3//f/9//3//f/9//3//f/9//3//f/9//3//f/9//3//f/9//3/ee/dejDHOOc85pRQAAEEIEEL3XpRSMUbOOWstEEIZY/9//3//f/9//3//f/9//3//f/9//3//f/9//3//f/9//3//f/9//3//f/9//3//f/9//3//f/9//3//f6w1AABqLf9//3//f/9//3//f/9//3//f/9//3//f/9//3//f/9//3//f/9//3//f/9//3//f/9//3//f/9/3nvde3pvk06sNQAAAAAAAAAAAAAAAGMMxRhrLWotrDXOOTFGtFZaa7xz/3//f/9//3//f/9//3//f/9//3//f/9//3//f8UUOGf/f/9//3//f/9//3//f/9//3//f/9//3//f/9//3//f/9//3//f/9//3//f/9//3//f/9/tVYAAAEAck7/f/9//3//f/9//3//f/9//3//f/9//3//f/9/tFLFGAghUUr/f/9//3//f/9//3//f/9//3//f/9//3//f/9//3//f/9//3//f/9//3//f/9//3//f/9/AAD/f/9//3//f/9//3//f/9//3//f/9//3//f/9//3//f/9//3//f/9//3//f/9//3//f/9//3//f/9//3//f/9//3//f/9//3//f/9//3//f/9//3//f/9//3//f/9//3//f/9//3//f/9//3//f/9/3Xu0Vqw15hykFGIMYwwpJbVW/3//f/9/lVJrLTFGWmv/f/9//3//f/9//3//f/9//3//f/9//3//f/9//3//f/9//3//f/9//3//f/9//3//f/9//3//f/9//3//f/9//3//f845QggpJf9//3//f/9//3//f/9//3//f/9//3//f/9//3//f/9//3//f/9//3//f/9//3//f/9//3//f/9//3//f/9//3+UUqQUSCnee/9/WmtyTosxByGkFCAEAAAAAGMMxRgoJUkpSSmsNZNSGGO8d/9//3//f/9//3//f/9//3/NNRBC/3//f/9//3//f/9//3//f/9//3//f/9//3//f/9//3//f/9//3//f/9//3//f/9//3//f/9//nsIIQEAjDH/f/9//3//f/9//3//f/9//3//f/9//3//f/9//38wRmIIiy2bb/9//3//f/9//3//f/9//3//f/9//3//f/9//3//f/9//3//f/9//3//f/9//3//fwAA/3//f/9//3//f/9//3//f/9//3//f/9//3//f/9//3//f/9//3//f/9//3//f/9//3//f/9//3//f/9//3//f/9//3//f/9//3//f/9//3//f/9//3//f/9//3//f/9//3//f/9//3/+f1FKrTUHHQAAAABjDK01tVb/f/9//3//f/9//3+9d2stOWf/f/9//3//f/9//3//f/9//3//f/9//3//f/9//3//f/9//3//f/9//3//f/9//3//f/9//3//f/9//3//f/9//3//f/9//3//f5tzAAAhBDhn/3//f/9//3//f/9//3//f/9//3//f/9//3//f/9//3//f/9//3//f/9//3//f/9//3//f/9//3//f/9//38oJYMQ/n//f/9//3//f/9//3//f/9//39aa7VWD0IIIUIIAAAAACEEQQjFGGotizHvPTFGckqbc/9/UUoHIf9//3//f/9//3//f/9//3//f/9//3//f/9//3//f/9//3//f/9//3//f/9//3//f/9//3//f/9//38oJQAASSX/f/9//3//f/9//3//f/9//3//f/9//3//f/9//3//fwAAMUb/f/9//3//f/9//3//f/9//3//f/9//3//f/9//3//f/9//3//f/9//3//f/9//38AAP9//3//f/9//3//f/9//3//f/9//3//f/9//3//f/9//3//f/9//3//f/9//3//f/9//3//f/9//3//f/9//3//f/9//3//f/9//3//f/9//3//f/9//3//f/9//3//f/9/1lrOOeYcYgwAACAECCGTUt17/3//f/9//3//f/9//3//f/9/Ywzee/9//3//f/9//3//f/9//3//f/9//3//f/9//3//f/9//3//f/9//3//f/9//3//f/9//3//f/9//3//f/9//3//f/9//3//f/9//3//f/9/pBAAAFln/3//f/9//3//f/9//3//f/9//3//f/9//3//f/9//3//f/9//3//f/9//3//f/9//3//f/9//3//f/9//39jDFpr/3//f/9//3//f/9//3//f/9//3//f/9//3//f/9//3+bc7RSaimEEAAAAAAAAAAAAACDEOYcAADGGBBCai0wRnJO3Xv/f/9//3//f/9//3//f/9//3//f/9//3//f/9//3//f/9//3//f/9//3//f/9//38wRgAAKCXee/9//3//f/9//3//f/9//3//f/9//3//f/9//38gBFFG/3//f/9//3//f/9//3//f/9//3//f/9//3//f/9//3//f/9//3//f/9//3//f/9/AAD/f/9//3//f/9//3//f/9//3//f/9//3//f/9//3//f/9//3//f/9//3//f/9//3//f/9//3//f/9//3//f/9//3//f/9//3//f/9//3//f/9//3//f/9//397b5NSay1iCCAEYwxJKe49/3//f/9//3//f/9//3//f/9//3//f/9//3//f0sp/3//f/9//3//f/9//3//f/9//3//f/9//3//f/9//3//f/9//3//f/9//3//f/9//3//f/9//3//f/9//3//f/9//3//f/9//3//f/9//3//f/9/ai1BCBdj/3//f/9//3//f/9//3//f/9//3//f/9//3//f/9//3//f/9//3//f/9//3//f/9//3//f/9//3//f/9/ckoPQv9//3//f/9//3//f/9//3//f/9//3//f/9//3//f/9//3//f/9//3//f/9/3Xtaa3JOUUasNQAAAAAAAAAAAAAgBMYYpRTmHAchKCWLMe49k1I4Y7x3/3//f/9//3//f/9//3//f/9//3//f/9//3//f/9//3/VWiAEizH/f/9//3//f/9//3//f/9//3//f3tvck6sMQghByG0Uv9//3//f/9//3//f/9//3//f/9//3//f/9//3//f/9//3//f/9//3//f/9//3//fwAA/3//f/9//3//f/9//3//f/9//3//f/9//3//f/9//3//f/9//3//f/9//3//f/9//3//f/9//3//f/9//3//f/9//3//f/9//3//f/9//3//f/9//38wRmIIAAAgBOYcD0IYY/9//3//f/9//3//f/9//3//f/9//3//f/9//3//f/9//3/OOVNK/3//f/9//3//f/9//3//f/9//3//f/9//3//f/9//3//f/9//3//f/9//3//f/9//3//f/9//3//f/9//3//f/9//3//f/9//3//f/9//3//f/9/YgxjDP9//3//f/9//3//f/9//3//f/9//3//f/9//3//f/9//3//f/9//3//f/9//3//f/9//3//f/9//3//f3tvgxD/f/9//3//f/9//3//f/9//3//f/9//3//f/9//3//f/9//3//f/9//3//f/9//3//f/9//38QQs05/3//f/9/OGf2XmotSSkhBAAAAAAhBAAAAAAAACAEgxCkFKQUxhjmHAcdByEHIaw17j0QQlFKk1IXYzhnOWfFGAAASSm1VtVatFasNQchCCHmGKQUxRQAAAAAAAAAAJtz/3//f/9//3//f/9//3//f/9//3//f/9//3//f/9//3//f/9//3//f/9//3//f/9//38AAP9//3//f/9//3//f/9//3//f/9//3//f/9//3//f/9//3//f/9//3//f/9//3//f/9//3//f/9//3//f/9//3//f/9//3//f/9//3//f/9/tVbnHAAAIARjDFJKWWv/f/9//3//f/9//3//f/9//3//f/9//3//f/9//3//f/9//3//f/9/+F4AAN57/3//f/9//3//f/9//3//f/9//3//f/9//3//f/9//3//f/9//3//f/9//3//f/9//3//f/9//3//f/9//3//f/9//3//f/9//3//f/9//3//f7x3AABqLf9//3//f/9//3//f/9//3//f/9//3//f/9//3//f/9//3//f/9//3//f/9//3//f/9//3//f/9//39aa0EI/3//f/9//3//f/9//3//f/9//3//f/9//3//f/9//3//f/9//3//f/9//3//f/9//3//f/9//38gABdj/3//f/9//3//f/9//3//f/9//3+cc/ZackoPQiAEAAAAAAAAAAAAAAAAAAAAAAAAAAAAAAAAAABBCOYcpBQAAAAAAAAAAAAAAAAAAAAAAABCCGotUUoYY/9//3//f/9//3//f/9//3//f/9//3//f/9//3//f/9//3//f/9//3//f/9//3//f/9//3//f/9/AAD/f/9//3//f/9//3//f/9//3//f/9//3//f/9//3//f/9//3//f/9//3//f/9//3//f/9//3//f/9//3//f/9//3//f/9//3//f/9/OGdJKYMQgxCLMRhj/3//f/9//3//f/9//3//f/9//3//f/9//3//f/9//3//f/9//3//f/9//3//f/9/SikQQv9//3//f/9//3//f/9//3//f/9//3//f/9//3//f/9//3//f/9//3//f/9//3//f/9//3//f/9//3//f/9//3//f/9//3//f/9//3//f/9//3//fzFGAAD/f/9//3//f/9//3//f/9//3//f/9//3//f/9//3//f/9//3//f/9//3//f/9//3//f/9//3//f/9/D0JqLf9//3//f/9//3//f/9//3//f/9//3//f/9//3//f/9//3//f/9//3//f/9//3//f/9//3//f/9/hBC0Uv9//3//f/9//3//f/9//3//f/9//3//f/9//3//f/9//3//f/9//3//f/9//3//f/9/3nt6bxhjOWe9d3pvck6kEAAAjDGcc5tz/3//f/9//3//f/9//3//f/9//3//f/9//3//f/9//3//f/9//3//f/9//3//f/9//3//f/9//3//f/9//3//f/9//3//fwAA/3//f/9//3//f/9//3//f/9//3//f/9//3//f/9//3//f/9//3//f/9//3//f/9//3//f/9//3//f/9//3//f/9//3//f/9//3+kEGMMay1aa/9//3//f/9//3//f/9//3//f/9//3//f/9//3//f/9//3//f/9//3//f/9//3//f/9//3//f/9/nHP/f/9//3//f/9//3//f/9//3//f/9//3//f/9//3//f/9//3//f/9//3//f/9//3//f/9//3//f/9//3//f/9//3//f/9//3//f/9//3//f/9//3//fwAApBT/f/9//3//f/9//3//f/9//3//f/9//3//f/9//3//f/9//3//f/9//3//f/9//3//f/9//3//fyAEMUb/f/9//3//f/9//3//f/9//3//f/9//3//f/9//3//f/9//3//f/9//3//f/9//3//f/9//3//f6wxKSX/f/9//3//f/9//3//f/9//3//f/9//3//f/9//3//f/9//3//f/9//3//f/9//3//f/9//3//f/9//3//f/9//3+DEEkp/3//f/9//3//f/9//3//f/9//3//f/9//3//f/9//3//f/9//3//f/9//3//f/9//3//f/9//3//f/9//3//f/9//3//f/9//38AAP9//3//f/9//3//f/9//3//f/9//3//f/9//3//f/9//3//f/9//3//f/9//3//f/9//3//f/9//3//f/9//3//f/9//3//f+49AAByTv9//3//f/9//3//f/9//3//f/9//3//f/9//3//f/9//3//f/9//3//f/9//3//f/9//3//f/9//3//f/9//3+9d/dee2//f/9//3//f/9//3//f/9//3//f/9//3//f/9//3//f/9//3//f/9//3//f/9//3//f/9//3//f/9//3//f/9//3//f/9//3//f/9//3/VWgAAWmv/f/9//3//f/9//3//f/9//3//f/9//3//f/9//3//f/9//3//f/9//3//f/9//3//f/9/tVZBCLx3/3//f/9//3//f/9//3//f/9//3//f/9//3//f/9//3//f/9//3//f/9//3//f/9//3//f/9//3//fygl/3//f/9//3//f/9//3//f/9//3//f/9//3//f/9//3//f/9//3//f/9//3//f/9//3//f/9//3//f/9//3//f/9/tFakFJxz/3//f/9//3//f/9//3//f/9//3//f/9//3//f/9//3//f/9//3//f/9//3//f/9//3//f/9//3//f/9//3//f/9//3//f/9/AAD/f/9//3//f/9//3//f/9//3//f/9//3//f/9//3//f/9//3//f/9//3//f/9//3//f/9//3//f/9//3//f/9//3//f/9/tVYAAN13/3//f/9//3//f/9//3//f/9//3//f/9//3//f/9//3//f/9//3//f/9//3//f/9//3//f/9//3//f/9//3//f/9//3+1VowxMEacc/9//3//f/9//3//f/9//3//f/9//3//f/9//3//f/9//3//f/9//3//f/9//3//f/9//3//f/9//3//f/9//3//f/9//3//f/9//3+DEM05/3//f/9//3//f/9//3//f/9//3//f/9//3//f/9//3//f/9//3//f/9//3//f/9//3+ccwcdckr/f/9//3//f/9//3//f/9//3//f/9//3//f/9//3//f/9//3//f/9//3//f/9//3//f/9//3//f/9//39BCDhj/3//f/9//3//f/9//3//f/9//3//f/9//3//f/9//3//f/9//3//f/9//3//f/9//3//f/9//3//f/9//3//f/9/xRjuPf9//3//f/9//3//f/9//3//f/9//3//f/9//3//f/9//3//f/9//3//f/9//3//f/9//3//f/9//3//f/9//3//f/9//3//fwAA/3//f/9//3//f/9//3//f/9//3//f/9//3//f/9//3//f/9//3//f/9//3//f/9//3//f/9//3//f/9//3//f/9//3//f0EI1lr/f/9//3//f/9//3//f/9//3//f/9//3//f/9//3//f/9//3//f/9//3//f/9//3//f/9//3//f/9//3//f/9//3//f/9//3//fzhnzTUHHQ9C/3//f/9//3//f/9//3//f/9//3//f/9//3//f/9//3//f/9//3//f/9//3//f/9//3//f/9//3//f/9//3//f/9//3//f/9/zTlJKf9//3//f/9//3//f/9//3//f/9//3//f/9//3//f/9//3//f/9//3//f/9//3//fzhnQQhzTv9//3//f/9//3//f/9//3//f/9//3//f/9//3//f/9//3//f/9//3//f/9//3//f/9//3//f/9//3//f/9/UUowRv9//3//f/9//3//f/9//3//f/9//3//f/9//3//f/9//3//f/9//3//f/9//3//f/9//3//f/9//3//f/9//3//f1prxRj/f/9//3//f/9//3//f/9//3//f/9//3//f/9//3//f/9//3//f/9//3//f/9//3//f/9//3//f/9//3//f/9//3//f/9//38AAP9//3//f/9//3//f/9//3//f/9//3//f/9//3//f/9//3//f/9//3//f/9//3//f/9//3//f/9//3//f/9//3//f/9//38AAP9//3//f/9//3//f/9//3//f/9//3//f/9//3//f/9//3//f/9//3//f/9//3//f/9//3//f/9//3//f/9//3//f/9//3//f/9//3//f957F1/nHAch7j1aa/9//3//f/9//3//f/9//3//f/9//3//f/9//3//f/9//3//f/9//3//f/9//3//f/9//3//f/9//3//f/9//3//f7VWIAT/f/9//3//f/9//3//f/9//3//f/9//3//f/9//3//f/9//3//f/9//3//f/9/MEYAAHJO/n//f/9//3//f/9//3//f/9//3//f/9//3//f/9//3//f/9//3//f/9//3//f/9//3//f/9//3//f/9//3//f3tvSSn/f/9//3//f/9//3//f/9//3//f/9//3//f/9//3//f/9//3//f/9//3//f/9//3//f/9//3//f/9//3//f/9//3//f2ot3nv/f/9//3//f/9//3//f/9//3//f/9//3//f/9//3//f/9//3//f/9//3//f/9//3//f/9//3//f/9//3//f/9//3//f/9/AAD/f/9//3//f/9//3//f/9//3//f/9//3//f/9//3//f/9//3//f/9//3//f/9//3//f/9//3//f/9//3//f/9//3//f/9/AAD/f/9//3//f/9//3//f/9//3//f/9//3//f/9//3//f/9//3//f/9//3//f/9//3//f/9//3//f/9//3//f/9//3//f/9//3//f/9//3//f/9//3+0Vigl5xxKKRBCOGf/f/9//3//f/9//3//f/9//3//f/9//3//f/9//3//f/9//3//f/9//3//f/9//3//f/9//3//f/9//3//fwAA/3//f/9//3//f/9//3//f/9//3//f/9//3//f/9//3//f/9//3//f/9/MEKDEMUYUUb/f/9//3//f/9//3//f/9//3//f/9//3//f/9//3//f/9//3//f/9//3//f/9//3//f/9//3//f/9//3//f/9//3//f+YY1Vr/f/9//3//f/9//3//f/9//3//f/9//3//f/9//3//f/9//3//f/9//3//f/9//3//f/9//3//f/9//3//f/9//38QQjln/3//f/9//3//f/9//3//f/9//3//f/9//3//f/9//3//f/9//3//f/9//3//f/9//3//f/9//3//f/9//3//f/9//3//fwAA/3//f/9//3//f/9//3//f/9//3//f/9//3//f/9//3//f/9//3//f/9//3//f/9//3//f/9//3//f/9//3//f/9//3//f8UYai3/f/9//3//f/9//3//f/9//3//f/9//3//f/9//3//f/9//3//f/9//3//f/9//3//f/9//3//f/9//3//f/9//3//f/9//3//f/9//3//f/9//3//f1lrzTmkFKQUByEpJVFG/3//f/9//3//f/9//3//f/9//3//f/9//3//f/9//3//f/9//3//f/9//3//f/9//3//f/9//39jDP9//3//f/9//3//f/9//3//f/9//3//f/9//3//f/9//3+9dzFG5xyEEMYYrDWcd/9//3//f/9//3//f/9//3//f/9//3//f/9//3//f/9//3//f/9//3//f/9//3//f/9//3//f/9//3//f/9//3//f/9//3/uPcYY/3//f/9//3//f/9//3//f/9//3//f/9//3//f/9//3//f/9//3//f/9//3//f/9//3//f/9//3//f/9//3//f/9/ck7VWv9//3//f/9//3//f/9//3//f/9//3//f/9//3//f/9//3//f/9//3//f/9//3//f/9//3//f/9//3//f/9//3//f/9//38AAP9//3//f/9//3//f/9//3//f/9//3//f/9//3//f/9//3//f/9//3//f/9//3//f/9//3//f/9//3//f/9//3//f/9//3/WWuYY/3//f/9//3//f/9//3//f/9//3//f/9//3//f/9//3//f/9//3//f/9//3//f/9//3//f/9//3//f/9//3//f/9//3//f/9//3//f/9//3//f/9//3//f/9//38YYw9CYgyDEKQQByGsNfZe/3//f/9//3//f/9//3//f/9//3//f/9//3//f/9//3//f/9//3//f/9//3//fxdjCCH/f/9//3//f/9//3//f/9//3//f/9//3//f957914PQosxxRhBBEEIzTXee/9//3//f/9//3//f/9//3//f/9//3//f/9//3//f/9//3//f/9//3//f/9//3//f/9//3//f/9//3//f/9//3//f/9//3//f/9/3nsAAN17/3//f/9//3//f/9//3//f/9//3//f/9//3//f/9//3//f/9//3//f/9//3//f/9//3//f/9//3//f/9//3//fxdjk1L/f/9//3//f/9//3//f/9//3//f/9//3//f/9//3//f/9//3//f/9//3//f/9//3//f/9//3//f/9//3//f/9//3//f/9/AAD/f/9//3//f/9//3//f/9//3//f/9//3//f/9//3//f/9//3//f/9//3//f/9//3//f/9//3//f/9//3//f/9//3//f/9//3+8d7VW/3//f/9//3//f/9//3//f/9//3//f/9//3//f/9//3//f/9//3//f/9//3//f/9//3//f/9//3//f/9//3//f/9//3//f/9//3//f/9//3//f/9//3//f/9//3//f/9/em/uOWIMAAAAAIMQ5hwPQu89MEZzTjln3nv/f/9//3//f/9//3//f/9//3//f/9//3//f/9//3+EEO49/3//f/9//3//f/9/WmsXY7RSUkoPQs05SikIIcUYpBSkFDFGnHP/f/9//3//f/9//3//f/9//3//f/9//3//f/9//3//f/9//3//f/9//3//f/9//3//f/9//3//f/9//3//f/9//3//f/9//3//f/9//3//f/9/gxByTv9//3//f/9//3//f/9//3//f/9//3//f/9//3//f/9//3//f/9//3//f/9//3//f/9//3//f/9//3//f/9//397b9Za/3//f/9//3//f/9//3//f/9//3//f/9//3//f/9//3//f/9//3//f/9//3//f/9//3//f/9//3//f/9//3//f/9//3//fwAA/3//f/9//3//f/9//3//f/9//3//f/9//3//f/9//3//f/9//3//f/9//3//f/9//3//f/9//3//f/9//3//f/9//3//f/9//3+tNTBCe2//f/9//3//f/9//3//f/9//3//f/9//3//f/9//3//f/9//3//f/9//3//f/9//3//f/9//3//f/9//3//f/9//3//f/9//3//f/9//3//f/9//3//f/9//3//f/9//3//f/9/WmsPQkkpAAAAAAAAAABBCMUYKCWLMYsxrDWLMaw1rDWsNYwxjDEPPu49UUruPeccAACkFNVaUkowRu89rDVJKQcdgxCDEGIMpBQoJe491Vq9d/9//3//f/9//3//f/9//3//f/9//3//f/9//3//f/9//3//f/9//3//f/9//3//f/9//3//f/9//3//f/9//3//f/9//3//f/9//3//f/9//3//f/9//3//f9ZaByH/f/9//3//f/9//3//f/9//3//f/9//3//f/9//3//f/9//3//f/9//3//f/9//3//f/9//3//f/9//3//f/9//397b/9//3//f/9//3//f/9//3//f/9//3//f/9//3//f/9//3//f/9//3//f/9//3//f/9//3//f/9//3//f/9//3//f/9//38AAP9//3//f/9//3//f/9//3//f/9//3//f/9//3//f/9//3//f/9//3//f/9//3//f/9//3//f/9//3//f/9//3//f/9//3//f/9//38HIQAACCHWWv9//3//f/9//3//f/9//3//f/9//3//f/9//3//f/9//3//f/9//3//f/9//3//f/9//3//f/9//3//f/9//3//f/9//3//f/9//3//f/9//3//f/9//3//f/9//3//f/9//3//f/9//3//f1prlFKsNQghpBRBCCAAAAAAAAAAAAAAAAAAAAAAAAAAAAAAAAAAKCUpJWotizEPQpNSOWfde/9//3//f/9//3//f/9//3//f/9//3//f/9//3//f/9//3//f/9//3//f/9//3//f/9//3//f/9//3//f/9//3//f/9//3//f/9//3//f/9//3//f/9//3//f/9//3//f/9//3//f/9//3//f2IMm2//f/9//3//f/9//3//f/9//3//f/9//3//f/9//3//f/9//3//f/9//3//f/9//3//f/9//3//f/9//3//f957/3//f/9//3//f/9//3//f/9//3//f/9//3//f/9//3//f/9//3//f/9//3//f/9//3//f/9//3//f/9//3//f/9//3//f/9/AAD/f/9//3//f/9//3//f/9//3//f/9//3//f/9//3//f/9//3//f/9//3//f/9//3//f/9//3//f/9//3//f/9//3//f/9//3//f/9//39yToMQAABiDKw1tVb/f/9//3//f/9//3//f/9//3//f/9//3//f/9//3//f/9//3//f/9//3//f/9//3//f/9//3//f/9//3//f/9//3//f/9//3//f/9//3//f/9//3//f/9//3//f/9//3//f/9//3//f/9//3//f/9//3//f/9//3//f/9//3//f/9/GGMHIaQUD0L/f/9//3//f/9//3//f/9//3//f/9//3//f/9//3//f/9//3//f/9//3//f/9//3//f/9//3//f/9//3//f/9//3//f/9//3//f/9//3//f/9//3//f/9//3//f/9//3//f/9//3//f/9//3//f/9//3//f/9//3//f/9//3+EENVa/3//f/9//3//f/9//3//f/9//3//f/9//3//f/9//3//f/9//3//f/9//3//f/9//3//f/9//3//f/9//3/VVr13/3//f/9//3//f/9//3//f/9//3//f/9//3//f/9//3//f/9//3//f/9//3//f/9//3//f/9//3//f/9//3//f/9//3//fwAA/3//f/9//3//f/9//3//f/9//3//f/9//3//f/9//3//f/9//3//f/9//3//f/9//3//f/9//3//f/9//3//f/9//3//f/9//3//f/9//3/ee5NSKSUhBAAAizFJKUkpizFySnpv/3//f/9//3//f/9//3//f/9//3//f/9//3//f/9//3//f/9//3//f/9//3//f/9//3//f/9//3//f/9//3//f/9//3//f/9//3//f/9//3//f/9//3//f/9//3//f/9//3//f/9//3//f/9//3//f/9/vHeLMUIIAACsNf9//3//f/9//3//f/9//3//f/9//3//f/9//3//f/9//3//f/9//3//f/9//3//f/9//3//f/9//3//f/9//3//f/9//3//f/9//3//f/9//3//f/9//3//f/9//3//f/9//3//f/9//3//f/9//3//f/9//3//f/9//3//f/9/EEIoJf9//3//f/9//3//f/9//3//f/9//3//f/9//3//f/9//3//f/9//3//f/9//3//f/9//3//f/9//3//f/5/k1L/f/9//3//f/9//3//f/9//3//f/9//3//f/9//3//f/9//3//f/9//3//f/9//3//f/9//3//f/9//3//f/9//3//f/9//38AAP9//3//f/9//3//f/9//3//f/9//3//f/9//3//f/9//3//f/9//3//f/9//3//f/9//3//f/9//3//f/9//3//f/9//3//f/9//3//f/9//3//f/9/vXcXYwchpBQAAAAAIQSkEMUYxRgPQpNSOGf/f/9//3//f/9//3//f/9//3//f/9//3//f/9//3//f/9//3//f/9//3//f/9//3//f/9//3//f/9//3//f/9//3//f/9//3//f/9//3//f/9//3//f/9//3//f/9//3/2Xu49KCViDAAAAACMMbx3/3//f/9//3//f/9//3//f/9//3//f/9//3//f/9//3//f/9//3//f/9//3//f/9//3//f/9//3//f/9//3//f/9//3//f/9//3//f/9//3//f/9//3//f/9//3//f/9//3//f/9//3//f/9//3//f/9//3//f/9//3//f/9//3//f/9/AAD3Xv9//3//f/9//3//f/9//3//f/9//3//f/9//3//f/9//3//f/9//3//f/9//3//f/9//3//f/9//38PQjln/3//f/9//3//f/9//3//f/9//3//f/9//3//f/9//3//f/9//3//f/9//3//f/9//3//f/9//3//f/9//3//f/9//3//f/9/AAD/f/9//3//f/9//3//f/9//3//f/9//3//f/9//3//f/9//3//f/9//3//f/9//3//f/9//3//f/9//3//f/9//3//f/9//3//f/9//3//f/9//3//f/9//3//f/9//3+8d7RWSSkAAAAAAAAAAAAAAACEFCkp7j0wRjBGMEZzUtZanHP/f/9//3//f/9//3//f/9//3//f/9//3//f/9//3//f/9//3//f/9//3//f/9//3//f/9//3//f/9//3//fzlnUkruPYwxizFJKaQUAAAAAAAAKCXvPd57/3//f/9//3//f/9//3//f/9//3//f/9//3//f/9//3//f/9//3//f/9//3//f/9//3//f/9//3//f/9//3//f/9//3//f/9//3//f/9//3//f/9//3//f/9//3//f/9//3//f/9//3//f/9//3//f/9//3//f/9//3//f/9//3//f/9//3//f2IMSSX/f/9//3//f/9//3//f/9//3//f/9//3//f/9//3//f/9//3//f/9//3//f/9//3//f/9//3//f3pvrDX/f/9//3//f/9//3//f/9//3//f/9//3//f/9//3//f/9//3//f/9//3//f/9//3//f/9//3//f/9//3//f/9//3//f/9//3//fwAA/3//f/9//3//f/9//3//f/9//3//f/9//3//f/9//3//f/9//3//f/9//3//f/9//3//f/9//3//f/9//3//f/9//3//f/9//3//f/9//3//f/9//3//f/9//3//f/9//3//f/9//3//f/9/vHdzTmotQgggBAAAAAAAAAEAAAAAAAAAYgylFAchizGLMWotai1KKYsxrDXNOTBGMUowRjBGMEIwRg9CEELuPVFKck5SSu49zjnvPVFKzTnuOaw1SSnFGGIMIAQhBAAA5xwPQvdenHP/f/9//3//f/9//3//f/9//3//f/9//3//f/9//3//f/9//3//f/9//3//f/9//3//f/9//3//f/9//3//f/9//3//f/9//3//f/9//3//f/9//3//f/9//3//f/9//3//f/9//3//f/9//3//f/9//3//f/9//3//f/9//3//f/9//3//f/9//3//f/9//39SSgAA/3//f/9//3//f/9//3//f/9//3//f/9//3//f/9//3//f/9//3//f/9//3//f/9//3//f/9//3+LMXNO/3//f/9//3//f/9//3//f/9//3//f/9//3//f/9//3//f/9//3//f/9//3//f/9//3//f/9//3//f/9//3//f/9//3//f/9//38AAP9//3//f/9//3//f/9//3//f/9//3//f/9//3//f/9//3//f/9//3//f/9//3//f/9//3//f/9//3//f/9//3//f/9//3//f/9//3//f/9//3//f/9//3//f/9//3//f/9//3//f/9//3//f/9//3//f/9//3//f/9//3/+f7x3OWfVWlFG7jmsMaQUYgxBCAAAAAAAACEEQQgAAAAAAAAAAAAAAAAAAAAAAAAAACAEAAAAAAAAAABCCMUYByGsNVFKGGO8d/9//3//f/9//3//f/9//3//f/9//3//f/9//3//f/9//3//f/9//3//f/9//3//f/9//3//f/9//3//f/9//3//f/9//3//f/9//3//f/9//3//f/9//3//f/9//3//f/9//3//f/9//3//f/9//3//f/9//3//f/9//3//f/9//3//f/9//3//f/9//3//f/9//3//f/9//3//f/9//38gBM05/3//f/9//3//f/9//3//f/9//3//f/9//3//f/9//3//f/9//3//f/9//3//f/9//3//f957ByG9d/9//3//f/9//3//f/9//3//f/9//3//f/9//3//f/9//3//f/9//3//f/9//3//f/9//3//f/9//3//f/9//3//f/9//3//f/9/AAD/f/9//3//f/9//3//f/9//3//f/9//3//f/9//3//f/9//3//f/9//3//f/9//3//f/9//3//f/9//3//f/9//3//f/9//3//f/9//3//f/9//3//f/9//3//f/9//3//f/9//3//f/9//3//f/9//3//f/9//3//f/9//3//f/9//3//f/9//3//f/9//3//f/9//3//f/9//3//f/9//3//f/9//3//f/9//3//f/9//3//f/9//3//f/9//3//f/9//3//f/9//3//f/9//3//f/9//3//f/9//3//f/9//3//f/9//3//f/9//3//f/9//3//f/9//3//f/9//3//f/9//3//f/9//3//f/9//3//f/9//3//f/9//3//f/9//3//f/9//3//f/9//3//f/9//3//f/9//3//f/9//3//f/9//3//f/9//3//f/9//3//f/9//3//f/9//3//f/9/7z1CCP9//3//f/9//3//f/9//3//f/9//3//f/9//3//f/9//3//f/9//3//f/9//3//f/9/vHfvPfZe/3//f/9//3//f/9//3//f/9//3//f/9//3//f/9//3//f/9//3//f/9//3//f/9//3//f/9//3//f/9//3//f/9//3//f/9//3//fwAA/3//f/9//3//f/9//3//f/9//3//f/9//3//f/9//3//f/9//3//f/9//3//f/9//3//f/9//3//f/9//3//f/9//3//f/9//3//f/9//3//f/9//3//f/9//3//f/9//3//f/9//3//f/9//3//f/9//3//f/9//3//f/9//3//f/9//3//f/9//3//f/9//3//f/9//3//f/9//3//f/9//3//f/9//3//f/9//3//f/9//3//f/9//3//f/9//3//f/9//3//f/9//3//f/9//3//f/9//3//f/9//3//f/9//3//f/9//3//f/9//3//f/9//3//f/9//3//f/9//3//f/9//3//f/9//3//f/9//3//f/9//3//f/9//3//f/9//3//f/9//3//f/9//3//f/9//3//f/9//3//f/9//3//f/9//3//f/9//3//f/9//3//f/9//3//f/9//3//f/9/AAA5Z/9//3//f/9//3//f/9//3//f/9//3//f/9//3//f/9//3//f/9//3//f/9//3//f4sxxRj/f/9//3//f/9//3//f/9//3//f/9//3//f/9//3//f/9//3//f/9//3//f/9//3//f/9//3//f/9//3//f/9//3//f/9//3//f/9//38AAP9//3//f/9//3//f/9//3//f/9//3//f/9//3//f/9//3//f/9//3//f/9//3//f/9//3//f/9//3//f/9//3//f/9//3//f/9//3//f/9//3//f/9//3//f/9//3//f/9//3//f/9//3//f/9//3//f/9//3//f/9//3//f/9//3//f/9//3//f/9//3//f/9//3//f/9//3//f/9//3//f/9//3//f/9//3//f/9//3//f/9//3//f/9//3//f/9//3//f/9//3//f/9//3//f/9//3//f/9//3//f/9//3//f/9//3//f/9//3//f/9//3//f/9//3//f/9//3//f/9//3//f/9//3//f/9//3//f/9//3//f/9//3//f/9//3//f/9//3//f/9//3//f/9//3//f/9//3//f/9//3//f/9//3//f/9//3//f/9//3//f/9//3//f/9//3//f/9//3//f601ByH/f/9//3//f/9//3//f/9//3//f/9//3//f/9//3//f/9//3//f/9//3//f/9/Dz4HIfde/3//f/9//3//f/9//3//f/9//3//f/9//3//f/9//3//f/9//3//f/9//3//f/9//3//f/9//3//f/9//3//f/9//3//f/9//3//f/9/AAD/f/9//3//f/9//3//f/9//3//f/9//3//f/9//3//f/9//3//f/9//3//f/9//3//f/9//3//f/9//3//f/9//3//f/9//3//f/9//3//f/9//3//f/9//3//f/9//3//f/9//3//f/9//3//f/9//3//f/9//3//f/9//3//f/9//3//f/9//3//f/9//3//f/9//3//f/9//3//f/9//3//f/9//3//f/9//3//f/9//3//f/9//3//f/9//3//f/9//3//f/9//3//f/9//3//f/9//3//f/9//3//f/9//3//f/9//3//f/9//3//f/9//3//f/9//3//f/9//3//f/9//3//f/9//3//f/9//3//f/9//3//f/9//3//f/9//3//f/9//3//f/9//3//f/9//3//f/9//3//f/9//3//f/9//3//f/9//3//f/9//3//f/9//3//f/9//3//f/9//397byAE3Xv/f/9//3//f/9//3//f/9//3//f/9//3//f/9//3//f/9//3//f/9//3//fwcdzTn/f/9//3//f/9//3//f/9//3//f/9//3//f/9//3//f/9//3//f/9//3//f/9//3//f/9//3//f/9//3//f/9//3//f/9//3//f/9//3//fwAA/3//f/9//3//f/9//3//f/9//3//f/9//3//f/9//3//f/9//3//f/9//3//f/9//3//f/9//3//f/9//3//f/9//3//f/9//3//f/9//3//f/9//3//f/9//3//f/9//3//f/9//3//f/9//3//f/9//3//f/9//3//f/9//3//f/9//3//f/9//3//f/9//3//f/9//3//f/9//3//f/9//3//f/9//3//f/9//3//f/9//3//f/9//3//f/9//3//f/9//3//f/9//3//f/9//3//f/9//3//f/9//3//f/9//3//f/9//3//f/9//3//f/9//3//f/9//3//f/9//3//f/9//3//f/9//3//f/9//3//f/9//3//f/9//3//f/9//3//f/9//3//f/9//3//f/9//3//f/9//3//f/9//3//f/9//3//f/9//3//f/9//3//f/9//3//f/9//3//f/9//3/FGO49/3//f/9//3//f/9//3//f/9//3//f/9//3//f/9//3//f/9//3//f/9/zTlqKbxz/3//f/9//3//f/9//3//f/9//3//f/9//3//f/9//3//f/9//3//f/9//3//f/9//3//f/9//3//f/9//3//f/9//3//f/9//3//f/9//38AAP9//3//f/9//3//f/9//3//f/9//3//f/9//3//f/9//3//f/9//3//f/9//3//f/9//3//f/9//3//f/9//3//f/9//3//f/9//3//f/9//3//f/9//3//f/9//3//f/9//3//f/9//3//f/9//3//f/9//3//f/9//3//f/9//3//f/9//3//f/9//3//f/9//3//f/9//3//f/9//3//f/9//3//f/9//3//f/9//3//f/9//3//f/9//3//f/9//3//f/9//3//f/9//3//f/9//3//f/9//3//f/9//3//f/9//3//f/9//3//f/9//3//f/9//3//f/9//3//f/9//3//f/9//3//f/9//3//f/9//3//f/9//3//f/9//3//f/9//3//f/9//3//f/9//3//f/9//3//f/9//3//f/9//3//f/9//3//f/9//3//f/9//3//f/9//3//f/9//3//f/9/WWsAAHtv/3//f/9//3//f/9//3//f/9//3//f/9//3//f/9//3//f/9//38PQigl3Xf/f/9//3//f/9//3//f/9//3//f/9//3//f/9//3//f/9//3//f/9//3//f/9//3//f/9//3//f/9//3//f/9//3//f/9//3//f/9//3//f/9/AAD/f/9//3//f/9//3//f/9//3//f/9//3//f/9//3//f/9//3//f/9//3//f/9//3//f/9//3//f/9//3//f/9//3//f/9//3//f/9//3//f/9//3//f/9//3//f/9//3//f/9//3//f/9//3//f/9//3//f/9//3//f/9//3//f/9//3//f/9//3//f/9//3//f/9//3//f/9//3//f/9//3//f/9//3//f/9//3//f/9//3//f/9//3//f/9//3//f/9//3//f/9//3//f/9//3//f/9//3//f/9//3//f/9//3//f/9//3//f/9//3//f/9//3//f/9//3//f/9//3//f/9//3//f/9//3//f/9//3//f/9//3//f/9//3//f/9//3//f/9//3//f/9//3//f/9//3//f/9//3//f/9//3//f/9//3//f/9//3//f/9//3//f/9//3//f/9//3//f/9//3//f/9/hBAHIf9//3//f/9//3//f/9//3//f/9//3//f/9//3//f/9//3//f3JOxRj3Xv9//3//f/9//3//f/9//3//f/9//3//f/9//3//f/9//3//f/9//3//f/9//3//f/9//3//f/9//3//f/9//3//f/9//3//f/9//3//f/9//3//fwAA/3//f/9//3//f/9//3//f/9//3//f/9//3//f/9//3//f/9//3//f/9//3//f/9//3//f/9//3//f/9//3//f/9//3//f/9//3//f/9//3//f/9//3//f/9//3//f/9//3//f/9//3//f/9//3//f/9//3//f/9//3//f/9//3//f/9//3//f/9//3//f/9//3//f/9//3//f/9//3//f/9//3//f/9//3//f/9//3//f/9//3//f/9//3//f/9//3//f/9//3//f/9//3//f/9//3//f/9//3//f/9//3//f/9//3//f/9//3//f/9//3//f/9//3//f/9//3//f/9//3//f/9//3//f/9//3//f/9//3//f/9//3//f/9//3//f/9//3//f/9//3//f/9//3//f/9//3//f/9//3//f/9//3//f/9//3//f/9//3//f/9//3//f/9//3//f/9//3//f/9//3//f/5/AAD3Xv9//3//f/9//3//f/9//3//f/9//3//f/9//3//f/9/1VqDEHJO/3//f/9//3//f/9//3//f/9//3//f/9//3//f/9//3//f/9//3//f/9//3//f/9//3//f/9//3//f/9//3//f/9//3//f/9//3//f/9//3//f/9//38AAP9//3//f/9//3//f/9//3//f/9//3//f/9//3//f/9//3//f/9//3//f/9//3//f/9//3//f/9//3//f/9//3//f/9//3//f/9//3//f/9//3//f/9//3//f/9//3//f/9//3//f/9//3//f/9//3//f/9//3//f/9//3//f/9//3//f/9//3//f/9//3//f/9//3//f/9//3//f/9//3//f/9//3//f/9//3//f/9//3//f/9//3//f/9//3//f/9//3//f/9//3//f/9//3//f/9//3//f/9//3//f/9//3//f/9//3//f/9//3//f/9//3//f/9//3//f/9//3//f/9//3//f/9//3//f/9//3//f/9//3//f/9//3//f/9//3//f/9//3//f/9//3//f/9//3//f/9//3//f/9//3//f/9//3//f/9//3//f/9//3//f/9//3//f/9//3//f/9//3//f/9//3//fykl5xz/f/9//3//f/9//3//f/9//3//f/9//3//f/9//3//fwghzjn/f/9//3//f/9//3//f/9//3//f/9//3//f/9//3//f/9//3//f/9//3//f/9//3//f/9//3//f/9//3//f/9//3//f/9//3//f/9//3//f/9//3//f/9/AAD/f/9//3//f/9//3//f/9//3//f/9//3//f/9//3//f/9//3//f/9//3//f/9//3//f/9//3//f/9//3//f/9//3//f/9//3//f/9//3//f/9//3//f/9//3//f/9//3//f/9//3//f/9//3//f/9//3//f/9//3//f/9//3//f/9//3//f/9//3//f/9//3//f/9//3//f/9//3//f/9//3//f/9//3//f/9//3//f/9//3//f/9//3//f/9//3//f/9//3//f/9//3//f/9//3//f/9//3//f/9//3//f/9//3//f/9//3//f/9//3//f/9//3//f/9//3//f/9//3//f/9//3//f/9//3//f/9//3//f/9//3//f/9//3//f/9//3//f/9//3//f/9//3//f/9//3//f/9//3//f/9//3//f/9//3//f/9//3//f/9//3//f/9//3//f/9//3//f/9//3//f/9//3//fwAAUkr/f/9//3//f/9//3//f/9//3//f/9//3//f/9/SSlKKf9//3//f/9//3//f/9//3//f/9//3//f/9//3//f/9//3//f/9//3//f/9//3//f/9//3//f/9//3//f/9//3//f/9//3//f/9//3//f/9//3//f/9//3//fwAA/3//f/9//3//f/9//3//f/9//3//f/9//3//f/9//3//f/9//3//f/9//3//f/9//3//f/9//3//f/9//3//f/9//3//f/9//3//f/9//3//f/9//3//f/9//3//f/9//3//f/9//3//f/9//3//f/9//3//f/9//3//f/9//3//f/9//3//f/9//3//f/9//3//f/9//3//f/9//3//f/9//3//f/9//3//f/9//3//f/9//3//f/9//3//f/9//3//f/9//3//f/9//3//f/9//3//f/9//3//f/9//3//f/9//3//f/9//3//f/9//3//f/9//3//f/9//3//f/9//3//f/9//3//f/9//3//f/9//3//f/9//3//f/9//3//f/9//3//f/9//3//f/9//3//f/9//3//f/9//3//f/9//3//f/9//3//f/9//3//f/9//3//f/9//3//f/9//3//f/9//3//f/9//39KKWMM/3//f/9//3//f/9//3//f/9//3//f/9//3/uPaw1m3P/f/9//3//f/9//3//f/9//3//f/9//3//f/9//3//f/9//3//f/9//3//f/9//3//f/9//3//f/9//3//f/9//3//f/9//3//f/9//3//f/9//3//f/9//38AAP9//3//f/9//3//f/9//3//f/9//3//f/9//3//f/9//3//f/9//3//f/9//3//f/9//3//f/9//3//f/9//3//f/9//3//f/9//3//f/9//3//f/9//3//f/9//3//f/9//3//f/9//3//f/9//3//f/9//3//f/9//3//f/9//3//f/9//3//f/9//3//f/9//3//f/9//3//f/9//3//f/9//3//f/9//3//f/9//3//f/9//3//f/9//3//f/9//3//f/9//3//f/9//3//f/9//3//f/9//3//f/9//3//f/9//3//f/9//3//f/9//3//f/9//3//f/9//3//f/9//3//f/9//3//f/9//3//f/9//3//f/9//3//f/9//3//f/9//3//f/9//3//f/9//3//f/9//3//f/9//3//f/9//3//f/9//3//f/9//3//f/9//3//f/9//3//f/9//3//f/9//3//f/9/vHMAAEkp/3//f/9//3//f/9//3//f/9//3//f2otpBS8c/9//3//f/9//3//f/9//3//f/9//3//f/9//3//f/9//3//f/9//3//f/9//3//f/9//3//f/9//3//f/9//3//f/9//3//f/9//3//f/9//3//f/9//3//f/9/AAD/f/9//3//f/9//3//f/9//3//f/9//3//f/9//3//f/9//3//f/9//3//f/9//3//f/9//3//f/9//3//f/9//3//f/9//3//f/9//3//f/9//3//f/9//3//f/9//3//f/9//3//f/9//3//f/9//3//f/9//3//f/9//3//f/9//3//f/9//3//f/9//3//f/9//3//f/9//3//f/9//3//f/9//3//f/9//3//f/9//3//f/9//3//f/9//3//f/9//3//f/9//3//f/9//3//f/9//3//f/9//3//f/9//3//f/9//3//f/9//3//f/9//3//f/9//3//f/9//3//f/9//3//f/9//3//f/9//3//f/9//3//f/9//3//f/9//3//f/9//3//f/9//3//f/9//3//f/9//3//f/9//3//f/9//3//f/9//3//f/9//3//f/9//3//f/9//3//f/9//3//f/9//3//f/9/SSkAADln/3//f/9//3//f/9//3//f/9/CCEpJdVa/3//f/9//3//f/9//3//f/9//3//f/9//3//f/9//3//f/9//3//f/9//3//f/9//3//f/9//3//f/9//3//f/9//3//f/9//3//f/9//3//f/9//3//f/9//3//fwAA/3//f/9//3//f/9//3//f/9//3//f/9//3//f/9//3//f/9//3//f/9//3//f/9//3//f/9//3//f/9//3//f/9//3//f/9//3//f/9//3//f/9//3//f/9//3//f/9//3//f/9//3//f/9//3//f/9//3//f/9//3//f/9//3//f/9//3//f/9//3//f/9//3//f/9//3//f/9//3//f/9//3//f/9//3//f/9//3//f/9//3//f/9//3//f/9//3//f/9//3//f/9//3//f/9//3//f/9//3//f/9//3//f/9//3//f/9//3//f/9//3//f/9//3//f/9//3//f/9//3//f/9//3//f/9//3//f/9//3//f/9//3//f/9//3//f/9//3//f/9//3//f/9//3//f/9//3//f/9//3//f/9//3//f/9//3//f/9//3//f/9//3//f/9//3//f/9//3//f/9//3//f/9//3//f/9/AABBBP9//3//f/9//3//f/9/WWvmHIMQem//f/9//3//f/9//3//f/9//3//f/9//3//f/9//3//f/9//3//f/9//3//f/9//3//f/9//3//f/9//3//f/9//3//f/9//3//f/9//3//f/9//3//f/9//3//f/9//38AAP9//3//f/9//3//f/9//3//f/9//3//f/9//3//f/9//3//f/9//3//f/9//3//f/9//3//f/9//3//f/9//3//f/9//3//f/9//3//f/9//3//f/9//3//f/9//3//f/9//3//f/9//3//f/9//3//f/9//3//f/9//3//f/9//3//f/9//3//f/9//3//f/9//3//f/9//3//f/9//3//f/9//3//f/9//3//f/9//3//f/9//3//f/9//3//f/9//3//f/9//3//f/9//3//f/9//3//f/9//3//f/9//3//f/9//3//f/9//3//f/9//3//f/9//3//f/9//3//f/9//3//f/9//3//f/9//3//f/9//3//f/9//3//f/9//3//f/9//3//f/9//3//f/9//3//f/9//3//f/9//3//f/9//3//f/9//3//f/9//3//f/9//3//f/9//3//f/9//3//f/9//3//f/9//3//fxdjAAAwRv9//3//f/9//3+8dwchYwzee/9//3//f/9//3//f/9//3//f/9//3//f/9//3//f/9//3//f/9//3//f/9//3//f/9//3//f/9//3//f/9//3//f/9//3//f/9//3//f/9//3//f/9//3//f/9//3//f/9/AAD/f/9//3//f/9//3//f/9//3//f/9//3//f/9//3//f/9//3//f/9//3//f/9//3//f/9//3//f/9//3//f/9//3//f/9//3//f/9//3//f/9//3//f/9//3//f/9//3//f/9//3//f/9//3//f/9//3//f/9//3//f/9//3//f/9//3//f/9//3//f/9//3//f/9//3//f/9//3//f/9//3//f/9//3//f/9//3//f/9//3//f/9//3//f/9//3//f/9//3//f/9//3//f/9//3//f/9//3//f/9//3//f/9//3//f/9//3//f/9//3//f/9//3//f/9//3//f/9//3//f/9//3//f/9//3//f/9//3//f/9//3//f/9//3//f/9//3//f/9//3//f/9//3//f/9//3//f/9//3//f/9//3//f/9//3//f/9//3//f/9//3//f/9//3//f/9//3//f/9//3//f/9//3//f/9//3//fyklAAB7b/9//3//f7RWpBRqLXtv/3//f/9//3//f/9//3//f/9//3//f/9//3//f/9//3//f/9//3//f/9//3//f/9//3//f/9//3//f/9//3//f/9//3//f/9//3//f/9//3//f/9//3//f/9//3//f/9//3//fwAA/3//f/9//3//f/9//3//f/9//3//f/9//3//f/9//3//f/9//3//f/9//3//f/9//3//f/9//3//f/9//3//f/9//3//f/9//3//f/9//3//f/9//3//f/9//3//f/9//3//f/9//3//f/9//3//f/9//3//f/9//3//f/9//3//f/9//3//f/9//3//f/9//3//f/9//3//f/9//3//f/9//3//f/9//3//f/9//3//f/9//3//f/9//3//f/9//3//f/9//3//f/9//3//f/9//3//f/9//3//f/9//3//f/9//3//f/9//3//f/9//3//f/9//3//f/9//3//f/9//3//f/9//3//f/9//3//f/9//3//f/9//3//f/9//3//f/9//3//f/9//3//f/9//3//f/9//3//f/9//3//f/9//3//f/9//3//f/9//3//f/9//3//f/9//3//f/9//3//f/9//3//f/9//3//f/9//3//fyEEAAAXY713iy0AAGop/3//f/9//3//f/9//3//f/9//3//f/9//3//f/9//3//f/9//3//f/9//3//f/9//3//f/9//3//f/9//3//f/9//3//f/9//3//f/9//3//f/9//3//f/9//3//f/9//3//f/9//38AAP9//3//f/9//3//f/9//3//f/9//3//f/9//3//f/9//3//f/9//3//f/9//3//f/9//3//f/9//3//f/9//3//f/9//3//f/9//3//f/9//3//f/9//3//f/9//3//f/9//3//f/9//3//f/9//3//f/9//3//f/9//3//f/9//3//f/9//3//f/9//3//f/9//3//f/9//3//f/9//3//f/9//3//f/9//3//f/9//3//f/9//3//f/9//3//f/9//3//f/9//3//f/9//3//f/9//3//f/9//3//f/9//3//f/9//3//f/9//3//f/9//3//f/9//3//f/9//3//f/9//3//f/9//3//f/9//3//f/9//3//f/9//3//f/9//3//f/9//3//f/9//3//f/9//3//f/9//3//f/9//3//f/9//3//f/9//3//f/9//3//f/9//3//f/9//3//f/9//3//f/9//3//f/9//3//f/9//39zTgAAAAAAAAAAzTn/f/9//3//f/9//3//f/9//3//f/9//3//f/9//3//f/9//3//f/9//3//f/9//3//f/9//3//f/9//3//f/9//3//f/9//3//f/9//3//f/9//3//f/9//3//f/9//3//f/9//3//f/9/AAD/f/9//3//f/9//3//f/9//3//f/9//3//f/9//3//f/9//3//f/9//3//f/9//3//f/9//3//f/9//3//f/9//3//f/9//3//f/9//3//f/9//3//f/9//3//f/9//3//f/9//3//f/9//3//f/9//3//f/9//3//f/9//3//f/9//3//f/9//3//f/9//3//f/9//3//f/9//3//f/9//3//f/9//3//f/9//3//f/9//3//f/9//3//f/9//3//f/9//3//f/9//3//f/9//3//f/9//3//f/9//3//f/9//3//f/9//3//f/9//3//f/9//3//f/9//3//f/9//3//f/9//3//f/9//3//f/9//3//f/9//3//f/9//3//f/9//3//f/9//3//f/9//3//f/9//3//f/9//3//f/9//3//f/9//3//f/9//3//f/9//3//f/9//3//f/9//3//f/9//3//f/9//3//f/9//3//f/9//38wQgchByEXY/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f/9//3//f/9//3//f/9//3//f/9//3//f/9//3//f/9//3//f/9//3//f/9//3//f/9//3//f/9//3//f/9//3//f/9//3//f/9//3//f/9//3//f/9//3//f/9//3//f/9//3//f/9//3//f/9//3//f/9//3//f/9//3//f/9//38AAEYAAAAUAAAACAAAAEdESUMDAAAAIgAAAAwAAAD/////IgAAAAwAAAD/////JQAAAAwAAAANAACAKAAAAAwAAAAEAAAAIgAAAAwAAAD/////IgAAAAwAAAD+////JwAAABgAAAAEAAAAAAAAAP///wAAAAAAJQAAAAwAAAAEAAAATAAAAGQAAAAAAAAAUAAAAAQBAAB8AAAAAAAAAFAAAAAFAQAALQAAACEA8AAAAAAAAAAAAAAAgD8AAAAAAAAAAAAAgD8AAAAAAAAAAAAAAAAAAAAAAAAAAAAAAAAAAAAAAAAAACUAAAAMAAAAAAAAgCgAAAAMAAAABAAAACcAAAAYAAAABAAAAAAAAAD///8AAAAAACUAAAAMAAAABAAAAEwAAABkAAAACQAAAFAAAAD7AAAAXAAAAAkAAABQAAAA8wAAAA0AAAAhAPAAAAAAAAAAAAAAAIA/AAAAAAAAAAAAAIA/AAAAAAAAAAAAAAAAAAAAAAAAAAAAAAAAAAAAAAAAAAAlAAAADAAAAAAAAIAoAAAADAAAAAQAAAAlAAAADAAAAAEAAAAYAAAADAAAAAAAAAASAAAADAAAAAEAAAAeAAAAGAAAAAkAAABQAAAA/AAAAF0AAAAlAAAADAAAAAEAAABUAAAAzAAAAAoAAABQAAAAggAAAFwAAAABAAAAHMfoQY7j6EEKAAAAUAAAABUAAABMAAAAAAAAAAAAAAAAAAAA//////////94AAAAUgB1AGIA6QBuACAAUgBhAG0A7QByAGUAegAgAEwAZQB6AGMAYQBuAG8AKQAHAAAABwAAAAcAAAAGAAAABwAAAAMAAAAHAAAABgAAAAkAAAADAAAABAAAAAYAAAAFAAAAAwAAAAUAAAAGAAAABQAAAAUAAAAGAAAABwAAAAcAAABLAAAAQAAAADAAAAAFAAAAIAAAAAEAAAABAAAAEAAAAAAAAAAAAAAABQEAAIAAAAAAAAAAAAAAAAUBAACAAAAAJQAAAAwAAAACAAAAJwAAABgAAAAEAAAAAAAAAP///wAAAAAAJQAAAAwAAAAEAAAATAAAAGQAAAAJAAAAYAAAAPsAAABsAAAACQAAAGAAAADzAAAADQAAACEA8AAAAAAAAAAAAAAAgD8AAAAAAAAAAAAAgD8AAAAAAAAAAAAAAAAAAAAAAAAAAAAAAAAAAAAAAAAAACUAAAAMAAAAAAAAgCgAAAAMAAAABAAAACUAAAAMAAAAAQAAABgAAAAMAAAAAAAAABIAAAAMAAAAAQAAAB4AAAAYAAAACQAAAGAAAAD8AAAAbQAAACUAAAAMAAAAAQAAAFQAAACIAAAACgAAAGAAAAA/AAAAbAAAAAEAAAAcx+hBjuPoQQoAAABgAAAACgAAAEwAAAAAAAAAAAAAAAAAAAD//////////2AAAABQAHIAZQBzAGkAZABlAG4AdABlAAYAAAAEAAAABgAAAAUAAAADAAAABwAAAAYAAAAHAAAABAAAAAYAAABLAAAAQAAAADAAAAAFAAAAIAAAAAEAAAABAAAAEAAAAAAAAAAAAAAABQEAAIAAAAAAAAAAAAAAAAUBAACAAAAAJQAAAAwAAAACAAAAJwAAABgAAAAEAAAAAAAAAP///wAAAAAAJQAAAAwAAAAEAAAATAAAAGQAAAAJAAAAcAAAAPsAAAB8AAAACQAAAHAAAADzAAAADQAAACEA8AAAAAAAAAAAAAAAgD8AAAAAAAAAAAAAgD8AAAAAAAAAAAAAAAAAAAAAAAAAAAAAAAAAAAAAAAAAACUAAAAMAAAAAAAAgCgAAAAMAAAABAAAACUAAAAMAAAAAQAAABgAAAAMAAAAAAAAABIAAAAMAAAAAQAAABYAAAAMAAAAAAAAAFQAAAA8AQAACgAAAHAAAAD6AAAAfAAAAAEAAAAcx+hBjuPoQQoAAABwAAAAKAAAAEwAAAAEAAAACQAAAHAAAAD8AAAAfQAAAJwAAABGAGkAcgBtAGEAZABvACAAcABvAHIAOgAgAFIAVQBCAEUATgAgAEQAQQBSAEkATwAgAFIAQQBNAEkAUgBFAFoAIABMAEUAWgBDAEEATgBPAAYAAAADAAAABAAAAAkAAAAGAAAABwAAAAcAAAADAAAABwAAAAcAAAAEAAAAAwAAAAMAAAAHAAAACAAAAAYAAAAGAAAACAAAAAMAAAAIAAAABwAAAAcAAAADAAAACQAAAAMAAAAHAAAABwAAAAoAAAADAAAABwAAAAYAAAAGAAAAAwAAAAUAAAAGAAAABgAAAAcAAAAHAAAACAAAAAkAAAAWAAAADAAAAAAAAAAlAAAADAAAAAIAAAAOAAAAFAAAAAAAAAAQAAAAFA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NvNTCOkD9/m5cbrq73WDI6BWgW7OQWsZszB4ELeSLnI=</DigestValue>
    </Reference>
    <Reference Type="http://www.w3.org/2000/09/xmldsig#Object" URI="#idOfficeObject">
      <DigestMethod Algorithm="http://www.w3.org/2001/04/xmlenc#sha256"/>
      <DigestValue>UdvO68HM2l2qKouVbolQG3dZJDrTpuUpOTZ4SgoUQ4o=</DigestValue>
    </Reference>
    <Reference Type="http://uri.etsi.org/01903#SignedProperties" URI="#idSignedProperties">
      <Transforms>
        <Transform Algorithm="http://www.w3.org/TR/2001/REC-xml-c14n-20010315"/>
      </Transforms>
      <DigestMethod Algorithm="http://www.w3.org/2001/04/xmlenc#sha256"/>
      <DigestValue>JoDiOT7Zy7fvpLwfwlJt3ITMURiVoKK22iw3Dvbtmf8=</DigestValue>
    </Reference>
    <Reference Type="http://www.w3.org/2000/09/xmldsig#Object" URI="#idValidSigLnImg">
      <DigestMethod Algorithm="http://www.w3.org/2001/04/xmlenc#sha256"/>
      <DigestValue>DUgoykS4mACA+n77wu+yc8ofzi8EtBnZYU1ciqCgCho=</DigestValue>
    </Reference>
    <Reference Type="http://www.w3.org/2000/09/xmldsig#Object" URI="#idInvalidSigLnImg">
      <DigestMethod Algorithm="http://www.w3.org/2001/04/xmlenc#sha256"/>
      <DigestValue>91QkEmkwT2xppn8ynaymsWjZhMEKEOi1Gntizmpo9zk=</DigestValue>
    </Reference>
  </SignedInfo>
  <SignatureValue>2QHSDl6hZxNauU4lZ9CvgFnNFQdsdOBiYyzBpdi29pr5d9MFGZ6L2FPwgIuF2IzbUZJlRkJvTGcZ
tBCuMbTubk6sKqgW3m8mBhuS38zwNLKQqBOE3Ns0SNH56v0OQBhoMyylEWmCauGgKFgOqxGHBugT
Yi1YqSqeAom+oGWP3wPUTJTqmuy1d5MhY+j1U0uCgAYaP3EZm1X74dPYNclrv5DlfT+Bhr4SiGO+
NbTWhyOqY3qptJ0xzOkVG88WAGFgUsEywfKnGGMyDa5Tl+K8ZklGvfM8PkfYaLQAHzyC5Dpd8Aly
IWF2E5SIlqKIOunFZms73pH1MHAsJ+HHiltr0w==</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2022-03-31T17:16:13Z</mdssi:Value>
        </mdssi:SignatureTime>
      </SignatureProperty>
    </SignatureProperties>
  </Object>
  <Object Id="idOfficeObject">
    <SignatureProperties>
      <SignatureProperty Id="idOfficeV1Details" Target="#idPackageSignature">
        <SignatureInfoV1 xmlns="http://schemas.microsoft.com/office/2006/digsig">
          <SetupID>{9B351A02-1196-4139-9332-15B981CD7F36}</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AAAAAAAAAAAAAAAAAAAAAAAAAAAAAAAAAAAAAAAAAAAAAAAAAAAAAAAAAAAAAAAAAAAAAAAAAAAAAAAAAAAAAAAAOgAAAAAAAAAAAAAAAAAAAEUAAAAAAAAAAAAAAAAAAABA4AAAAAAAAAAAAAAAAAAAQBAAAAAAAAAAAAAAAAAAACAIAAAAAAAAAAAAAAAAAAAQAAAAAAAAAAAAAAAAAAAAGACAAAgAAAAAAAAAAAAAAAAAQAAAAAAAAAAAAAAAAAAOADAACAAAAAAAAAAAAAAABAAEAAQAAAAAAAAAAAAAAAMAAgAMAAAAAAAAAAAAAAABAAEABAAAAAAAAAAAAAAAAIAAgAYAAAAAAAAAAAAAAABAAAAEAAAAAAAAAAAAAAAAMAAYBgAAAAAAAAAAAAAAABAABAQAAAAAAAAAAAAAAAAOAAICAAAAAAAAAAAAAAAABgABBgAAAAAAAAAAAAAAAAOAAIIAAAAAAAAAAAAAAAAAQABDAAAAAAAAAAAAAAAAACAAMwAAAAAAAAAAAAAAAAAQAAkAAAAAAAAAAAAAAAAACAAPAAAAAAAAAAAAAAAAAAQAAQAAAAAAAAAAAAAAAAADAAGAAAAAAAAAAAAAAAAAAYABgABAAAAAAAAAAAAAAADgAagA+AAAAAAAAAAAAAAAEAFQABwAAAAAAAAAAAAAAAgAhgAGAAAAAAAAAAAAAAAEAIAAAQAAAAAAAAAAAAAAA4CAAACAAAAAAAAAAAAAAABAgQAAQAAAAAAAAAAAAAAAIICAACAAAAAAAAAAAAAAABBAAAAQAAAAAAAAAAAAAAAOwIAACAAAAAAAAAAAAAAAA0AAAAQAAAAAAAAAAAAAAAHgAAAAAAAAAAAAAAAAAAAAwEAAAAB/AAAAAAAAAAAAALgAAAADgOgAAAAAAAAAAAAsAAAAAgQAAAAAAAAAAAAAoiAAAAQOAAAAAAAAAAAAAFEAAAAECgAAAAAAAAAAAABQ4AAACAsAAAAAAAAAAAAAUBAAAAABAAAAAAAAAAAAADAuAAAICIAAAAAAAAAAAAAQAQAAEASAAAAAAAAAAAAAGADiABAMgAAAAAAAAAAAABAQHwAQBAAAAAAAAAAAAAAIAAOAEAwAAAAAAAAAAEAABAAAwBAEQAAAAAAAAAAoAA4IAPAQDEAAAAAAAAAABQAGAABwEAQAAAAAAAAAAADgBwgAP5AGAAAAAAAAAAAAEAUAAD3QBAAAAAAAAAAAAA4CiAAO+AIAAAAAAAAAAAABwEAABBAAAAAAAAAAAAAAADpgAAAOAgAAAAAAAAAAAAAHRAAABgIAAAAAAAAAAAAAA4QAAAuCAAAAAAAAAAAAAAEAAAAAwAAAAAAAAAAAAAABAgAACGIAAAAAAAAAAAAAAQAAAAARAAAAAAAAAAAAAACCAIAIGQAAAAAAAAAAAAAAAAAAAAUAAAAAAAAAAAAAAIIAgAgGgAAAAAAAAAAAAAAAAEAEA4AAAAAAAAAAAAAAggBgBAOAAAAAAAAAAAAAAEEAAAQAgAAAAAAAAAAAAAABADAGAMAAAAAAAAAAAAAAQQAQBABAAAAAAAAAAAAAACCAGAIAYAAAAAAAAAAAAAAAAAACAFAAAAAAAAAAAAAAIIAAAgAoAAAAAAAAAAAAABAAAAIABAAAAAAAAAAAAAAQgAACACYAAAAAAAAAAAAAEAAAAQASAAAAAAAAAAAAAAgAAAMAEwAAAAAAAAAAAAAAQAABABEAAAAAAAAAAAAACEAAAYAIgAAAAAAAAAAAAABAAAEAAEAAAAAAAAAAAAAAIAAAgAhAAAAAAAAAAAAABAAAAIAMAAAAAAAAAAAAAAQgAACADCAAAAAAAAAAAAAAAAAAAAQQAAAAAAAAAAAAAiAAAMAGGAAAAAAAAAAAAAAAAABABAAAAAAAAAAAAAAAIAAAYAIIAAAAAAAAAAAAARAAAEACAAAAAAAAAAAAAACQAAAgAgQAAAAAAAAAAAAAEAAAAAEEAAAAAAAAAAAAAIgAAAABAgAAAAAAAAAAAAAAAAAAAQAAAAAAAAAAAAAACAAAAACCAAAAAAAAAAAAAEAAAAAAgQAAAAAAAAAAAAAoAAAAAIEAAAAAAAAAAAAABAAAAABBAAAAAAAAAAAAACAAAAAAwIAAAAAAAAAAAAAEAAAAAEAAAAAAAAAAAAAAFgAAAABggAAAAAAAAAAAABQAAAAAIAAAAAAAAAAAAAAKAAAAACAAAAAAAAAAAAAAAAAAAAAQQAAAAAAAAAAAAAoAAAAAMEAAAAAAAAAAAAACAAAAABAAAAAAAAAAAAAAAgAAAAAYIAAAAAAAAAAAAAUAAAAACAAAAAAAAAAAAAADAAAAAAggAAAAAAAAAAAAAQAAAAAEAAAAAAAAAAAAAAOAAAAABiAAAAAAAAAAAAABAAAAAAQAAAAAAAAAAAAAAIAAAAACIAAAAAAAAAAAAACAAAAAAwAAAAAAAAAAAAAAgAAAAAMgAAAAAAAAAAAAAAAAAAABAAAAAAAAAAAAAAAAAAAAAKAAAAAAAAAAAAAAAAAAAACAAAAAAAAAAAAAAAAAAAAA4AAAAAAAAAAAAAAAAAAAAEAAAAAAAAAAAAAAAAAAAAAAAAAAAAAAAAAAAAAAAAAAAAAAAAAAAAAAAAAAAAAAAAAAAAAAAAAAAAAAAAAAAAAAAA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2022-03-31T17:16:13Z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3Cb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wEBAQEBARINDQF0AQEBAQEBAQEBAQEBAQEBAQEBAQEBAQEBAQEBAQEBAQEBAQEBAQEBAQEBAQEBAQEBAQEBAQEBAQEBAQEBAQEBAQEBAQEBAQEBAQEBAQEBAQEBAQEBAQEBAQEBAQEBAQEBAQEBAQEBAQH/AQEBAQE5AQEBFQEVAQEBAQEBAQEBAQEBAQEBAQEBAQEBAQEBAQEBAQEBAQEBAQEBAQEBAQEBAQEBAQEBAQEBAQEBAQEBAQEBAQEBAQEBAQEBAQEBAQEBAQEBAQEBAQEBAQEBAQEBAQEBAQEBAQEBAQEBAf8BAQEBATcBAQEBAQFtFTsBAQEBAQEBAQEBAQEBAQEBAQEBAQEBAQEBAQEBAQEBAQEBAQEBAQEBAQEBAQEBAQEBAQEBAQEBAQEBAQEBAQEBAQEBAQEBAQEBAQEBAQEBAQEBAQEBAQEBAQEBAQEBAQEBAQEB/wEBAQEBJwEBAQEBAQEBATIBAQEBAQEBAQEBAQEBAQEBAQEBAQEBAQEBAQEBAQEBAQEBAQEBAQEBAQEBAQEBAQEBAQEBAQEBAQEBAQEBAQEBAQEBAQEBAQEBAQEBAQEBAQEBAQEBAQEBAQEBAQEBAQEBAQH/AQEBAQEBQAEBAQEBAQEBAXMBAQEBAQEBAQEBAQEBAQEBAQEBAQEBAQEBAQEBAQEBAQEBAQEBAQEBAQEBAQEBAQEBAQEBAQEBAQEBAQEBAQEBAQEBAQEBAQEBAQEBAQEBAQEBAQEBAQEBAQEBAQEBAQEBAf8BAQEBAQEBCAEBAQEBAQEBAQEBAQEBAQEBAQEBAQEBAQEBAQEBAQEBAQEBAQEBAQEBAQEBAQEBAQEBAQEBAQEBAQEBAQEBAQEBAQEBAQEBAQEBAQEBAQEBAQEBAQEBAQEBAQEBAQEBAQEBAQEBAQEBAQEB/wEBAQEBAQECcgEBAQEBAQEBAQEBJgEBAQEBAQEBAQEBAQEBAQEBAQFYAQEBAQEBAQEBAQEBAQEBAQEBAQEBAQEBAQEBAQEBAQEBAQEBAQEBAQEBAQEBAQEBAQEBAQEBAQEBAQEBAQEBAQEBAQEBAQEBAQH/AQEBAQEBAQEBAQEBAQEBAQEBAQEBcQEBAQEBAQEBAQEBAQEBAQEBAQEBAQEBAQEBAQEBAQEBAQEBAQEBAQEBAQEBAQEBAQEBAQEBAQEBAQEBAQEBAQEBAQEBAQEBAQEBAQEBAQEBAQEBAQEBAQEBAQEBAf8BAQEBAQEBASIRVQEBAQEBAQEBAQEBNBgBAQEBAQEBAQEBAQEBAQEBEAEBAQEBAQEBAQEBAQEBAQEBAQEBAQEBAQEBAQEBAQEBAQEBAQEBAQEBAQEBAQEBAQEBAQEBAQEBAQEBAQEBAQEBAQEBAQEBAQEB/wEBAQEBAQEBATUBAQEBAQEBAQEBAQEBAQFHAQEBAQEBAQEBAQEBAQEBcAEBAQEBAQEBAQEBAQEBAQEBAQEBAQEBAQEBAQEBAQEBAQEBAQEBAQEBAQEBAQEBAQEBAQEBAQEBAQEBAQEBAQEBAQEBAQEBAQH/AQEBAQEBAQEBAQoLAQEBAQEBAQEBAQEBAQEbAQEBAQEBAQEBAQEBAT4MAQEBAQEBAQEBAQEBAQEBAQEBAQEBAQEBAQEBAQEBAQEBAQEBAQEBAQEBAQEBAQEBAQEBAQEBAQEBAQEBAQEBAQEBAQEBAQEBAf8BAQEBAQEBAQEBASkBAQEBAQEBAQEBAQEBAQEVAQEBAQEBAQEBAQEBAScBAQEBAQEBAQEBAQEBAQEBAQEBAQEBAQEBAQEBAQEBAQEBAQEBAQEBAQEBAQEBAQEBAQEBAQEBAQEBAQEBAQEBAQEBAQEBAQEB/wEBAQEBAQEBAQEBAQUBAQEBAQEBAQEBAQEBAQEYAQEBAQEBAQEBAQEBKhUBAQEBAQEBAQEBAQEBAQEBAQEBAQEBAQEBAQEBAQEBAQEBAQEBAQEBAQEBAQEBAQEBAQEBAQEBAQEBAQEBAQEBAQEBAQEBAQH/AQEBAQEBAQEBAQEBAUABAQEBAQEBAQEBAQEBAQEBAQEBAQEBAQEBAQEZAQEBAQEBAQEBAQEBAQEBAQEBAQEBAQEBAQEBAQEBAQEBAQEBAQEBAQEBAQEBAQEBAQEBAQEBAQEBAQEBAQEBAQEBAQEBAQEBAf8BAQEBAQEBAQEBAQEBAS0pAQEBAQEBAQEBAQEBAQEBCEkBAQEBAQEBATA/AQEBAQEBAQEBAQEBAQEBAQEBAQEBAQEBAQEBAQEBAQEBAQEBAQEBAQEBAQEBAQEBAQEBAQEBAQEBAQEBAQEBAQEBAQEBAQEB/wEBAQEBAQEBAQEBAQEBARIBAQEBAQEBAQEBAQEBAQEBAW8BAQEBAQEBKgEBAQEBAQEBAQEBAQEBAQEBAQEBAQEBAQEBAQEBAQEBAQEBAQEBAQEBAQEBAQEBAQEBAQEBAQEBAQEBAQEBAQEBAQEBAQEBAQH/AQEBAQEBAQEBAQEBAQEBATNBaQEBAQEBAQEBAQEBAQEBAToBAQEBAQEBAwEBAQEBAQEBAQEBAQEBAQEBAQEBAQEBAQEBAQEBAQEBAQEBAQEBAQEBAQEBAQEBAQEBAQEBAQEBAQEBAQEBAQEBAQEBAQEBAf8BAQEBAQEBAQEBAQEBAQEBATMtAQEBAQEBAQEBAQEBAQEBATsBAQEBARgCAQEBAQEBAQEBAQEBAQEBAQEBAQEBAQEBAQEBAQEBAQEBAQEBAQEBAQEBAQEBAQEBAQEBAQEBAQEBAQEBAQEBAQEBAQEBAQEB/wEBAQEBAQEBAQEBAQEBAQEBAUQDJgEBAQEBAQEBAQEBAQEBAS0BAQEBATcBAQEBAQEBAQEBAQEBAQEBAQEBAQEBAQEBAQEBAQEBAQEBAQEBAQEBAQEBAQEBAQEBAQEBAQEBAQEBAQEBAQEBAQEBAQEBAQH/AQEBAQEBAQEBAQEBAQEBAQEBAQEBKAEBAQEBAQEBAQEBAQEBASgBAQEBC0wBAQEBAQEBAQEBAQEBAQEBAQEBAQEBAQEBAQEBAQEBAQEBAQEBAQEBAQEBAQEBAQEBAQEBAQEBAQEBAQEBAQEBAQEBAQEBAf8BAQEBAQEBAQEBAQEBAQEBAQEBAQEBNwEBAQEBAQEBAQEBAQEBARImAQEOQQEBAQEBAQEBAQEBAQEBAQEBAQEBAQEBAQEBAQEBAQEBAQEBAQEBAQEBAQEBAQEBAQEBAQEBAQEBAQEBAQEBAQEBAQEBAQEB/wEBAQEBAQEBAQEBAQEBAQEBAQEBAQEBOQEBAQEBAQEBAQEBAQEBAQEKAQEEAQEBAQEBAQEBAQEBAQEBAQEBAQEBAQEBAQEBAQEBAQEBAQEBAQEBAQEBAQEBAQEBAQEBAQEBAQEBAQEBAQEBAQEBAQEBAQH/AQEBAQEBAQEBAQEBAQEBAQEBAQEBAQEBBQEBAQEBAQEBAQEBAQEBAUUcKgIBAQEBAQEBAQEBAQEBAQEBAQEBAQEBAQEBAQEBAQEBAQEBAQEBAQEBAQEBAQEBAQEBAQEBAQEBAQEBAQEBAQEBAQEBAQEBAf8BAQEBAQEBAQEBAQEBAQEBAQEBAQEBAQEBHwEBAQEBAQEBAQEBAQEBAQEBFwEBAQEBAQEBAQEBAQEBAQEBAQEBAQEBAQEBAQEBAQEBAQEBAQEBAQEBAQEBAQEBAQEBAQEBAQEBAQEBAQEBAQEBAQEBAQEB/wEBAQEBAQEBAQEBAQEBAQEBAQEBAQEBAQEBRgoBAQEBAQEBAQEBAQEBAQETEQEBAQEBAQEBAQEBAQEBAQEBAQEBAQEBAQEBAQEBAQEBAQEBAQEBAQEBAQEBAQEBAQEBAQEBAQEBAQEBAQEBAQEBAQEBAQH/AQEBAQEBAQEBAQEBAQEBAQEBAQEBAQEBAQEBCwIBAQEBAQEBAQEBAQEBAQ4LAQEBAQEBAQEBAQEBAQEBARYBAQEBAQEBAQEBAQEBAQEBAQEBAQEBAQEBAQEBAQEBAQEBAQEBAQEBAQEBAQEBAQEBAQEBAf8BAQEBAQEBAQEBAQEBAQEBAQEBAQEBAQEBAQEBSg5tAQEBAQEBAQEBAQEBKigBHAFuAQEBAQEBAQEBAQEnW10OPwEBAQEBAQEBAQEBAQEBAQEBAQEBAQEBAQEBAQEBAQEBAQEBAQEBAQEBAQEBAQEBAQEB/wEBAQEBAQEBAQEBAQEBAQEBAQEBAQEBAQEBAQEBAQEFAQEBAQEBAQEBAQEcAREBIgEBAQEBAQEBAQEBAQEBAQxsEAEBAQEBAQEBAQEBAQEBAQEBAQEBAQEBAQEBAQEBAQEBAQEBAQEBAQEBAQEBAQEBAQH/AQEBAQEBAQEBAQEBAQEBAQEBAQEBAQEBAQEBAQEBAQEtAQEBAQEBAQEBAQEaAQEBARtrAQEBAQEBAQEBAQEBAQEhGgEBAQEBAQEBAQEBAQEBAQEBAQEBAQEBAQEBAQEBAQEBAQEBAQEBAQEBAQEBAQEBAf8BAQEBAQEBAQEBAQEBAQEBAQEBAQEBAQEBAQEBAQEBAQEfAQEBAQEBAQEBAQkBAQEBAQEBAQEBAQEBAQEBAQEBAQEBEAEBAQEBAQEBAQEBAQEBAQEBAQEBAQEBAQEBAQEBAQEBAQEBAQEBAQEBAQEBAQEB/wEBAQEBAQEBAQEBAQEBAQEBAQEBAQEBAQEBAQEBAQEBAQENAj8BAQEBAQEBCQEBAQEBAQEBAQEBAQEBAQEBAQEBAQEBKgEBAQEBAQEBAQEBAQEBAQEBAQEBAQEBAQEBAQEBAQEBAQEBAQEBAQEBAQEBAQH/AQEBAQEBAQEBAQEBAQEBAQEBAQEBAQEBAQEBAQEBAQEBAQEBAS0BAQEBAQElAQEBAQEBUAEBAQEBAQEBAQEBAQEBAQEBPQEBAQEBAQEBAQEBAQEBAQEBAQEBAQEBAQEBAQEBAQEBAQEBAQEBAQEBAQEBAf8BAQEBAQEBAQEBAQEBAQEBAQEBAQEBAQEBAQEBAQEBAQEBAQEBAT0BAQEBAQQBAQEBAQEBTQEBAQEBAQEBAQEBAQEBAQEBAwEBAQEBAQEBAQEBAQEBAQEBAQEBAQEBAQEBAQEBAQEBAQEBAQEBAQEBAQEB/wEBAQEBAQEBAQEBAQEBAQEBAQEBAQEBAQEBAQEBAQEBAQEBAQEBAR4BAQEBATABAQEBAQEBAQEBAQEBAQEBAQEBAQEBAQEBKQEBAQEBAQEBAQEBAQEBAQEBAQEBAQEBAQEBAQEBAQEBAQEBAQEBAQEBAQH/AQEBAQEBAQEBAQEBAQEBAQEBAQEBAQEBAQEBAQEBAQEBAQEBAQEBAQIEJgEFMAEBAQEBAWoBAQEBAQEBAQEBAQEBAQEBAQEBRgEBAQEBAQEBAQEBAQEBAQEBAQEBAQEBAQEBAQEBAQEBAQEBAQEBAQEBAf8BAQEBAQEBAQEBAQEBAQEBAQEBAQEBAQEBAQEBAQEBAQEBAQEBAQEBAQEEUgEfAQEBAQEBAQEBAQEBAQEBAQEBAQEBAQEBAQEBEQEBAQEBAQEBAQEBAQEBAQEBAQEBAQEBAQEBAQEBAQEBAQEBAQEBAQEB/wEBAQEBAQEBAQEBAQEBAQEBAQEBAQEBAQEBAQEBAQEBAQEBAQEBAQEBAQEqXT0UAQEBAQEBAQEBAQEBAQEBAQEBAQEBAQEBAQEBAQEBAQEBAQEBAQEBAQEBAQEBAQEBAQEBAQEBAQEBAQEBAQEBAQEBAQH/AQEBAQEBAQEBAQEBAQEBAQEBAQEBAQEBAQEBAQEBAQEBAQEBAQEBAQEBAQEsGQEBAQEBAQFaAQEBAQEBAQEBAQEBAQEBAQEBAQEBAQEBAQEBAQEBAQkJIR0QFiwBAQEBAQEBAQEBAQEBAQEBAQEBAQEBAf8BAQEBAQEBAQEBAQEBAQEBAQEBAQEBAQEBAQEBAQEBAQEBAQEBAQEBAQEBATcBFx0zAQEBAQEBAQEBAQEBAQEBAQEBAQEBAQEBAQEBAQEBAQEBEhoZAQEBAQEBAREZPAEjAQEBAQEBAQEBAQEBAQEBAQEB/wEBAQEBAQEBAQEBAQEBAQEBAQEBAQEBAQEBAQEBAQEBAQEBAQEBAQEBAQEBAQE8ATYOAQEBAQEBAQEBAQEBAQEBAQEBAQEBAQEBAQEBAQEBAQECAQEBAQEBTgEBAQEBAQEBAQEBAQEBAQEBAQEBAQEBAQH/AQEBAQEBAQEBAQEBAQEBAQEBAQEBAQEBAQEBAQEBAQEBAQEBAQEBAQEBAQE+AT4BAQEEAQEBaQEBAQEBAQEBAQEBAQEBAQEBAQEBAQEBAQEBBAEBAQEBAQU2FgEBAQEBAQEBAQEBAQEBAQEBAQEBAQEBAf8BAQEBAQEBAQEBAQEBAQEBAQEBAQEBAQEBAQEBAQEBAQEBAQEBAQEBAQEBAQELAUABAQEeAQEBAQEBAQEBAQEBAQEBAQEBAQEBAQEBAQEBAQEyAQEBAQEBHwEZAQEBAQEBAQEBAQEBAQEBAQEBAQEBAQEB/wEBAQEBAQEBAQEBAQEBAQEBAQEBAQEBAQEBAQEBAQEBAQEBAQEBAQEBAQEBAQUBKQEBAQE1NkwBAQEBAQEBAQEBAQEBAQEBAQEBAQEBAQEBCwEBAQEBAQECAUEQAQEBAQEBAQEBAQEBAQEBAQEBAQEBAQH/AQEBAQEBAQEBAQEBAQEBAQEBAQEBAQEBAQEBAQEBAQEBAQEBAQEBAQEBAQEBPQFAAQEBAQEBAVIBAQEBAQEBAQEBAQEBAQEBAQEBAQEBAQEBAQEBAQEBAQEBAT0BAQEBAQEBAQEBAQEBAQEBAQEBAQEBAf8BAQEBAQEBAQEBAQEBAQEBAQEBAQEBAQEBAQEBAQEBAQEBAQEBAQEBAQEBAQEBLQIBAQEBAQFoAT4OGwEBAQEBAQEBAQEBAQEBAQEBAQEBARgBAQEBAQEBIgEBATUBAQEBAQEBAQEBAQEBAQEBAQEBAQEB/wEBAQEBAQEBAQEBAQEBAQEBAQEBAQEBAQEBAQEBAQEBAQEBAQEBAQEBAQEBAQEBJwEBAQEBAQEBAQEBLAEBAQEBAQEBAQEBAQEBAQEBAQEpAQEBAQEBAQEBRgEBAwEBAQEBAQEBAQEBAQEBAQEBAQEBAQH/AQEBAQEBAQEBAQEBAQEBAQEBAQEBAQEBAQEBAQEBAQEBAQEBAQEBAQEBAQEBAQEQPQEBAQEBAQEBAQEBDhkZAQEBCQEBAQEBAQEBAQEBATUBAQEBAQEBAScuAQEwAQEBAQEBAQEBAQEBAQEBAQEBAQEBAf8BAQEBAQEBAQEBAQEBAQEBAQEBAQEBAQEBAQEBAQEBAQEBAQEBAQEBAQEBAQEBAT4BAQEBAQEBSwEBAQEBAQEgFjxjZwEBAQEBAQEBAQEBJwEBAQEBAQEBAQUBAQEBAQEBAQEBAQEBAQEBAQEBAQEBAQEB/wEBAQEBAQEBAQEBAQEBAQEBAQEBAQEBAQEBAQEBAQEBAQEBAQEBAQEBAQEBAQEBASQBAQEBAQEBAQEBAQEBAQEBAQlnHQEBAQEBAQEBAQE5AQEBAQEBAQEbHgEBAQEBAQEBAQEBAQEBAQEBAQEBAQEBAQH/AQEBAQEBAQEBAQEBAQEBAQEBAQEBAQEBAQEBAQFMAQEBAQEBAQEBAQEBAQEBAQEBASEBAQEBAQEBAQEBAQEBAQEBAQEXNwEBAQEBAQEBATIBAQEBAQEBAQELAQEBCAEBAQEBAQEBAQEBAQEBAQEBAQEBAf8BAQEBAQEBAQEBAQEBAQEBAQEBAQEBAQEBAQEBAQE/AUgBAQEBAQEBAQEBAQEBAQEyBhQBAQEBAWQBAQEBAQEBAQEBAVJOZSoBAQEBAQEBCgEBAQEBAQEBZhEBAQE3AQEBAQEBAQEBAQEBAQEBAQEBAQEB/wEBAQEBAQEBAQEBAQEBAQEBAQEBAQEBAQEBAQEBAQEBASIBQQEBAQEBAQEBAQEBAQEiHwEBAQEBAQEBAQEBAQEBAQEBASRjTgEBAQEBAQEbAQEBAQEBAQEBAgEBAQEBAQEBAQEBAQEBAQEBAQEBAQEBAQH/AQEBAQEBAQEBAQEBAQEBAQEBAQEBAQEBAQEBAQEBAQEBAQEBMjNCAQEBAQEBAQEBAQpQEQEBAQFeAQEBAQEBAQEBAQEBAV8QYCVhYioBAT4BAQEBAQEBAQFSJgEBAQEBAQEBAQEBAQEBAQEBAQEBAQEBAf8BAQEBAQEBAQEBAQEBAQEBAQEBAQEBAQEBAQEBAQEBAQEBAQEBAQEKAQEBAQEBAQEBOQE+AQEBAQEBAQEBAQEBAQEBAQEBW0AHWQE2Bl0BNwEBAQEBAQEBAQIBAQEBAQEBAQEBAQEBAQEBAQEBAQEBAQEB/wEBAQEBAQEBAQEBAQEBAQEBAQEBAQEBAQEBAQEBAQEBAQEBAQEBAQFICDUBAQEBAQEBMAEOAQEBWAEBAQEBAQEBAQEBAQEBAQ1ZGAFaGhNbXAEBAQEBAQEBAT8BAQEBAQEBAQEBAQEBAQEBAQEBAQEBAQH/AQEBAQEBAQEBAQEBAQEBAQEBAQEBAQEBAQEBAQEBAQEBAQEBAQEBAQEBAScKNwEBAQEBAQEOAQEBAQEBAQEBAQEBAQEBAQEBASoBAQEBAVcBAQEBAQEBAQEBAQEBAQEBAQEBAQEBAQEBAQEBAQEBAQEBAf8BAQEBAQEBAQEBAQEBAQEBAQEBAQEBAQEBAQEBAQEBAQEBAQEBAQEBAQEBAQEBCz4SATkBAS0uAQEBAQEBAQEBAQEBAQEBAQEBAQEBAQEBAQkGIgEBAQEBAQFAAQEBAQEBAQEBAQEBAQEBAQEBAQEBAQEB/wEBAQEBAQEBAQEBAQEBAQEBAQEBAQEBAQEBAQEBAQEBAQEBAQEBAQEBAQEBAQEBAQE3FwsBFgEBAVYBAQEBAQEBAQEBAQEBAQEBAQEBAQEBATUJAQEBAQEBATcBAQEBAQEBAQEBAQEBAQEBAQEBAQEBAQH/AQEBAQEBAQEBAQEBAQEBAQEBAQEBAQEBAQEBAQEBAQEBAQEBAQEBAQEBAQEBAQEBAQEKIUYBAQEBVQEBAQEBAQEBAQEBAQEBAQEBAQEBAQELAQ1SEgEBAQEBPgEBAQEBAQEBAQEBAQEBAQEBAQEBAQEBAf8BAQEBAQEBAQEBAQEBAQEBAQEBAQEBAQEBAQEBAQEBAQEBAQEBAQEBAQEBAQEBAQEBAQE+AQEBAQEBAQEBAQEBAQEBAQEBAQEBAQEBAQEBAQEBAQEZHAEBAQEBAQEBAQEBAQEBAQEBAQEBAQEBAQEBAQEB/wEBAQEBAQEBAQEBAQEBAQEBAQEBAQEBAQEBAQEBAQEBAQEBAQEBAQEBAQEBAQEBAQEBAQgBAQEBAQFUAQEBAQEBAQEBAQEBAQEBAQEBAQEBQQEBAQE8RgEBATMBAQEBAQEBAQEBAQEBAQEBAQEBAQEBAQH/AQEBAQEBAQEBAQEBAQEBAQEBAQEBAQEBAQEBAQEBAQEBAQEBAQEBAQEBAQEBAQEBAQEBCwEBAQEBAQEBAQEBAQEBAQEBAQEBAQEBAQEBAQEBAQEBAQEBEQEBATwBAQEBAQEBAQEBAQEBAQEBAQEBAQEBAf8BAQEBAQEBAQEBAQEBAQEBAQEBAQEBAQEBAQEBAQEBAQEBAQEBAQEBAQEBAQEBAQEBAQEBDQEBAQEBUwEBAQEBAQEBAS0BAQEBAQEBAQEBATcBAQEBAQE9FAEBQAEBAQEBAQEBAQEBAQEBAQEBAQEBAQEB/wEBAQEBAQEBAQEBAQEBAQEBAQEBAQEBAQEBAQEBAQEBAQEBAQEBAQEBAQEBAQEBAQEBAQEBAQEBAQEBAQEBAQEBAQEBAQEBAQEBAQEBAQEBAQEBAQEBAQEBNwEpAQEBAQEBAQEBAQEBAQEBAQEBAQEBAQH/AQEBAQEBAQEBAQEBAQEBAQEBAQEBAQEBAQEBAQEBAQEBAQEBAQEBAQEBAQEBAQEBAQEBAQ0BAQEBAQ8BAQEBAQEBAQEzAQEBAQEBAQEBAQEVAQEBAQEBAQEwRgERAQEBAQEBAQEBAQEBAQEBAQEBAQEBAf8BAQEBAQEBAQEBAQEBAQEBAQEBAQEBAQEBAQEBAQEBAQEBAQEBAQEBAQEBAQEBAQEBAQEBAQEBAQEBAQEBAQEBAQEBAQECAQEBAQEBAQEBAQE+AQEBAQEBAQEqJlIBAQEBAQEBAQEBAQEBAQEBAQEBAQEB/wEBAQEBAQEBAQEBAQEBAQEBAQEBAQEBAQEBAQEBAQEBAQEBAQEBAQEBAQEBAQEBAQEBAQFQAQEBAQFRAQEBAQEBAQEBATwVAQEBAQEBAQEBATUBAQEBAQEBAUIZIAEBAQEBAQEBAQEBAQEBAQEBAQEBAQH/AQEBAQEBAQEBAQEBAQEBAQEBAQEBAQEBAQEBAQEBAQEBAQEBAQEBAQEBAQEBAQEBAQEBAQENAQEBAQFCAQEBAQEBAQEBAQEBAQEBAQEBAQEBAwEBAQEBAQEBAQEkAQEBAQEBAQEBAQEBAQEBAQEBAQEBAf8BAQEBAQEBAQEBAQEBAQEBAQEBAQEBAQEBAQEBAQEBAQEBAQEBAQEBAQEBAQEBAQEBAQEBAQEBAQEBAUcBAQEBAQEBAQEBLA0BAQEBAQEBAQE9SgEBAQEBAQEBARxPAQEBAQEBAQEBAQEBAQEBAQEBAQEB/wEBAQEBAQEBAQEBAQEBAQEBAQEBAQEBAQEBAQEBAQEBAQEBAQEBAQEBAQEBAQEBAQEBAQEBTAEBAQEBTQEBAQEBAQEBAQEBTgEBAQEBAQEBAUYBAQEBAQEBAQEBARcBAQEBAQEBAQEBAQEBAQEBAQEBAQH/AQEBAQEBAQEBAQEBAQEBAQEBAQEBAQEBAQEBAQEBAQEBAQEBAQEBAQEBAQEBAQEBAQEBAQEBDQEBAQEBSwEBAQEBAQEBAQEgFgEBAQEBAQEBARYBAQEBAQEBAQEBAjcBAQEBAQEBAQEBAQEBAQEBAQEBAf8BAQEBAQEBAQEBAQEBAQEBAQEBAQEBAQEBAQEBAQEBAQEBAQEBAQEBAQEBAQEBAQEBAQEBAQEBAQEBAQEBAQEBAQEBAQEBAQEBAQEBAQEBAQEBPQEBAQEBAQEBAQFBAT0BAQEBAQEBAQEBAQEBAQEBAQEB/wEBAQEBAQEBAQEBAQEBAQEBAQEBAQEBAQEBAQEBAQEBAQEBAQEBAQEBAQEBAQEBAQEBAQEBASIBAQEBAUoBAQEBAQEBAQEBAQEBAQEBAQEBAQEfAQEBAQEBAQEBAQEcAQ4BAQEBAQEBAQEBAQEBAQEBAQH/AQEBAQEBAQEBAQEBAQEBAQEBAQEBAQEBAQEBAQEBAQEBAQEBAQEBAQEBAQEBAQEBAQEBAQEBAUkBAQEBAQEBAQEBAQEBAQEBAQEBAQEBAQEBAQQBAQEBAQEBAQEBAQEBAUABAQEBAQEBAQEBAQEBAQEBAf8BAQEBAQEBAQEBAQEBAQEBAQEBAQEBAQEBAQEBAQEBAQEBAQEBAQEBAQEBAQEBAQEBAQEBAQEBCgEBAQFJAQEBAQEBAQEBAQEBAQEBAQEBAQEBQAEBAQEBAQEBAQEBQAEBBSgBAQEBAQEBAQEBAQEBAQEB/wEBAQEBAQEBAQEBAQEBAQEBAQEBAQEBAQEBAQEBAQEBAQEBAQEBAQEBAQEBAQEBAQEBAQEBAQEoAQEBAQEBAQEBAQEBAQEBAQEBAQEBAQEBAQEBPQEBAQEBAQEBAQEBKQEBMAEBAQEBAQEBAQEBAQEBAQH/AQEBAQEBAQEBAQEBAQEBAQEBAQEBAQEBAQEBAQEBAQEBAQEBAQEBAQEBAQEBAQEBAQEBAQEBAQEKAQEBAQEBAQEBAQEBAQEBAQEBAQEBAQEBAUcCAQEBAQEBAQEBAQE+AQFIHwEBAQEBAQEBAQEBAQEBAf8BAQEBAQEBAQEBAQEBAQEBAQEBAQEBAQEBAQEBAQEBAQEBAQEBAQEBAQEBAQEBAQEBAQEBAQEBAQEBAQEBRQEBAQEBAQEBAQEBAQEBAQEBAQEBAQIBAQEBAQEBAQEBAUYBAQFGAQEBAQEBAQEBAQEBAQEB/wEBAQEBAQEBAQEBAQEBAQEBAQEBAQEBAQEBAQEBAQEBAQEBAQEBAQEBAQEBAQEBAQEBAQEBAQEBDQEBAQFDAQEBAQEBAQEBAQEBAQEBAQEBAQEBAkQBAQEBAQEBAQEBATUBAQEpAQEBAQEBAQEBAQEBAQH/AQEBAQEBAQEBAQEBAQEBAQEBAQEBAQEBAQEBAQEBAQEBAQEBAQEBAQEBAQEBAQEBAQEBAQEBAQEBAQEBAQ8BAQEBAQEBAQEBAQEBAQEBAQEBAQEFAQEBAQEBAQEBAQEBAQEBAQE1AQEBAQEBAQEBAQEBAf8BAQEBAQEBAQEBAQEBAQEBAQEBAQEBAQEBAQEBAQEBAQEBAQEBAQEBAQEBAQEBAQEBAQEBAQEBAQEBAQEBAUIBAQEBAQEBAQEBAQEBAQEBAQEBAQEwAQEBAQEBAQEBAQEDAQEBATcBAQEBAQEBAQEBAQEB/wEBAQEBAQEBAQEBAQEBAQEBAQEBAQEBAQEBAQEBAQEBAQEBAQEBAQEBAQEBAQEBAQEBAQEBAQEBAUEBAQEBAQEBAQEBAQEBAQEBAQEBAQEBAQEBASoBAQEBAQEBAQEBAT4KAQEBAQEBAQEBAQEBAQEBAQH/AQEBAQEBAQEBAQEBAQEBAQEBAQEBAQEBAQEBAQEBAQEBAQEBAQEBAQEBAQEBAQEBAQEBAQEBAQEBOQEBAQEYAQEBAQEBAQEBAQEBAQEBAQEBAQEBHwEBAQEBAQEBAQEBMxkBAQEBQAEBAQEBAQEBAQEBAf8BAQEBAQEBAQEBAQEBAQEBAQEBAQEBAQEBAQEBAQEBAQEBAQEBAQEBAQEBAQEBAQEBAQEBAQEBAQEBAQEBAQEBAQEBAQEBAQEBAQEBAQEBAQEBAQEBAQEBAQEBAQEBAQEBMAEBAQEBHAEBAQEBAQEBAQEB/wEBAQEBAQEBAQEBAQEBAQEBAQEBAQEBAQEBAQEBAQEBAQEBAQEBAQEBAQEBAQEBAQEBAQEBAQEBAQEYAQEBJgEBAQEBAQEBAQEBAQEBAQEBAQEBAQU9AQEBAQEBAQEBAQEDMgEBAQE+PwEBAQEBAQEBAQH/AQEBAQEBAQEBAQEBAQEBAQEBAQEBAQEBAQEBAQEBAQEBAQEBAQEBAQEBAQEBAQEBAQEBAQEBAQEBAQEBAQEBAQEBAQEBAQEBAQEBAQEBAQEBAQEBATYBAQEBAQEBAQEBATcBAQEBAQEBAQEBAQEBAQEBAf8BAQEBAQEBAQEBAQEBAQEBAQEBAQEBAQEBAQEBAQEBAQEBAQEBAQEBAQEBAQEBAQEBAQEBAQEBAQEBAQEBAToBAQEBAQEBAQEBAQEBAQEBAQEBAQEBLDsBAQEBAQEBAQEBATwBAQEBASkBAQEBAQEBAQEB/wEBAQEBAQEBAQEBAQEBAQEBAQEBAQEBAQEBAQEBAQEBAQEBAQEBAQEBAQEBAQEBAQEBAQEBAQEBAQEBIwEBATkBAQEBAQEBAQEBAQEBAQEBAQEBAQECAQEBAQEBAQEBAQEBHwEBAQEBAQEBAQEBAQEBAQH/AQEBAQEBAQEBAQEBAQEBAQEBAQEBAQEBAQEBAQEBAQEBAQEBAQEBAQEBAQEBAQEBAQEBAQEBAQEBAQEBOAEBKAEBAQEBAQEBAQEBAQEBAQEBAQEBAQEpAQEBAQEBAQEBAQEfAQEBAQEBJwEBAQEBAQEBAf8BAQEBAQEBAQEBAQEBAQEBAQEBAQEBAQEBAQEBAQEBAQEBAQEBAQEBAQEBAQEBAQEBAQEBAQEBAQEBAQEBAQEcAQEBAQEBAQEBAQEBAQEBAQEBAQEBAQEBAQEBAQEBAQEBAQEaAQEBAQEVAQEBAQEBAQEB/wEBAQEBAQEBAQEBAQEBAQEBAQEBAQEBAQEBAQEBAQEBAQEBAQEBAQEBAQEBAQEBAQEBAQEBAQEBAQEBATQBAQE1AQEBAQEBAQEBAQEBAQEBAQEBAQEBAQEBAQEBAQEBAQEBATYBAQEBAQE3AQEBAQEBAQH/AQEBAQEBAQEBAQEBAQEBAQEBAQEBAQEBAQEBAQEBAQEBAQEBAQEBAQEBAQEBAQEBAQEBAQEBAQEBAQEBAQEBAQEBAQEBAQEBAQEBAQEBAQEBAQEBAQEBAQEBAQEBAQEBAQEBLAEBAQEBAQEBAQEBAQEBAf8BAQEBAQEBAQEBAQEBAQEBAQEBAQEBAQEBAQEBAQEBAQEBAQEBAQEBAQEBAQEBAQEBAQEBAQEBAQEBAQEBAQEBMwEBAQEBAQEBAQEBAQEBAQEBAQEBAQEBAQEBAQEBAQEBAQEBGgEBAQEBDQEBAQEBAQEB/wEBAQEBAQEBAQEBAQEBAQEBAQEBAQEBAQEBAQEBAQEBAQEBAQEBAQEBAQEBAQEBAQEBAQEBAQEBAQEBAQErAQEBAQEBAQEBAQEBAQEBAQEBAQEBAQEBAQEBAQEBAQEBAQEBAQEaAQEBAQEBDQEBAQEBAQH/AQEBAQEBAQEBAQEBAQEBAQEBAQEBAQEBAQEBAQEBAQEBAQEBAQEBAQEBAQEBAQEBAQEBAQEBAQEBAQEBAQExATIBAQEBAQEBAQEBAQEBAQEBAQEBAQEBAQEBAQEBAQEBAQEBASEBAQEBAQEKAQEBAQEBAf8BAQEBAQEBAQEBAQEBAQEBAQEBAQEBAQEBAQEBAQEBAQEBAQEBAQEBAQEBAQEBAQEBAQEBAQEBAQEBAQEBAQEBATABAQEBAQEBAQEBAQEBAQEBAQEBAQEBAQEBAQEBAQEBAQEBARoBAQEBAQ0BAQEBAQEB/wEBAQEBAQEBAQEBAQEBAQEBAQEBAQEBAQEBAQEBAQEBAQEBAQEBAQEBAQEBAQEBAQEBAQEBAQEBAQEBAQEBLgEBAQEBAQEBAQEBAQEBAQEBAQEBAQEBAQEBAQEBAQEBAQEBAQEvJQEBAQEBASgBAQEBAQH/AQEBAQEBAQEBAQEBAQEBAQEBAQEBAQEBAQEBAQEBAQEBAQEBAQEBAQEBAQEBAQEBAQEBAQEBAQEBAQEBAQEBAQELAQEBAQEBAQEBAQEBAQEBAQEBAQEBAQEBAQEBAQEBAQEBAQEMAQEBAQEBAQEBAQEBAf8BAQEBAQEBAQEBAQEBAQEBAQEBAQEBAQEBAQEBAQEBAQEBAQEBAQEBAQEBAQEBAQEBAQEBAQEBAQEBAQEBAQEYASorAQEBAQEBAQEBAQEBAQEBAQEBAQEBAQEBAQEBAQEBAQEBAQIsAQEBAQEtAQEBAQEB/wEBAQEBAQEBAQEBAQEBAQEBAQEBAQEBAQEBAQEBAQEBAQEBAQEBAQEBAQEBAQEBAQEBAQEBAQEBAQEBAQEBASgBKQEBAQEBAQEBAQEBAQEBAQEBAQEBAQEBAQEBAQEBAQEBAQEBARABAQEBAQEBAQEBAQH/AQEBAQEBAQEBAQEBAQEBAQEBAQEBAQEBAQEBAQEBAQEBAQEBAQEBAQEBAQEBAQEBAQEBAQEBAQEBAQEBAQEBASYBJwEBAQEBAQEBAQEBAQEBAQEBAQEBAQEBAQEBAQEBAQEBAQEBEAEBAQEBAQEBAQEBAf8BAQEBAQEBAQEBAQEBAQEBAQEBAQEBAQEBAQEBAQEBAQEBAQEBAQEBAQEBAQEBAQEBAQEBAQEBAQEBAQEBAQEBAQEBAQEBAQEBAQEBAQEBAQEBAQEBAQEBAQEBAQEBAQEBAQEBAQEBJQEBAQEBFQEBAQEB/wEBAQEBAQEBAQEBAQEBAQEBAQEBAQEBAQEBAQEBAQEBAQEBAQEBAQEBAQEBAQEBAQEBAQEBAQEBAQEBAQEBAQEiAR8BAQEBAQEBAQEBAQEBAQEBAQEBAQEBAQEBAQEBAQEBAQEBASMkAQEBAQEiAQEBAQH/AQEBAQEBAQEBAQEBAQEBAQEBAQEBAQEBAQEBAQEBAQEBAQEBAQEBAQEBAQEBAQEBAQEBAQEBAQEBAQEBAQEBAQEBIQEBAQEBAQEBAQEBAQEBAQEBAQEBAQEBAQEBAQEBAQEBAQEBAQwBAQEBAQEBAQEBAf8BAQEBAQEBAQEBAQEBAQEBAQEBAQEBAQEBAQEBAQEBAQEBAQEBAQEBAQEBAQEBAQEBAQEBAQEBAQEBAQEBAQEBAQEeAQEBAQEBAQEBAQEBAQEBAQEBAQEBAQEBAQEBAQEBAQEBAQEBHyABAQEBAQoBAQEB/wEBAQEBAQEBAQEBAQEBAQEBAQEBAQEBAQEBAQEBAQEBAQEBAQEBAQEBAQEBAQEBAQEBAQEBAQEBAQEBAQEBAQEBHAEaAQEBAQEBAQEBAQEBAQEBAQEBAQEBAQEBAQEBAQEBAQEBAQEBHQEBAQEBAQEBAQH/AQEBAQEBAQEBAQEBAQEBAQEBAQEBAQEBAQEBAQEBAQEBAQEBAQEBAQEBAQEBAQEBAQEBAQEBAQEBAQEBAQEBAQEBGBkBAQEBAQEBAQEBAQEBAQEBAQEBAQEBAQEBAQEBAQEBAQEBAQEaAQEBAQEbAQEBAf8BAQEBAQEBAQEBAQEBAQEBAQEBAQEBAQEBAQEBAQEBAQEBAQEBAQEBAQEBAQEBAQEBAQEBAQEBAQEBAQEBAQEBAQEBFgEBAQEBAQEBAQEBAQEBAQEBAQEBAQEBAQEBAQEBAQEBAQEBAQEXAQEBAQEBAQEB/wEBAQEBAQEBAQEBAQEBAQEBAQEBAQEBAQEBAQEBAQEBAQEBAQEBAQEBAQEBAQEBAQEBAQEBAQEBAQEBAQEBAQEBARIGBQEBAQEBAQEBAQEBAQEBAQEBAQEBAQEBAQEBAQEBAQEBAQEBARMUAQEBFQEBAQH/AQEBAQEBAQEBAQEBAQEBAQEBAQEBAQEBAQEBAQEBAQEBAQEBAQEBAQEBAQEBAQEBAQEBAQEBAQEBAQEBAQEBAQEBARABAQEBAQEBAQEBAQEBAQEBAQEBAQEBAQEBAQEBAQEBAQEBAQEBEQEBAQEBAQEBAf8BAQEBAQEBAQEBAQEBAQEBAQEBAQEBAQEBAQEBAQEBAQEBAQEBAQEBAQEBAQEBAQEBAQEBAQEBAQEBAQEBAQEBAQEBAQwBAQEBAQEBAQEBAQEBAQEBAQEBAQEBAQEBAQEBAQEBAQEBAQEBBgEBAQ8BAQEB/wEBAQEBAQEBAQEBAQEBAQEBAQEBAQEBAQEBAQEBAQEBAQEBAQEBAQEBAQEBAQEBAQEBAQEBAQEBAQEBAQEBAQEBAQEBCQEBAQEBAQEBAQEBAQEBAQEBAQEBAQEBAQEBAQEBAQEBAQEBAQEOBQEBAQEBAQH/AQEBAQEBAQEBAQEBAQEBAQEBAQEBAQEBAQEBAQEBAQEBAQEBAQEBAQEBAQEBAQEBAQEBAQEBAQEBAQEBAQEBAQEBAQEKAQEBAQEBAQEBAQEBAQEBAQEBAQEBAQEBAQEBAQEBAQEBAQEBAQsMAQENAQEBAf8BAQEBAQEBAQEBAQEBAQEBAQEBAQEBAQEBAQEBAQEBAQEBAQEBAQEBAQEBAQEBAQEBAQEBAQEBAQEBAQEBAQEBAQEBAQEBAQEBAQEBAQEBAQEBAQEBAQEBAQEBAQEBAQEBAQEBAQEBAQEBAQkBAQEBAQEB/wEBAQEBAQEBAQEBAQEBAQEBAQEBAQEBAQEBAQEBAQEBAQEBAQEBAQEBAQEBAQEBAQEBAQEBAQEBAQEBAQEBAQEBAQEBAQEBAQEBAQEBAQEBAQEBAQEBAQEBAQEBAQEBAQEBAQEBAQEBAQEBAQcBCAEBAQH/AQEBAQEBAQEBAQEBAQEBAQEBAQEBAQEBAQEBAQEBAQEBAQEBAQEBAQEBAQEBAQEBAQEBAQEBAQEBAQEBAQEBAQEBAQEBAQEBAQEBAQEBAQEBAQEBAQEBAQEBAQEBAQEBAQEBAQEBAQEBAQEBBgEBAQEBAf8BAQEBAQEBAQEBAQEBAQEBAQEBAQEBAQEBAQEBAQEBAQEBAQEBAQEBAQEBAQEBAQEBAQEBAQEBAQEBAQEBAQEBAQEBAQEBAQEBAQEBAQEBAQEBAQEBAQEBAQEBAQEBAQEBAQEBAQEBAQEBAQEDBAUBAQEB/wEBAQEBAQEBAQEBAQEBAQEBAQEBAQEBAQEBAQEBAQEBAQEBAQEBAQEBAQEBAQEBAQEBAQEBAQEBAQEBAQEBAQEBAQEBAQEBAQEBAQEBAQEBAQEBAQEBAQEBAQEBAQEBAQEBAQEBAQEBAQEBAQEC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0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9N8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HTm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KAJ8SnmAQAAkimE//////+TLJiIrw0AAMilgBjmAQAAIGFPoIQAAAAQ7KId5gEAACBeT6CEAAAADwAAAAAAAAAQ7KId5gEAAIzlRsj5fwAAoAnxKeYBAAD/MiF9AAAAAAEAAAAAAAAA7PtGyPl/AAAAAAAA5gEAAAEAAAAAAAAA/zJ9//////88QwAAIX0BBKAJ8SnmAQAAAAAAAAAAAACCAAABAAAAALjhRsj5fwAA/zIhfQAAAAD/MiF9AAAAAAEAAAAAAAAAAAAAAAAAAAAAAAAAAAAAAFumFMj5fwAA0F5PoIQAAABkAAAAAAAAAAgAwCb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wEBAQEBARINDQF0AQEBAQEBAQEBAQEBAQEBAQEBAQEBAQEBAQEBAQEBAQEBAQEBAQEBAQEBAQEBAQEBAQEBAQEBAQEBAQEBAQEBAQEBAQEBAQEBAQEBAQEBAQEBAQEBAQEBAQEBAQEBAQEBAQEBAQEBAQH/AQEBAQE5AQEBFQEVAQEBAQEBAQEBAQEBAQEBAQEBAQEBAQEBAQEBAQEBAQEBAQEBAQEBAQEBAQEBAQEBAQEBAQEBAQEBAQEBAQEBAQEBAQEBAQEBAQEBAQEBAQEBAQEBAQEBAQEBAQEBAQEBAQEBAQEBAf8BAQEBATcBAQEBAQFtFTsBAQEBAQEBAQEBAQEBAQEBAQEBAQEBAQEBAQEBAQEBAQEBAQEBAQEBAQEBAQEBAQEBAQEBAQEBAQEBAQEBAQEBAQEBAQEBAQEBAQEBAQEBAQEBAQEBAQEBAQEBAQEBAQEBAQEB/wEBAQEBJwEBAQEBAQEBATIBAQEBAQEBAQEBAQEBAQEBAQEBAQEBAQEBAQEBAQEBAQEBAQEBAQEBAQEBAQEBAQEBAQEBAQEBAQEBAQEBAQEBAQEBAQEBAQEBAQEBAQEBAQEBAQEBAQEBAQEBAQEBAQEBAQH/AQEBAQEBQAEBAQEBAQEBAXMBAQEBAQEBAQEBAQEBAQEBAQEBAQEBAQEBAQEBAQEBAQEBAQEBAQEBAQEBAQEBAQEBAQEBAQEBAQEBAQEBAQEBAQEBAQEBAQEBAQEBAQEBAQEBAQEBAQEBAQEBAQEBAQEBAf8BAQEBAQEBCAEBAQEBAQEBAQEBAQEBAQEBAQEBAQEBAQEBAQEBAQEBAQEBAQEBAQEBAQEBAQEBAQEBAQEBAQEBAQEBAQEBAQEBAQEBAQEBAQEBAQEBAQEBAQEBAQEBAQEBAQEBAQEBAQEBAQEBAQEBAQEB/wEBAQEBAQECcgEBAQEBAQEBAQEBJgEBAQEBAQEBAQEBAQEBAQEBAQFYAQEBAQEBAQEBAQEBAQEBAQEBAQEBAQEBAQEBAQEBAQEBAQEBAQEBAQEBAQEBAQEBAQEBAQEBAQEBAQEBAQEBAQEBAQEBAQEBAQH/AQEBAQEBAQEBAQEBAQEBAQEBAQEBcQEBAQEBAQEBAQEBAQEBAQEBAQEBAQEBAQEBAQEBAQEBAQEBAQEBAQEBAQEBAQEBAQEBAQEBAQEBAQEBAQEBAQEBAQEBAQEBAQEBAQEBAQEBAQEBAQEBAQEBAQEBAf8BAQEBAQEBASIRVQEBAQEBAQEBAQEBNBgBAQEBAQEBAQEBAQEBAQEBEAEBAQEBAQEBAQEBAQEBAQEBAQEBAQEBAQEBAQEBAQEBAQEBAQEBAQEBAQEBAQEBAQEBAQEBAQEBAQEBAQEBAQEBAQEBAQEBAQEB/wEBAQEBAQEBATUBAQEBAQEBAQEBAQEBAQFHAQEBAQEBAQEBAQEBAQEBcAEBAQEBAQEBAQEBAQEBAQEBAQEBAQEBAQEBAQEBAQEBAQEBAQEBAQEBAQEBAQEBAQEBAQEBAQEBAQEBAQEBAQEBAQEBAQEBAQH/AQEBAQEBAQEBAQoLAQEBAQEBAQEBAQEBAQEbAQEBAQEBAQEBAQEBAT4MAQEBAQEBAQEBAQEBAQEBAQEBAQEBAQEBAQEBAQEBAQEBAQEBAQEBAQEBAQEBAQEBAQEBAQEBAQEBAQEBAQEBAQEBAQEBAQEBAf8BAQEBAQEBAQEBASkBAQEBAQEBAQEBAQEBAQEVAQEBAQEBAQEBAQEBAScBAQEBAQEBAQEBAQEBAQEBAQEBAQEBAQEBAQEBAQEBAQEBAQEBAQEBAQEBAQEBAQEBAQEBAQEBAQEBAQEBAQEBAQEBAQEBAQEB/wEBAQEBAQEBAQEBAQUBAQEBAQEBAQEBAQEBAQEYAQEBAQEBAQEBAQEBKhUBAQEBAQEBAQEBAQEBAQEBAQEBAQEBAQEBAQEBAQEBAQEBAQEBAQEBAQEBAQEBAQEBAQEBAQEBAQEBAQEBAQEBAQEBAQEBAQH/AQEBAQEBAQEBAQEBAUABAQEBAQEBAQEBAQEBAQEBAQEBAQEBAQEBAQEZAQEBAQEBAQEBAQEBAQEBAQEBAQEBAQEBAQEBAQEBAQEBAQEBAQEBAQEBAQEBAQEBAQEBAQEBAQEBAQEBAQEBAQEBAQEBAQEBAf8BAQEBAQEBAQEBAQEBAS0pAQEBAQEBAQEBAQEBAQEBCEkBAQEBAQEBATA/AQEBAQEBAQEBAQEBAQEBAQEBAQEBAQEBAQEBAQEBAQEBAQEBAQEBAQEBAQEBAQEBAQEBAQEBAQEBAQEBAQEBAQEBAQEBAQEB/wEBAQEBAQEBAQEBAQEBARIBAQEBAQEBAQEBAQEBAQEBAW8BAQEBAQEBKgEBAQEBAQEBAQEBAQEBAQEBAQEBAQEBAQEBAQEBAQEBAQEBAQEBAQEBAQEBAQEBAQEBAQEBAQEBAQEBAQEBAQEBAQEBAQEBAQH/AQEBAQEBAQEBAQEBAQEBATNBaQEBAQEBAQEBAQEBAQEBAToBAQEBAQEBAwEBAQEBAQEBAQEBAQEBAQEBAQEBAQEBAQEBAQEBAQEBAQEBAQEBAQEBAQEBAQEBAQEBAQEBAQEBAQEBAQEBAQEBAQEBAQEBAf8BAQEBAQEBAQEBAQEBAQEBATMtAQEBAQEBAQEBAQEBAQEBATsBAQEBARgCAQEBAQEBAQEBAQEBAQEBAQEBAQEBAQEBAQEBAQEBAQEBAQEBAQEBAQEBAQEBAQEBAQEBAQEBAQEBAQEBAQEBAQEBAQEBAQEB/wEBAQEBAQEBAQEBAQEBAQEBAUQDJgEBAQEBAQEBAQEBAQEBAS0BAQEBATcBAQEBAQEBAQEBAQEBAQEBAQEBAQEBAQEBAQEBAQEBAQEBAQEBAQEBAQEBAQEBAQEBAQEBAQEBAQEBAQEBAQEBAQEBAQEBAQH/AQEBAQEBAQEBAQEBAQEBAQEBAQEBKAEBAQEBAQEBAQEBAQEBASgBAQEBC0wBAQEBAQEBAQEBAQEBAQEBAQEBAQEBAQEBAQEBAQEBAQEBAQEBAQEBAQEBAQEBAQEBAQEBAQEBAQEBAQEBAQEBAQEBAQEBAf8BAQEBAQEBAQEBAQEBAQEBAQEBAQEBNwEBAQEBAQEBAQEBAQEBARImAQEOQQEBAQEBAQEBAQEBAQEBAQEBAQEBAQEBAQEBAQEBAQEBAQEBAQEBAQEBAQEBAQEBAQEBAQEBAQEBAQEBAQEBAQEBAQEBAQEB/wEBAQEBAQEBAQEBAQEBAQEBAQEBAQEBOQEBAQEBAQEBAQEBAQEBAQEKAQEEAQEBAQEBAQEBAQEBAQEBAQEBAQEBAQEBAQEBAQEBAQEBAQEBAQEBAQEBAQEBAQEBAQEBAQEBAQEBAQEBAQEBAQEBAQEBAQH/AQEBAQEBAQEBAQEBAQEBAQEBAQEBAQEBBQEBAQEBAQEBAQEBAQEBAUUcKgIBAQEBAQEBAQEBAQEBAQEBAQEBAQEBAQEBAQEBAQEBAQEBAQEBAQEBAQEBAQEBAQEBAQEBAQEBAQEBAQEBAQEBAQEBAQEBAf8BAQEBAQEBAQEBAQEBAQEBAQEBAQEBAQEBHwEBAQEBAQEBAQEBAQEBAQEBFwEBAQEBAQEBAQEBAQEBAQEBAQEBAQEBAQEBAQEBAQEBAQEBAQEBAQEBAQEBAQEBAQEBAQEBAQEBAQEBAQEBAQEBAQEBAQEB/wEBAQEBAQEBAQEBAQEBAQEBAQEBAQEBAQEBRgoBAQEBAQEBAQEBAQEBAQETEQEBAQEBAQEBAQEBAQEBAQEBAQEBAQEBAQEBAQEBAQEBAQEBAQEBAQEBAQEBAQEBAQEBAQEBAQEBAQEBAQEBAQEBAQEBAQH/AQEBAQEBAQEBAQEBAQEBAQEBAQEBAQEBAQEBCwIBAQEBAQEBAQEBAQEBAQ4LAQEBAQEBAQEBAQEBAQEBARYBAQEBAQEBAQEBAQEBAQEBAQEBAQEBAQEBAQEBAQEBAQEBAQEBAQEBAQEBAQEBAQEBAQEBAf8BAQEBAQEBAQEBAQEBAQEBAQEBAQEBAQEBAQEBSg5tAQEBAQEBAQEBAQEBKigBHAFuAQEBAQEBAQEBAQEnW10OPwEBAQEBAQEBAQEBAQEBAQEBAQEBAQEBAQEBAQEBAQEBAQEBAQEBAQEBAQEBAQEBAQEB/wEBAQEBAQEBAQEBAQEBAQEBAQEBAQEBAQEBAQEBAQEFAQEBAQEBAQEBAQEcAREBIgEBAQEBAQEBAQEBAQEBAQxsEAEBAQEBAQEBAQEBAQEBAQEBAQEBAQEBAQEBAQEBAQEBAQEBAQEBAQEBAQEBAQEBAQH/AQEBAQEBAQEBAQEBAQEBAQEBAQEBAQEBAQEBAQEBAQEtAQEBAQEBAQEBAQEaAQEBARtrAQEBAQEBAQEBAQEBAQEhGgEBAQEBAQEBAQEBAQEBAQEBAQEBAQEBAQEBAQEBAQEBAQEBAQEBAQEBAQEBAQEBAf8BAQEBAQEBAQEBAQEBAQEBAQEBAQEBAQEBAQEBAQEBAQEfAQEBAQEBAQEBAQkBAQEBAQEBAQEBAQEBAQEBAQEBAQEBEAEBAQEBAQEBAQEBAQEBAQEBAQEBAQEBAQEBAQEBAQEBAQEBAQEBAQEBAQEBAQEB/wEBAQEBAQEBAQEBAQEBAQEBAQEBAQEBAQEBAQEBAQEBAQENAj8BAQEBAQEBCQEBAQEBAQEBAQEBAQEBAQEBAQEBAQEBKgEBAQEBAQEBAQEBAQEBAQEBAQEBAQEBAQEBAQEBAQEBAQEBAQEBAQEBAQEBAQH/AQEBAQEBAQEBAQEBAQEBAQEBAQEBAQEBAQEBAQEBAQEBAQEBAS0BAQEBAQElAQEBAQEBUAEBAQEBAQEBAQEBAQEBAQEBPQEBAQEBAQEBAQEBAQEBAQEBAQEBAQEBAQEBAQEBAQEBAQEBAQEBAQEBAQEBAf8BAQEBAQEBAQEBAQEBAQEBAQEBAQEBAQEBAQEBAQEBAQEBAQEBAT0BAQEBAQQBAQEBAQEBTQEBAQEBAQEBAQEBAQEBAQEBAwEBAQEBAQEBAQEBAQEBAQEBAQEBAQEBAQEBAQEBAQEBAQEBAQEBAQEBAQEB/wEBAQEBAQEBAQEBAQEBAQEBAQEBAQEBAQEBAQEBAQEBAQEBAQEBAR4BAQEBATABAQEBAQEBAQEBAQEBAQEBAQEBAQEBAQEBKQEBAQEBAQEBAQEBAQEBAQEBAQEBAQEBAQEBAQEBAQEBAQEBAQEBAQEBAQH/AQEBAQEBAQEBAQEBAQEBAQEBAQEBAQEBAQEBAQEBAQEBAQEBAQEBAQIEJgEFMAEBAQEBAWoBAQEBAQEBAQEBAQEBAQEBAQEBRgEBAQEBAQEBAQEBAQEBAQEBAQEBAQEBAQEBAQEBAQEBAQEBAQEBAQEBAf8BAQEBAQEBAQEBAQEBAQEBAQEBAQEBAQEBAQEBAQEBAQEBAQEBAQEBAQEEUgEfAQEBAQEBAQEBAQEBAQEBAQEBAQEBAQEBAQEBEQEBAQEBAQEBAQEBAQEBAQEBAQEBAQEBAQEBAQEBAQEBAQEBAQEBAQEB/wEBAQEBAQEBAQEBAQEBAQEBAQEBAQEBAQEBAQEBAQEBAQEBAQEBAQEBAQEqXT0UAQEBAQEBAQEBAQEBAQEBAQEBAQEBAQEBAQEBAQEBAQEBAQEBAQEBAQEBAQEBAQEBAQEBAQEBAQEBAQEBAQEBAQEBAQH/AQEBAQEBAQEBAQEBAQEBAQEBAQEBAQEBAQEBAQEBAQEBAQEBAQEBAQEBAQEsGQEBAQEBAQFaAQEBAQEBAQEBAQEBAQEBAQEBAQEBAQEBAQEBAQEBAQkJIR0QFiwBAQEBAQEBAQEBAQEBAQEBAQEBAQEBAf8BAQEBAQEBAQEBAQEBAQEBAQEBAQEBAQEBAQEBAQEBAQEBAQEBAQEBAQEBATcBFx0zAQEBAQEBAQEBAQEBAQEBAQEBAQEBAQEBAQEBAQEBAQEBEhoZAQEBAQEBAREZPAEjAQEBAQEBAQEBAQEBAQEBAQEB/wEBAQEBAQEBAQEBAQEBAQEBAQEBAQEBAQEBAQEBAQEBAQEBAQEBAQEBAQEBAQE8ATYOAQEBAQEBAQEBAQEBAQEBAQEBAQEBAQEBAQEBAQEBAQECAQEBAQEBTgEBAQEBAQEBAQEBAQEBAQEBAQEBAQEBAQH/AQEBAQEBAQEBAQEBAQEBAQEBAQEBAQEBAQEBAQEBAQEBAQEBAQEBAQEBAQE+AT4BAQEEAQEBaQEBAQEBAQEBAQEBAQEBAQEBAQEBAQEBAQEBBAEBAQEBAQU2FgEBAQEBAQEBAQEBAQEBAQEBAQEBAQEBAf8BAQEBAQEBAQEBAQEBAQEBAQEBAQEBAQEBAQEBAQEBAQEBAQEBAQEBAQEBAQELAUABAQEeAQEBAQEBAQEBAQEBAQEBAQEBAQEBAQEBAQEBAQEyAQEBAQEBHwEZAQEBAQEBAQEBAQEBAQEBAQEBAQEBAQEB/wEBAQEBAQEBAQEBAQEBAQEBAQEBAQEBAQEBAQEBAQEBAQEBAQEBAQEBAQEBAQUBKQEBAQE1NkwBAQEBAQEBAQEBAQEBAQEBAQEBAQEBAQEBCwEBAQEBAQECAUEQAQEBAQEBAQEBAQEBAQEBAQEBAQEBAQH/AQEBAQEBAQEBAQEBAQEBAQEBAQEBAQEBAQEBAQEBAQEBAQEBAQEBAQEBAQEBPQFAAQEBAQEBAVIBAQEBAQEBAQEBAQEBAQEBAQEBAQEBAQEBAQEBAQEBAQEBAT0BAQEBAQEBAQEBAQEBAQEBAQEBAQEBAf8BAQEBAQEBAQEBAQEBAQEBAQEBAQEBAQEBAQEBAQEBAQEBAQEBAQEBAQEBAQEBLQIBAQEBAQFoAT4OGwEBAQEBAQEBAQEBAQEBAQEBAQEBARgBAQEBAQEBIgEBATUBAQEBAQEBAQEBAQEBAQEBAQEBAQEB/wEBAQEBAQEBAQEBAQEBAQEBAQEBAQEBAQEBAQEBAQEBAQEBAQEBAQEBAQEBAQEBJwEBAQEBAQEBAQEBLAEBAQEBAQEBAQEBAQEBAQEBAQEpAQEBAQEBAQEBRgEBAwEBAQEBAQEBAQEBAQEBAQEBAQEBAQH/AQEBAQEBAQEBAQEBAQEBAQEBAQEBAQEBAQEBAQEBAQEBAQEBAQEBAQEBAQEBAQEQPQEBAQEBAQEBAQEBDhkZAQEBCQEBAQEBAQEBAQEBATUBAQEBAQEBAScuAQEwAQEBAQEBAQEBAQEBAQEBAQEBAQEBAf8BAQEBAQEBAQEBAQEBAQEBAQEBAQEBAQEBAQEBAQEBAQEBAQEBAQEBAQEBAQEBAT4BAQEBAQEBSwEBAQEBAQEgFjxjZwEBAQEBAQEBAQEBJwEBAQEBAQEBAQUBAQEBAQEBAQEBAQEBAQEBAQEBAQEBAQEB/wEBAQEBAQEBAQEBAQEBAQEBAQEBAQEBAQEBAQEBAQEBAQEBAQEBAQEBAQEBAQEBASQBAQEBAQEBAQEBAQEBAQEBAQlnHQEBAQEBAQEBAQE5AQEBAQEBAQEbHgEBAQEBAQEBAQEBAQEBAQEBAQEBAQEBAQH/AQEBAQEBAQEBAQEBAQEBAQEBAQEBAQEBAQEBAQFMAQEBAQEBAQEBAQEBAQEBAQEBASEBAQEBAQEBAQEBAQEBAQEBAQEXNwEBAQEBAQEBATIBAQEBAQEBAQELAQEBCAEBAQEBAQEBAQEBAQEBAQEBAQEBAf8BAQEBAQEBAQEBAQEBAQEBAQEBAQEBAQEBAQEBAQE/AUgBAQEBAQEBAQEBAQEBAQEyBhQBAQEBAWQBAQEBAQEBAQEBAVJOZSoBAQEBAQEBCgEBAQEBAQEBZhEBAQE3AQEBAQEBAQEBAQEBAQEBAQEBAQEB/wEBAQEBAQEBAQEBAQEBAQEBAQEBAQEBAQEBAQEBAQEBASIBQQEBAQEBAQEBAQEBAQEiHwEBAQEBAQEBAQEBAQEBAQEBASRjTgEBAQEBAQEbAQEBAQEBAQEBAgEBAQEBAQEBAQEBAQEBAQEBAQEBAQEBAQH/AQEBAQEBAQEBAQEBAQEBAQEBAQEBAQEBAQEBAQEBAQEBAQEBMjNCAQEBAQEBAQEBAQpQEQEBAQFeAQEBAQEBAQEBAQEBAV8QYCVhYioBAT4BAQEBAQEBAQFSJgEBAQEBAQEBAQEBAQEBAQEBAQEBAQEBAf8BAQEBAQEBAQEBAQEBAQEBAQEBAQEBAQEBAQEBAQEBAQEBAQEBAQEKAQEBAQEBAQEBOQE+AQEBAQEBAQEBAQEBAQEBAQEBW0AHWQE2Bl0BNwEBAQEBAQEBAQIBAQEBAQEBAQEBAQEBAQEBAQEBAQEBAQEB/wEBAQEBAQEBAQEBAQEBAQEBAQEBAQEBAQEBAQEBAQEBAQEBAQEBAQFICDUBAQEBAQEBMAEOAQEBWAEBAQEBAQEBAQEBAQEBAQ1ZGAFaGhNbXAEBAQEBAQEBAT8BAQEBAQEBAQEBAQEBAQEBAQEBAQEBAQH/AQEBAQEBAQEBAQEBAQEBAQEBAQEBAQEBAQEBAQEBAQEBAQEBAQEBAQEBAScKNwEBAQEBAQEOAQEBAQEBAQEBAQEBAQEBAQEBASoBAQEBAVcBAQEBAQEBAQEBAQEBAQEBAQEBAQEBAQEBAQEBAQEBAQEBAf8BAQEBAQEBAQEBAQEBAQEBAQEBAQEBAQEBAQEBAQEBAQEBAQEBAQEBAQEBAQEBCz4SATkBAS0uAQEBAQEBAQEBAQEBAQEBAQEBAQEBAQEBAQkGIgEBAQEBAQFAAQEBAQEBAQEBAQEBAQEBAQEBAQEBAQEB/wEBAQEBAQEBAQEBAQEBAQEBAQEBAQEBAQEBAQEBAQEBAQEBAQEBAQEBAQEBAQEBAQE3FwsBFgEBAVYBAQEBAQEBAQEBAQEBAQEBAQEBAQEBATUJAQEBAQEBATcBAQEBAQEBAQEBAQEBAQEBAQEBAQEBAQH/AQEBAQEBAQEBAQEBAQEBAQEBAQEBAQEBAQEBAQEBAQEBAQEBAQEBAQEBAQEBAQEBAQEKIUYBAQEBVQEBAQEBAQEBAQEBAQEBAQEBAQEBAQELAQ1SEgEBAQEBPgEBAQEBAQEBAQEBAQEBAQEBAQEBAQEBAf8BAQEBAQEBAQEBAQEBAQEBAQEBAQEBAQEBAQEBAQEBAQEBAQEBAQEBAQEBAQEBAQEBAQE+AQEBAQEBAQEBAQEBAQEBAQEBAQEBAQEBAQEBAQEBAQEZHAEBAQEBAQEBAQEBAQEBAQEBAQEBAQEBAQEBAQEB/wEBAQEBAQEBAQEBAQEBAQEBAQEBAQEBAQEBAQEBAQEBAQEBAQEBAQEBAQEBAQEBAQEBAQgBAQEBAQFUAQEBAQEBAQEBAQEBAQEBAQEBAQEBQQEBAQE8RgEBATMBAQEBAQEBAQEBAQEBAQEBAQEBAQEBAQH/AQEBAQEBAQEBAQEBAQEBAQEBAQEBAQEBAQEBAQEBAQEBAQEBAQEBAQEBAQEBAQEBAQEBCwEBAQEBAQEBAQEBAQEBAQEBAQEBAQEBAQEBAQEBAQEBAQEBEQEBATwBAQEBAQEBAQEBAQEBAQEBAQEBAQEBAf8BAQEBAQEBAQEBAQEBAQEBAQEBAQEBAQEBAQEBAQEBAQEBAQEBAQEBAQEBAQEBAQEBAQEBDQEBAQEBUwEBAQEBAQEBAS0BAQEBAQEBAQEBATcBAQEBAQE9FAEBQAEBAQEBAQEBAQEBAQEBAQEBAQEBAQEB/wEBAQEBAQEBAQEBAQEBAQEBAQEBAQEBAQEBAQEBAQEBAQEBAQEBAQEBAQEBAQEBAQEBAQEBAQEBAQEBAQEBAQEBAQEBAQEBAQEBAQEBAQEBAQEBAQEBAQEBNwEpAQEBAQEBAQEBAQEBAQEBAQEBAQEBAQH/AQEBAQEBAQEBAQEBAQEBAQEBAQEBAQEBAQEBAQEBAQEBAQEBAQEBAQEBAQEBAQEBAQEBAQ0BAQEBAQ8BAQEBAQEBAQEzAQEBAQEBAQEBAQEVAQEBAQEBAQEwRgERAQEBAQEBAQEBAQEBAQEBAQEBAQEBAf8BAQEBAQEBAQEBAQEBAQEBAQEBAQEBAQEBAQEBAQEBAQEBAQEBAQEBAQEBAQEBAQEBAQEBAQEBAQEBAQEBAQEBAQEBAQECAQEBAQEBAQEBAQE+AQEBAQEBAQEqJlIBAQEBAQEBAQEBAQEBAQEBAQEBAQEB/wEBAQEBAQEBAQEBAQEBAQEBAQEBAQEBAQEBAQEBAQEBAQEBAQEBAQEBAQEBAQEBAQEBAQFQAQEBAQFRAQEBAQEBAQEBATwVAQEBAQEBAQEBATUBAQEBAQEBAUIZIAEBAQEBAQEBAQEBAQEBAQEBAQEBAQH/AQEBAQEBAQEBAQEBAQEBAQEBAQEBAQEBAQEBAQEBAQEBAQEBAQEBAQEBAQEBAQEBAQEBAQENAQEBAQFCAQEBAQEBAQEBAQEBAQEBAQEBAQEBAwEBAQEBAQEBAQEkAQEBAQEBAQEBAQEBAQEBAQEBAQEBAf8BAQEBAQEBAQEBAQEBAQEBAQEBAQEBAQEBAQEBAQEBAQEBAQEBAQEBAQEBAQEBAQEBAQEBAQEBAQEBAUcBAQEBAQEBAQEBLA0BAQEBAQEBAQE9SgEBAQEBAQEBARxPAQEBAQEBAQEBAQEBAQEBAQEBAQEB/wEBAQEBAQEBAQEBAQEBAQEBAQEBAQEBAQEBAQEBAQEBAQEBAQEBAQEBAQEBAQEBAQEBAQEBTAEBAQEBTQEBAQEBAQEBAQEBTgEBAQEBAQEBAUYBAQEBAQEBAQEBARcBAQEBAQEBAQEBAQEBAQEBAQEBAQH/AQEBAQEBAQEBAQEBAQEBAQEBAQEBAQEBAQEBAQEBAQEBAQEBAQEBAQEBAQEBAQEBAQEBAQEBDQEBAQEBSwEBAQEBAQEBAQEgFgEBAQEBAQEBARYBAQEBAQEBAQEBAjcBAQEBAQEBAQEBAQEBAQEBAQEBAf8BAQEBAQEBAQEBAQEBAQEBAQEBAQEBAQEBAQEBAQEBAQEBAQEBAQEBAQEBAQEBAQEBAQEBAQEBAQEBAQEBAQEBAQEBAQEBAQEBAQEBAQEBAQEBPQEBAQEBAQEBAQFBAT0BAQEBAQEBAQEBAQEBAQEBAQEB/wEBAQEBAQEBAQEBAQEBAQEBAQEBAQEBAQEBAQEBAQEBAQEBAQEBAQEBAQEBAQEBAQEBAQEBASIBAQEBAUoBAQEBAQEBAQEBAQEBAQEBAQEBAQEfAQEBAQEBAQEBAQEcAQ4BAQEBAQEBAQEBAQEBAQEBAQH/AQEBAQEBAQEBAQEBAQEBAQEBAQEBAQEBAQEBAQEBAQEBAQEBAQEBAQEBAQEBAQEBAQEBAQEBAUkBAQEBAQEBAQEBAQEBAQEBAQEBAQEBAQEBAQQBAQEBAQEBAQEBAQEBAUABAQEBAQEBAQEBAQEBAQEBAf8BAQEBAQEBAQEBAQEBAQEBAQEBAQEBAQEBAQEBAQEBAQEBAQEBAQEBAQEBAQEBAQEBAQEBAQEBCgEBAQFJAQEBAQEBAQEBAQEBAQEBAQEBAQEBQAEBAQEBAQEBAQEBQAEBBSgBAQEBAQEBAQEBAQEBAQEB/wEBAQEBAQEBAQEBAQEBAQEBAQEBAQEBAQEBAQEBAQEBAQEBAQEBAQEBAQEBAQEBAQEBAQEBAQEoAQEBAQEBAQEBAQEBAQEBAQEBAQEBAQEBAQEBPQEBAQEBAQEBAQEBKQEBMAEBAQEBAQEBAQEBAQEBAQH/AQEBAQEBAQEBAQEBAQEBAQEBAQEBAQEBAQEBAQEBAQEBAQEBAQEBAQEBAQEBAQEBAQEBAQEBAQEKAQEBAQEBAQEBAQEBAQEBAQEBAQEBAQEBAUcCAQEBAQEBAQEBAQE+AQFIHwEBAQEBAQEBAQEBAQEBAf8BAQEBAQEBAQEBAQEBAQEBAQEBAQEBAQEBAQEBAQEBAQEBAQEBAQEBAQEBAQEBAQEBAQEBAQEBAQEBAQEBRQEBAQEBAQEBAQEBAQEBAQEBAQEBAQIBAQEBAQEBAQEBAUYBAQFGAQEBAQEBAQEBAQEBAQEB/wEBAQEBAQEBAQEBAQEBAQEBAQEBAQEBAQEBAQEBAQEBAQEBAQEBAQEBAQEBAQEBAQEBAQEBAQEBDQEBAQFDAQEBAQEBAQEBAQEBAQEBAQEBAQEBAkQBAQEBAQEBAQEBATUBAQEpAQEBAQEBAQEBAQEBAQH/AQEBAQEBAQEBAQEBAQEBAQEBAQEBAQEBAQEBAQEBAQEBAQEBAQEBAQEBAQEBAQEBAQEBAQEBAQEBAQEBAQ8BAQEBAQEBAQEBAQEBAQEBAQEBAQEFAQEBAQEBAQEBAQEBAQEBAQE1AQEBAQEBAQEBAQEBAf8BAQEBAQEBAQEBAQEBAQEBAQEBAQEBAQEBAQEBAQEBAQEBAQEBAQEBAQEBAQEBAQEBAQEBAQEBAQEBAQEBAUIBAQEBAQEBAQEBAQEBAQEBAQEBAQEwAQEBAQEBAQEBAQEDAQEBATcBAQEBAQEBAQEBAQEB/wEBAQEBAQEBAQEBAQEBAQEBAQEBAQEBAQEBAQEBAQEBAQEBAQEBAQEBAQEBAQEBAQEBAQEBAQEBAUEBAQEBAQEBAQEBAQEBAQEBAQEBAQEBAQEBASoBAQEBAQEBAQEBAT4KAQEBAQEBAQEBAQEBAQEBAQH/AQEBAQEBAQEBAQEBAQEBAQEBAQEBAQEBAQEBAQEBAQEBAQEBAQEBAQEBAQEBAQEBAQEBAQEBAQEBOQEBAQEYAQEBAQEBAQEBAQEBAQEBAQEBAQEBHwEBAQEBAQEBAQEBMxkBAQEBQAEBAQEBAQEBAQEBAf8BAQEBAQEBAQEBAQEBAQEBAQEBAQEBAQEBAQEBAQEBAQEBAQEBAQEBAQEBAQEBAQEBAQEBAQEBAQEBAQEBAQEBAQEBAQEBAQEBAQEBAQEBAQEBAQEBAQEBAQEBAQEBAQEBMAEBAQEBHAEBAQEBAQEBAQEB/wEBAQEBAQEBAQEBAQEBAQEBAQEBAQEBAQEBAQEBAQEBAQEBAQEBAQEBAQEBAQEBAQEBAQEBAQEBAQEYAQEBJgEBAQEBAQEBAQEBAQEBAQEBAQEBAQU9AQEBAQEBAQEBAQEDMgEBAQE+PwEBAQEBAQEBAQH/AQEBAQEBAQEBAQEBAQEBAQEBAQEBAQEBAQEBAQEBAQEBAQEBAQEBAQEBAQEBAQEBAQEBAQEBAQEBAQEBAQEBAQEBAQEBAQEBAQEBAQEBAQEBAQEBATYBAQEBAQEBAQEBATcBAQEBAQEBAQEBAQEBAQEBAf8BAQEBAQEBAQEBAQEBAQEBAQEBAQEBAQEBAQEBAQEBAQEBAQEBAQEBAQEBAQEBAQEBAQEBAQEBAQEBAQEBAToBAQEBAQEBAQEBAQEBAQEBAQEBAQEBLDsBAQEBAQEBAQEBATwBAQEBASkBAQEBAQEBAQEB/wEBAQEBAQEBAQEBAQEBAQEBAQEBAQEBAQEBAQEBAQEBAQEBAQEBAQEBAQEBAQEBAQEBAQEBAQEBAQEBIwEBATkBAQEBAQEBAQEBAQEBAQEBAQEBAQECAQEBAQEBAQEBAQEBHwEBAQEBAQEBAQEBAQEBAQH/AQEBAQEBAQEBAQEBAQEBAQEBAQEBAQEBAQEBAQEBAQEBAQEBAQEBAQEBAQEBAQEBAQEBAQEBAQEBAQEBOAEBKAEBAQEBAQEBAQEBAQEBAQEBAQEBAQEpAQEBAQEBAQEBAQEfAQEBAQEBJwEBAQEBAQEBAf8BAQEBAQEBAQEBAQEBAQEBAQEBAQEBAQEBAQEBAQEBAQEBAQEBAQEBAQEBAQEBAQEBAQEBAQEBAQEBAQEBAQEcAQEBAQEBAQEBAQEBAQEBAQEBAQEBAQEBAQEBAQEBAQEBAQEaAQEBAQEVAQEBAQEBAQEB/wEBAQEBAQEBAQEBAQEBAQEBAQEBAQEBAQEBAQEBAQEBAQEBAQEBAQEBAQEBAQEBAQEBAQEBAQEBAQEBATQBAQE1AQEBAQEBAQEBAQEBAQEBAQEBAQEBAQEBAQEBAQEBAQEBATYBAQEBAQE3AQEBAQEBAQH/AQEBAQEBAQEBAQEBAQEBAQEBAQEBAQEBAQEBAQEBAQEBAQEBAQEBAQEBAQEBAQEBAQEBAQEBAQEBAQEBAQEBAQEBAQEBAQEBAQEBAQEBAQEBAQEBAQEBAQEBAQEBAQEBAQEBLAEBAQEBAQEBAQEBAQEBAf8BAQEBAQEBAQEBAQEBAQEBAQEBAQEBAQEBAQEBAQEBAQEBAQEBAQEBAQEBAQEBAQEBAQEBAQEBAQEBAQEBAQEBMwEBAQEBAQEBAQEBAQEBAQEBAQEBAQEBAQEBAQEBAQEBAQEBGgEBAQEBDQEBAQEBAQEB/wEBAQEBAQEBAQEBAQEBAQEBAQEBAQEBAQEBAQEBAQEBAQEBAQEBAQEBAQEBAQEBAQEBAQEBAQEBAQEBAQErAQEBAQEBAQEBAQEBAQEBAQEBAQEBAQEBAQEBAQEBAQEBAQEBAQEaAQEBAQEBDQEBAQEBAQH/AQEBAQEBAQEBAQEBAQEBAQEBAQEBAQEBAQEBAQEBAQEBAQEBAQEBAQEBAQEBAQEBAQEBAQEBAQEBAQEBAQExATIBAQEBAQEBAQEBAQEBAQEBAQEBAQEBAQEBAQEBAQEBAQEBASEBAQEBAQEKAQEBAQEBAf8BAQEBAQEBAQEBAQEBAQEBAQEBAQEBAQEBAQEBAQEBAQEBAQEBAQEBAQEBAQEBAQEBAQEBAQEBAQEBAQEBAQEBATABAQEBAQEBAQEBAQEBAQEBAQEBAQEBAQEBAQEBAQEBAQEBARoBAQEBAQ0BAQEBAQEB/wEBAQEBAQEBAQEBAQEBAQEBAQEBAQEBAQEBAQEBAQEBAQEBAQEBAQEBAQEBAQEBAQEBAQEBAQEBAQEBAQEBLgEBAQEBAQEBAQEBAQEBAQEBAQEBAQEBAQEBAQEBAQEBAQEBAQEvJQEBAQEBASgBAQEBAQH/AQEBAQEBAQEBAQEBAQEBAQEBAQEBAQEBAQEBAQEBAQEBAQEBAQEBAQEBAQEBAQEBAQEBAQEBAQEBAQEBAQEBAQELAQEBAQEBAQEBAQEBAQEBAQEBAQEBAQEBAQEBAQEBAQEBAQEMAQEBAQEBAQEBAQEBAf8BAQEBAQEBAQEBAQEBAQEBAQEBAQEBAQEBAQEBAQEBAQEBAQEBAQEBAQEBAQEBAQEBAQEBAQEBAQEBAQEBAQEYASorAQEBAQEBAQEBAQEBAQEBAQEBAQEBAQEBAQEBAQEBAQEBAQIsAQEBAQEtAQEBAQEB/wEBAQEBAQEBAQEBAQEBAQEBAQEBAQEBAQEBAQEBAQEBAQEBAQEBAQEBAQEBAQEBAQEBAQEBAQEBAQEBAQEBASgBKQEBAQEBAQEBAQEBAQEBAQEBAQEBAQEBAQEBAQEBAQEBAQEBARABAQEBAQEBAQEBAQH/AQEBAQEBAQEBAQEBAQEBAQEBAQEBAQEBAQEBAQEBAQEBAQEBAQEBAQEBAQEBAQEBAQEBAQEBAQEBAQEBAQEBASYBJwEBAQEBAQEBAQEBAQEBAQEBAQEBAQEBAQEBAQEBAQEBAQEBEAEBAQEBAQEBAQEBAf8BAQEBAQEBAQEBAQEBAQEBAQEBAQEBAQEBAQEBAQEBAQEBAQEBAQEBAQEBAQEBAQEBAQEBAQEBAQEBAQEBAQEBAQEBAQEBAQEBAQEBAQEBAQEBAQEBAQEBAQEBAQEBAQEBAQEBAQEBJQEBAQEBFQEBAQEB/wEBAQEBAQEBAQEBAQEBAQEBAQEBAQEBAQEBAQEBAQEBAQEBAQEBAQEBAQEBAQEBAQEBAQEBAQEBAQEBAQEBAQEiAR8BAQEBAQEBAQEBAQEBAQEBAQEBAQEBAQEBAQEBAQEBAQEBASMkAQEBAQEiAQEBAQH/AQEBAQEBAQEBAQEBAQEBAQEBAQEBAQEBAQEBAQEBAQEBAQEBAQEBAQEBAQEBAQEBAQEBAQEBAQEBAQEBAQEBAQEBIQEBAQEBAQEBAQEBAQEBAQEBAQEBAQEBAQEBAQEBAQEBAQEBAQwBAQEBAQEBAQEBAf8BAQEBAQEBAQEBAQEBAQEBAQEBAQEBAQEBAQEBAQEBAQEBAQEBAQEBAQEBAQEBAQEBAQEBAQEBAQEBAQEBAQEBAQEeAQEBAQEBAQEBAQEBAQEBAQEBAQEBAQEBAQEBAQEBAQEBAQEBHyABAQEBAQoBAQEB/wEBAQEBAQEBAQEBAQEBAQEBAQEBAQEBAQEBAQEBAQEBAQEBAQEBAQEBAQEBAQEBAQEBAQEBAQEBAQEBAQEBAQEBHAEaAQEBAQEBAQEBAQEBAQEBAQEBAQEBAQEBAQEBAQEBAQEBAQEBHQEBAQEBAQEBAQH/AQEBAQEBAQEBAQEBAQEBAQEBAQEBAQEBAQEBAQEBAQEBAQEBAQEBAQEBAQEBAQEBAQEBAQEBAQEBAQEBAQEBAQEBGBkBAQEBAQEBAQEBAQEBAQEBAQEBAQEBAQEBAQEBAQEBAQEBAQEaAQEBAQEbAQEBAf8BAQEBAQEBAQEBAQEBAQEBAQEBAQEBAQEBAQEBAQEBAQEBAQEBAQEBAQEBAQEBAQEBAQEBAQEBAQEBAQEBAQEBAQEBFgEBAQEBAQEBAQEBAQEBAQEBAQEBAQEBAQEBAQEBAQEBAQEBAQEXAQEBAQEBAQEB/wEBAQEBAQEBAQEBAQEBAQEBAQEBAQEBAQEBAQEBAQEBAQEBAQEBAQEBAQEBAQEBAQEBAQEBAQEBAQEBAQEBAQEBARIGBQEBAQEBAQEBAQEBAQEBAQEBAQEBAQEBAQEBAQEBAQEBAQEBARMUAQEBFQEBAQH/AQEBAQEBAQEBAQEBAQEBAQEBAQEBAQEBAQEBAQEBAQEBAQEBAQEBAQEBAQEBAQEBAQEBAQEBAQEBAQEBAQEBAQEBARABAQEBAQEBAQEBAQEBAQEBAQEBAQEBAQEBAQEBAQEBAQEBAQEBEQEBAQEBAQEBAf8BAQEBAQEBAQEBAQEBAQEBAQEBAQEBAQEBAQEBAQEBAQEBAQEBAQEBAQEBAQEBAQEBAQEBAQEBAQEBAQEBAQEBAQEBAQwBAQEBAQEBAQEBAQEBAQEBAQEBAQEBAQEBAQEBAQEBAQEBAQEBBgEBAQ8BAQEB/wEBAQEBAQEBAQEBAQEBAQEBAQEBAQEBAQEBAQEBAQEBAQEBAQEBAQEBAQEBAQEBAQEBAQEBAQEBAQEBAQEBAQEBAQEBCQEBAQEBAQEBAQEBAQEBAQEBAQEBAQEBAQEBAQEBAQEBAQEBAQEOBQEBAQEBAQH/AQEBAQEBAQEBAQEBAQEBAQEBAQEBAQEBAQEBAQEBAQEBAQEBAQEBAQEBAQEBAQEBAQEBAQEBAQEBAQEBAQEBAQEBAQEKAQEBAQEBAQEBAQEBAQEBAQEBAQEBAQEBAQEBAQEBAQEBAQEBAQsMAQENAQEBAf8BAQEBAQEBAQEBAQEBAQEBAQEBAQEBAQEBAQEBAQEBAQEBAQEBAQEBAQEBAQEBAQEBAQEBAQEBAQEBAQEBAQEBAQEBAQEBAQEBAQEBAQEBAQEBAQEBAQEBAQEBAQEBAQEBAQEBAQEBAQEBAQkBAQEBAQEB/wEBAQEBAQEBAQEBAQEBAQEBAQEBAQEBAQEBAQEBAQEBAQEBAQEBAQEBAQEBAQEBAQEBAQEBAQEBAQEBAQEBAQEBAQEBAQEBAQEBAQEBAQEBAQEBAQEBAQEBAQEBAQEBAQEBAQEBAQEBAQEBAQcBCAEBAQH/AQEBAQEBAQEBAQEBAQEBAQEBAQEBAQEBAQEBAQEBAQEBAQEBAQEBAQEBAQEBAQEBAQEBAQEBAQEBAQEBAQEBAQEBAQEBAQEBAQEBAQEBAQEBAQEBAQEBAQEBAQEBAQEBAQEBAQEBAQEBAQEBBgEBAQEBAf8BAQEBAQEBAQEBAQEBAQEBAQEBAQEBAQEBAQEBAQEBAQEBAQEBAQEBAQEBAQEBAQEBAQEBAQEBAQEBAQEBAQEBAQEBAQEBAQEBAQEBAQEBAQEBAQEBAQEBAQEBAQEBAQEBAQEBAQEBAQEBAQEDBAUBAQEB/wEBAQEBAQEBAQEBAQEBAQEBAQEBAQEBAQEBAQEBAQEBAQEBAQEBAQEBAQEBAQEBAQEBAQEBAQEBAQEBAQEBAQEBAQEBAQEBAQEBAQEBAQEBAQEBAQEBAQEBAQEBAQEBAQEBAQEBAQEBAQEBAQEC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0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Bm/w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Zv8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s9JGV1NtERGuYoARsRjM62qOQQDDNTnrRZ8J9NAn1y4=</DigestValue>
    </Reference>
    <Reference Type="http://www.w3.org/2000/09/xmldsig#Object" URI="#idOfficeObject">
      <DigestMethod Algorithm="http://www.w3.org/2001/04/xmlenc#sha256"/>
      <DigestValue>7/04djaGl/LmdbkkC5dCODf4blkIrsSaMTe36n9Oc54=</DigestValue>
    </Reference>
    <Reference Type="http://uri.etsi.org/01903#SignedProperties" URI="#idSignedProperties">
      <Transforms>
        <Transform Algorithm="http://www.w3.org/TR/2001/REC-xml-c14n-20010315"/>
      </Transforms>
      <DigestMethod Algorithm="http://www.w3.org/2001/04/xmlenc#sha256"/>
      <DigestValue>Zs6AWFlXFqIgwOAm+4rCtg/mDIb6W0hfDmequYwQxcc=</DigestValue>
    </Reference>
    <Reference Type="http://www.w3.org/2000/09/xmldsig#Object" URI="#idValidSigLnImg">
      <DigestMethod Algorithm="http://www.w3.org/2001/04/xmlenc#sha256"/>
      <DigestValue>rphB8BU6Cc9HtItAlfpXtPlsZXIyByu7QpeqFMwAlzU=</DigestValue>
    </Reference>
    <Reference Type="http://www.w3.org/2000/09/xmldsig#Object" URI="#idInvalidSigLnImg">
      <DigestMethod Algorithm="http://www.w3.org/2001/04/xmlenc#sha256"/>
      <DigestValue>uYidWElvctADvFqkh2Mj36AvNBDokVj40JaCSh0Kg+c=</DigestValue>
    </Reference>
  </SignedInfo>
  <SignatureValue>i7oQ6kM+WvsCcne/77OE+JTxH6CGAe8mNJ9RkGp0M1pTF0+0DxlhFN8FXuGKCempgc2eKQ/v7mqo
aPTS961Hjzc523lbG69CMK/HyEGUcftJF4jOrRtQPxI0wdZScqcIKJoMQdE7TWB513ndXZVUS5Aa
ucWFnwhggVEydOz3IX1I77NEOInBhkahkes5UjztY6rmWD8tmHQDoniqYxgzRxe/4EMC8KatSfoi
LnxDDxDH1LqM/2qfNXCJ7IqiQcOjcPuRYfGwUxlcbLAeeAirjdu039tvd4QSe+LUbhsniVw6jHjZ
M+pB9j08U7c3ykhyNodhXvB5GW00d44EOY7row==</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2022-03-31T17:16:38Z</mdssi:Value>
        </mdssi:SignatureTime>
      </SignatureProperty>
    </SignatureProperties>
  </Object>
  <Object Id="idOfficeObject">
    <SignatureProperties>
      <SignatureProperty Id="idOfficeV1Details" Target="#idPackageSignature">
        <SignatureInfoV1 xmlns="http://schemas.microsoft.com/office/2006/digsig">
          <SetupID>{C744F9B0-680F-4770-B4E9-F3754DFD624A}</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AAAAAAAAAAAAAAAAAAAAAAAAAAAAAAAAAAAAAAAAAAAAAAAAAAAAAAAAAAAAAAAAAAAAAAAAAAAAAAAAAAAAAAAAOgAAAAAAAAAAAAAAAAAAAEUAAAAAAAAAAAAAAAAAAABA4AAAAAAAAAAAAAAAAAAAQBAAAAAAAAAAAAAAAAAAACAIAAAAAAAAAAAAAAAAAAAQAAAAAAAAAAAAAAAAAAAAGACAAAgAAAAAAAAAAAAAAAAAQAAAAAAAAAAAAAAAAAAOADAACAAAAAAAAAAAAAAABAAEAAQAAAAAAAAAAAAAAAMAAgAMAAAAAAAAAAAAAAABAAEABAAAAAAAAAAAAAAAAIAAgAYAAAAAAAAAAAAAAABAAAAEAAAAAAAAAAAAAAAAMAAYBgAAAAAAAAAAAAAAABAABAQAAAAAAAAAAAAAAAAOAAICAAAAAAAAAAAAAAAABgABBgAAAAAAAAAAAAAAAAOAAIIAAAAAAAAAAAAAAAAAQABDAAAAAAAAAAAAAAAAACAAMwAAAAAAAAAAAAAAAAAQAAkAAAAAAAAAAAAAAAAACAAPAAAAAAAAAAAAAAAAAAQAAQAAAAAAAAAAAAAAAAADAAGAAAAAAAAAAAAAAAAAAYABgABAAAAAAAAAAAAAAADgAagA+AAAAAAAAAAAAAAAEAFQABwAAAAAAAAAAAAAAAgAhgAGAAAAAAAAAAAAAAAEAIAAAQAAAAAAAAAAAAAAA4CAAACAAAAAAAAAAAAAAABAgQAAQAAAAAAAAAAAAAAAIICAACAAAAAAAAAAAAAAABBAAAAQAAAAAAAAAAAAAAAOwIAACAAAAAAAAAAAAAAAA0AAAAQAAAAAAAAAAAAAAAHgAAAAAAAAAAAAAAAAAAAAwEAAAAB/AAAAAAAAAAAAALgAAAADgOgAAAAAAAAAAAAsAAAAAgQAAAAAAAAAAAAAoiAAAAQOAAAAAAAAAAAAAFEAAAAECgAAAAAAAAAAAABQ4AAACAsAAAAAAAAAAAAAUBAAAAABAAAAAAAAAAAAADAuAAAICIAAAAAAAAAAAAAQAQAAEASAAAAAAAAAAAAAGADiABAMgAAAAAAAAAAAABAQHwAQBAAAAAAAAAAAAAAIAAOAEAwAAAAAAAAAAEAABAAAwBAEQAAAAAAAAAAoAA4IAPAQDEAAAAAAAAAABQAGAABwEAQAAAAAAAAAAADgBwgAP5AGAAAAAAAAAAAAEAUAAD3QBAAAAAAAAAAAAA4CiAAO+AIAAAAAAAAAAAABwEAABBAAAAAAAAAAAAAAADpgAAAOAgAAAAAAAAAAAAAHRAAABgIAAAAAAAAAAAAAA4QAAAuCAAAAAAAAAAAAAAEAAAAAwAAAAAAAAAAAAAABAgAACGIAAAAAAAAAAAAAAQAAAAARAAAAAAAAAAAAAACCAIAIGQAAAAAAAAAAAAAAAAAAAAUAAAAAAAAAAAAAAIIAgAgGgAAAAAAAAAAAAAAAAEAEA4AAAAAAAAAAAAAAggBgBAOAAAAAAAAAAAAAAEEAAAQAgAAAAAAAAAAAAAABADAGAMAAAAAAAAAAAAAAQQAQBABAAAAAAAAAAAAAACCAGAIAYAAAAAAAAAAAAAAAAAACAFAAAAAAAAAAAAAAIIAAAgAoAAAAAAAAAAAAABAAAAIABAAAAAAAAAAAAAAQgAACACYAAAAAAAAAAAAAEAAAAQASAAAAAAAAAAAAAAgAAAMAEwAAAAAAAAAAAAAAQAABABEAAAAAAAAAAAAACEAAAYAIgAAAAAAAAAAAAABAAAEAAEAAAAAAAAAAAAAAIAAAgAhAAAAAAAAAAAAABAAAAIAMAAAAAAAAAAAAAAQgAACADCAAAAAAAAAAAAAAAAAAAAQQAAAAAAAAAAAAAiAAAMAGGAAAAAAAAAAAAAAAAABABAAAAAAAAAAAAAAAIAAAYAIIAAAAAAAAAAAAARAAAEACAAAAAAAAAAAAAACQAAAgAgQAAAAAAAAAAAAAEAAAAAEEAAAAAAAAAAAAAIgAAAABAgAAAAAAAAAAAAAAAAAAAQAAAAAAAAAAAAAACAAAAACCAAAAAAAAAAAAAEAAAAAAgQAAAAAAAAAAAAAoAAAAAIEAAAAAAAAAAAAABAAAAABBAAAAAAAAAAAAACAAAAAAwIAAAAAAAAAAAAAEAAAAAEAAAAAAAAAAAAAAFgAAAABggAAAAAAAAAAAABQAAAAAIAAAAAAAAAAAAAAKAAAAACAAAAAAAAAAAAAAAAAAAAAQQAAAAAAAAAAAAAoAAAAAMEAAAAAAAAAAAAACAAAAABAAAAAAAAAAAAAAAgAAAAAYIAAAAAAAAAAAAAUAAAAACAAAAAAAAAAAAAADAAAAAAggAAAAAAAAAAAAAQAAAAAEAAAAAAAAAAAAAAOAAAAABiAAAAAAAAAAAAABAAAAAAQAAAAAAAAAAAAAAIAAAAACIAAAAAAAAAAAAACAAAAAAwAAAAAAAAAAAAAAgAAAAAMgAAAAAAAAAAAAAAAAAAABAAAAAAAAAAAAAAAAAAAAAKAAAAAAAAAAAAAAAAAAAACAAAAAAAAAAAAAAAAAAAAA4AAAAAAAAAAAAAAAAAAAAEAAAAAAAAAAAAAAAAAAAAAAAAAAAAAAAAAAAAAAAAAAAAAAAAAAAAAAAAAAAAAAAAAAAAAAAAAAAAAAAAAAAAAAAA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2022-03-31T17:16:38Z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qEc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AC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BAQ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QE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AALqxzmAQAAkimE//////+TLJiIrw0AAMilgBjmAQAAIGFPoIQAAAAQ7KId5gEAACBeT6CEAAAADwAAAAAAAAAQ7KId5gEAAIzlRsj5fwAAAAurHOYBAADyKSE2AAAAAAEAAAAAAAAA7PtGyPl/AAAAAAAA5gEAAAEAAAAAAAAA8ik2//////88QwAAITYBBAALqxzmAQAAAAAAAAAAAACCAAABAAAAALjhRsj5fwAA8ikhNgAAAADyKSE2AAAAAAEAAAAAAAAAAAAAAAAAAAAAAAAAAAAAAFumFMj5fwAA0F5PoIQAAABkAAAAAAAAAAgAAi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0/xGDsvRSKv2PTbgLcRxm/jzL14yl7GApGo58umY+54=</DigestValue>
    </Reference>
    <Reference Type="http://www.w3.org/2000/09/xmldsig#Object" URI="#idOfficeObject">
      <DigestMethod Algorithm="http://www.w3.org/2001/04/xmlenc#sha256"/>
      <DigestValue>vCGlCScPsUL3j9x6/5wX3QD6X1F2ZhA8u/w+R5MS6Nc=</DigestValue>
    </Reference>
    <Reference Type="http://uri.etsi.org/01903#SignedProperties" URI="#idSignedProperties">
      <Transforms>
        <Transform Algorithm="http://www.w3.org/TR/2001/REC-xml-c14n-20010315"/>
      </Transforms>
      <DigestMethod Algorithm="http://www.w3.org/2001/04/xmlenc#sha256"/>
      <DigestValue>cGM7jDZxz+JsmpHnsjcP6hbg8SylWjRGrGqFmDtb/V8=</DigestValue>
    </Reference>
    <Reference Type="http://www.w3.org/2000/09/xmldsig#Object" URI="#idValidSigLnImg">
      <DigestMethod Algorithm="http://www.w3.org/2001/04/xmlenc#sha256"/>
      <DigestValue>8ROtPQMR4bt2ucdFVLpyz6YvHAjmIAv7W2Ib2xLj6A8=</DigestValue>
    </Reference>
    <Reference Type="http://www.w3.org/2000/09/xmldsig#Object" URI="#idInvalidSigLnImg">
      <DigestMethod Algorithm="http://www.w3.org/2001/04/xmlenc#sha256"/>
      <DigestValue>ZtAiJEejnNZshwAz6nDdTG+CBjt+V2VY+FuYw5JWLFQ=</DigestValue>
    </Reference>
  </SignedInfo>
  <SignatureValue>Hz0bpvCAFsZqfVdNWEoOJanDjVdEJOeDlw848cmrjQ8hk2PbuYbIXtmn70foQppFhQ+ihhG9wiu9
DvmHBdR7Q57QJomoS9sxRsRhcUIM6o6KN+P694FdsguDbCghyTjGcPJDF4TQx178oP70vVG9zOmE
Hh2wie7qthjq6GhWMrYpeZjTYxxcSO7rbFcxQWB0OlV/7LyF6IFRvf+JZaow1VSaR3w4u3zuIgEH
OeGZTd3QBMTBiMmDyLp3siH3apLYCEcdBa70g7aFx1O9XkiB7bVd/xA9VoUTUOvXsTAUY6FQfJFl
GnQawBN8gnPDEt0QLBXJIe6WvRJUcyKgJTFy8g==</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2022-03-31T17:16:49Z</mdssi:Value>
        </mdssi:SignatureTime>
      </SignatureProperty>
    </SignatureProperties>
  </Object>
  <Object Id="idOfficeObject">
    <SignatureProperties>
      <SignatureProperty Id="idOfficeV1Details" Target="#idPackageSignature">
        <SignatureInfoV1 xmlns="http://schemas.microsoft.com/office/2006/digsig">
          <SetupID>{7DACAA3C-4C4C-40F2-B88C-61E3A8528CE1}</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AAAAAAAAAAAAAAAAAAAAAAAAAAAAAAAAAAAAAAAAAAAAAAAAAAAAAAAAAAAAAAAAAAAAAAAAAAAAAAAAAAAAAAAAOgAAAAAAAAAAAAAAAAAAAEUAAAAAAAAAAAAAAAAAAABA4AAAAAAAAAAAAAAAAAAAQBAAAAAAAAAAAAAAAAAAACAIAAAAAAAAAAAAAAAAAAAQAAAAAAAAAAAAAAAAAAAAGACAAAgAAAAAAAAAAAAAAAAAQAAAAAAAAAAAAAAAAAAOADAACAAAAAAAAAAAAAAABAAEAAQAAAAAAAAAAAAAAAMAAgAMAAAAAAAAAAAAAAABAAEABAAAAAAAAAAAAAAAAIAAgAYAAAAAAAAAAAAAAABAAAAEAAAAAAAAAAAAAAAAMAAYBgAAAAAAAAAAAAAAABAABAQAAAAAAAAAAAAAAAAOAAICAAAAAAAAAAAAAAAABgABBgAAAAAAAAAAAAAAAAOAAIIAAAAAAAAAAAAAAAAAQABDAAAAAAAAAAAAAAAAACAAMwAAAAAAAAAAAAAAAAAQAAkAAAAAAAAAAAAAAAAACAAPAAAAAAAAAAAAAAAAAAQAAQAAAAAAAAAAAAAAAAADAAGAAAAAAAAAAAAAAAAAAYABgABAAAAAAAAAAAAAAADgAagA+AAAAAAAAAAAAAAAEAFQABwAAAAAAAAAAAAAAAgAhgAGAAAAAAAAAAAAAAAEAIAAAQAAAAAAAAAAAAAAA4CAAACAAAAAAAAAAAAAAABAgQAAQAAAAAAAAAAAAAAAIICAACAAAAAAAAAAAAAAABBAAAAQAAAAAAAAAAAAAAAOwIAACAAAAAAAAAAAAAAAA0AAAAQAAAAAAAAAAAAAAAHgAAAAAAAAAAAAAAAAAAAAwEAAAAB/AAAAAAAAAAAAALgAAAADgOgAAAAAAAAAAAAsAAAAAgQAAAAAAAAAAAAAoiAAAAQOAAAAAAAAAAAAAFEAAAAECgAAAAAAAAAAAABQ4AAACAsAAAAAAAAAAAAAUBAAAAABAAAAAAAAAAAAADAuAAAICIAAAAAAAAAAAAAQAQAAEASAAAAAAAAAAAAAGADiABAMgAAAAAAAAAAAABAQHwAQBAAAAAAAAAAAAAAIAAOAEAwAAAAAAAAAAEAABAAAwBAEQAAAAAAAAAAoAA4IAPAQDEAAAAAAAAAABQAGAABwEAQAAAAAAAAAAADgBwgAP5AGAAAAAAAAAAAAEAUAAD3QBAAAAAAAAAAAAA4CiAAO+AIAAAAAAAAAAAABwEAABBAAAAAAAAAAAAAAADpgAAAOAgAAAAAAAAAAAAAHRAAABgIAAAAAAAAAAAAAA4QAAAuCAAAAAAAAAAAAAAEAAAAAwAAAAAAAAAAAAAABAgAACGIAAAAAAAAAAAAAAQAAAAARAAAAAAAAAAAAAACCAIAIGQAAAAAAAAAAAAAAAAAAAAUAAAAAAAAAAAAAAIIAgAgGgAAAAAAAAAAAAAAAAEAEA4AAAAAAAAAAAAAAggBgBAOAAAAAAAAAAAAAAEEAAAQAgAAAAAAAAAAAAAABADAGAMAAAAAAAAAAAAAAQQAQBABAAAAAAAAAAAAAACCAGAIAYAAAAAAAAAAAAAAAAAACAFAAAAAAAAAAAAAAIIAAAgAoAAAAAAAAAAAAABAAAAIABAAAAAAAAAAAAAAQgAACACYAAAAAAAAAAAAAEAAAAQASAAAAAAAAAAAAAAgAAAMAEwAAAAAAAAAAAAAAQAABABEAAAAAAAAAAAAACEAAAYAIgAAAAAAAAAAAAABAAAEAAEAAAAAAAAAAAAAAIAAAgAhAAAAAAAAAAAAABAAAAIAMAAAAAAAAAAAAAAQgAACADCAAAAAAAAAAAAAAAAAAAAQQAAAAAAAAAAAAAiAAAMAGGAAAAAAAAAAAAAAAAABABAAAAAAAAAAAAAAAIAAAYAIIAAAAAAAAAAAAARAAAEACAAAAAAAAAAAAAACQAAAgAgQAAAAAAAAAAAAAEAAAAAEEAAAAAAAAAAAAAIgAAAABAgAAAAAAAAAAAAAAAAAAAQAAAAAAAAAAAAAACAAAAACCAAAAAAAAAAAAAEAAAAAAgQAAAAAAAAAAAAAoAAAAAIEAAAAAAAAAAAAABAAAAABBAAAAAAAAAAAAACAAAAAAwIAAAAAAAAAAAAAEAAAAAEAAAAAAAAAAAAAAFgAAAABggAAAAAAAAAAAABQAAAAAIAAAAAAAAAAAAAAKAAAAACAAAAAAAAAAAAAAAAAAAAAQQAAAAAAAAAAAAAoAAAAAMEAAAAAAAAAAAAACAAAAABAAAAAAAAAAAAAAAgAAAAAYIAAAAAAAAAAAAAUAAAAACAAAAAAAAAAAAAADAAAAAAggAAAAAAAAAAAAAQAAAAAEAAAAAAAAAAAAAAOAAAAABiAAAAAAAAAAAAABAAAAAAQAAAAAAAAAAAAAAIAAAAACIAAAAAAAAAAAAACAAAAAAwAAAAAAAAAAAAAAgAAAAAMgAAAAAAAAAAAAAAAAAAABAAAAAAAAAAAAAAAAAAAAAKAAAAAAAAAAAAAAAAAAAACAAAAAAAAAAAAAAAAAAAAA4AAAAAAAAAAAAAAAAAAAAEAAAAAAAAAAAAAAAAAAAAAAAAAAAAAAAAAAAAAAAAAAAAAAAAAAAAAAAAAAAAAAAAAAAAAAAAAAAAAAAAAAAAAAAA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2022-03-31T17:16:49Z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3Sb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BAQ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QE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KAJZirmAQAAkimE//////+TLJiIrw0AAMilgBjmAQAAIGFPoIQAAAAQ7KId5gEAACBeT6CEAAAADwAAAAAAAAAQ7KId5gEAAIzlRsj5fwAAoAlmKuYBAACfDyGr/////wEAAAAAAAAA7PtGyPl/AAAAAAAA5gEAAAEAAAAAAAAAnw+r//////88QwAAIasBBKAJZirmAQAAAAAAAAAAAACCAAABAAAAALjhRsj5fwAAnw8hq/////+fDyGrAAD//wEAAAAAAAAAAAAAAAAAAAAAAAAAAAAAAFumFMj5fwAA0F5PoIQAAABkAAAAAAAAAAgA3ib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ZWR2x/Ezk7FgCso31UdnijTINHv1s/1Xs0f2dHlpWM0=</DigestValue>
    </Reference>
    <Reference Type="http://www.w3.org/2000/09/xmldsig#Object" URI="#idOfficeObject">
      <DigestMethod Algorithm="http://www.w3.org/2001/04/xmlenc#sha256"/>
      <DigestValue>lBuv//3e+/ZXIeuh4nLQPUt6USSkEx5sqnEB8Gsu+t8=</DigestValue>
    </Reference>
    <Reference Type="http://uri.etsi.org/01903#SignedProperties" URI="#idSignedProperties">
      <Transforms>
        <Transform Algorithm="http://www.w3.org/TR/2001/REC-xml-c14n-20010315"/>
      </Transforms>
      <DigestMethod Algorithm="http://www.w3.org/2001/04/xmlenc#sha256"/>
      <DigestValue>1s/HJZexBA4buBJd+rSdGp+6Ajdb3WZwylx5LC0XHCw=</DigestValue>
    </Reference>
    <Reference Type="http://www.w3.org/2000/09/xmldsig#Object" URI="#idValidSigLnImg">
      <DigestMethod Algorithm="http://www.w3.org/2001/04/xmlenc#sha256"/>
      <DigestValue>TXjxF+tPmvW1qYRyszCKr58X15xo6QmplThPQrY0gcE=</DigestValue>
    </Reference>
    <Reference Type="http://www.w3.org/2000/09/xmldsig#Object" URI="#idInvalidSigLnImg">
      <DigestMethod Algorithm="http://www.w3.org/2001/04/xmlenc#sha256"/>
      <DigestValue>6npw1f0h8p7vPDnGGOQyLJM7uE48lOC86weE/EOKYYM=</DigestValue>
    </Reference>
  </SignedInfo>
  <SignatureValue>qPsPTi87OeRXjaVJmPMPh7/czOuNSL2XI6HH5ZFPpgzmbQX2VW7/tSiryEBtEi11ShiruG6+bAbt
iOS4kIwgpqBAptv1LYS3Zeuw9ifh3V5laYgHPbasGhBFexxi/2H2gbaFl1m3tQ7kshZflSNE5+s6
40DSujLwutM3+O3OoBv5kA70g+MnIj2pRhryxseeYXSeJpXxJ6pU0FhEoDhPgiw/WZ4xMSzd8gjZ
68sQk5s5a3iHxTR+M7WLTC7jrMx0xUr1IjpTCSNpameQLazSKTrqg562VsFZhI/HZXB1p4+J3tzR
wU1losILpf7R1FwlbM5uRx5Lq19+7Vr9kpxlPw==</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2022-03-31T17:17:09Z</mdssi:Value>
        </mdssi:SignatureTime>
      </SignatureProperty>
    </SignatureProperties>
  </Object>
  <Object Id="idOfficeObject">
    <SignatureProperties>
      <SignatureProperty Id="idOfficeV1Details" Target="#idPackageSignature">
        <SignatureInfoV1 xmlns="http://schemas.microsoft.com/office/2006/digsig">
          <SetupID>{B42431F4-CD2C-44E4-84D3-4E4699A774A5}</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D/AAAAAAAAAAAAAAAAAAAA/wAAAAAAAAAAAAAAAAAAAP8AAAAAAAAAAAAAAAAAAAD/AAAAAAAAAAAAAAAAAAAA/wOgAAAAAAAAAAAAAAAAAP8EUAAAAAAAAAAAAAAAAAD/BA4AAAAAAAAAAAAAAAAA/wQBAAAAAAAAAAAAAAAAAP8CAIAAAAAAAAAAAAAAAAD/AQAAAAAAAAAAAAAAAAAA/wGACAAAgAAAAAAAAAAAAP8AAAQAAAAAAAAAAAAAAAD/AOADAACAAAAAAAAAAAAA/wBAAEAAQAAAAAAAAAAAAP8AMAAgAMAAAAAAAAAAAAD/ABAAEABAAAAAAAAAAAAA/wAIAAgAYAAAAAAAAAAAAP8ABAAAAEAAAAAAAAAAAAD/AAMAAYBgAAAAAAAAAAAA/wABAABAQAAAAAAAAAAAAP8AAOAAICAAAAAAAAAAAAD/AABgABBgAAAAAAAAAAAA/wAAOAAIIAAAAAAAAAAAAP8AAAQABDAAAAAAAAAAAAD/AAACAAMwAAAAAAAAAAAA/wAAAQAAkAAAAAAAAAAAAP8AAACAAPAAAAAAAAAAAAD/AAAAQAAQAAAAAAAAAAAA/wAAADAAGAAAAAAAAAAAAP8AAAAYABgABAAAAAAAAAD/AAAADgAagA+AAAAAAAAA/wAAAAEAFQABwAAAAAAAAP8AAAAAgAhgAGAAAAAAAAD/AAAAAEAIAAAQAAAAAAAA/wAAAAA4CAAACAAAAAAAAP8AAAAABAgQAAQAAAAAAAD/AAAAAAIICAACAAAAAAAA/wAAAAABBAAAAQAAAAAAAP8AAAAAAOwIAACAAAAAAAD/AAAAAAA0AAAAQAAAAAAA/wAAAAAAHgAAAAAAAAAAAP8AAAAAAAwEAAAAB/AAAAD/AAAAAAALgAAAADgOgAAA/wAAAAAAAsAAAAAgQAAAAP8AAAAAAAoiAAAAQOAAAAD/AAAAAAAFEAAAAECgAAAA/wAAAAAABQ4AAACAsAAAAP8AAAAAAAUBAAAAABAAAAD/AAAAAAADAuAAAICIAAAA/wAAAAAAAQAQAAEASAAAAP8AAAAAAAGADiABAMgAAAD/AAAAAAABAQHwAQBAAAAA/wAAAAAAAIAAOAEAwAAAAP8AAAAEAABAAAwBAEQAAAD/AAAAAoAA4IAPAQDEAAAA/wAAAABQAGAABwEAQAAAAP8AAAAADgBwgAP5AGAAAAD/AAAAAAEAUAAD3QBAAAAA/wAAAAAA4CiAAO+AIAAAAP8AAAAAABwEAABBAAAAAAD/AAAAAAADpgAAAOAgAAAA/wAAAAAAAHRAAABgIAAAAP8AAAAAAAA4QAAAuCAAAAD/AAAAAAAAEAAAAAwAAAAA/wAAAAAAABAgAACGIAAAAP8AAAAAAAAQAAAAARAAAAD/AAAAAAAACCAIAIGQAAAA/wAAAAAAAAAAAAAAUAAAAP8AAAAAAAAIIAgAgGgAAAD/AAAAAAAAAAAEAEA4AAAA/wAAAAAAAAggBgBAOAAAAP8AAAAAAAAEEAAAQAgAAAD/AAAAAAAAABADAGAMAAAA/wAAAAAAAAQQAQBABAAAAP8AAAAAAAACCAGAIAYAAAD/AAAAAAAAAAAAACAFAAAA/wAAAAAAAAIIAAAgAoAAAP8AAAAAAAABAAAAIABAAAD/AAAAAAAAAQgAACACYAAA/wAAAAAAAAEAAAAQASAAAP8AAAAAAAAAgAAAMAEwAAD/AAAAAAAAAAQAABABEAAA/wAAAAAAAACEAAAYAIgAAP8AAAAAAAAABAAAEAAEAAD/AAAAAAAAAAIAAAgAhAAA/wAAAAAAAABAAAAIAMAAAP8AAAAAAAAAQgAACADCAAD/AAAAAAAAAAAAAAAAQQAA/wAAAAAAAAAiAAAMAGGAAP8AAAAAAAAAAAAABABAAAD/AAAAAAAAAAIAAAYAIIAA/wAAAAAAAAARAAAEACAAAP8AAAAAAAAACQAAAgAgQAD/AAAAAAAAAAEAAAAAEEAA/wAAAAAAAAAIgAAAABAgAP8AAAAAAAAAAAAAAAAQAAD/AAAAAAAAAACAAAAACCAA/wAAAAAAAAAEAAAAAAgQAP8AAAAAAAAAAoAAAAAIEAD/AAAAAAAAAABAAAAABBAA/wAAAAAAAAACAAAAAAwIAP8AAAAAAAAAAEAAAAAEAAD/AAAAAAAAAAFgAAAABggA/wAAAAAAAAABQAAAAAIAAP8AAAAAAAAAAKAAAAACAAD/AAAAAAAAAAAAAAAAAQQA/wAAAAAAAAAAoAAAAAMEAP8AAAAAAAAAACAAAAABAAD/AAAAAAAAAAAgAAAAAYIA/wAAAAAAAAAAUAAAAACAAP8AAAAAAAAAADAAAAAAggD/AAAAAAAAAAAQAAAAAEAA/wAAAAAAAAAAOAAAAABiAP8AAAAAAAAAABAAAAAAQAD/AAAAAAAAAAAIAAAAACIA/wAAAAAAAAAACAAAAAAwAP8AAAAAAAAAAAgAAAAAMgD/AAAAAAAAAAAAAAAAABAA/wAAAAAAAAAAAAAAAAAKAP8AAAAAAAAAAAAAAAAACAD/AAAAAAAAAAAAAAAAAA4A/wAAAAAAAAAAAAAAAAAEAP8AAAAAAAAAAAAAAAAAAAD/AAAAAAAAAAAAAAAAAAAA/wAAAAAAAAAAAAAAAAAAAP8AAAAAAAAAAAAAAAAAAAD/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2022-03-31T17:17:09Z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yb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BAQ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QE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IAFvynmAQAAkimE//////+TLJiIrw0AAMilgBjmAQAAIGFPoIQAAAAQ7KId5gEAACBeT6CEAAAADwAAAAAAAAAQ7KId5gEAAIzlRsj5fwAAgAW/KeYBAADHEyHZ/////wEAAAAAAAAA7PtGyPl/AAAAAAAA5gEAAAEAAAAAAAAAxxPZ//////88QwAAIdkBBIAFvynmAQAAAAAAAAAAAACCAAABAAAAALjhRsj5fwAAxxMh2f/////HEyHZAAD//wEAAAAAAAAAAAAAAAAAAAAAAAAAAAAAAFumFMj5fwAA0F5PoIQAAABkAAAAAAAAAAgAAi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h6DYqq/dM8mBrZCqbiZGR1GIE+jq0p0kInDpzGQ59Ts=</DigestValue>
    </Reference>
    <Reference Type="http://www.w3.org/2000/09/xmldsig#Object" URI="#idOfficeObject">
      <DigestMethod Algorithm="http://www.w3.org/2001/04/xmlenc#sha256"/>
      <DigestValue>l+r1Xxt0Yg515L3txfpkqGJPFx816NXajtK11aQVbXw=</DigestValue>
    </Reference>
    <Reference Type="http://uri.etsi.org/01903#SignedProperties" URI="#idSignedProperties">
      <Transforms>
        <Transform Algorithm="http://www.w3.org/TR/2001/REC-xml-c14n-20010315"/>
      </Transforms>
      <DigestMethod Algorithm="http://www.w3.org/2001/04/xmlenc#sha256"/>
      <DigestValue>v0+wWHxQPnM9foXO4EudJlLZgg39oY9q29KOLkUftlQ=</DigestValue>
    </Reference>
    <Reference Type="http://www.w3.org/2000/09/xmldsig#Object" URI="#idValidSigLnImg">
      <DigestMethod Algorithm="http://www.w3.org/2001/04/xmlenc#sha256"/>
      <DigestValue>3204fvYjgOKhih9Fafs4Hj6fWxEsZwmhxZ3yslqHi58=</DigestValue>
    </Reference>
    <Reference Type="http://www.w3.org/2000/09/xmldsig#Object" URI="#idInvalidSigLnImg">
      <DigestMethod Algorithm="http://www.w3.org/2001/04/xmlenc#sha256"/>
      <DigestValue>DGJuijyirKTV3Br9XH5TVvPdYb0oeHF8o34mYOoGYOg=</DigestValue>
    </Reference>
  </SignedInfo>
  <SignatureValue>VOZrHcx6iwHN2P1sb7E1h2zj75a5pmUgya9cB/bvcBHP2mPL+u9cnw8Gvam/6YTVXM0nK8pX5n8a
KuRyEjtYbAnrGaCeCaKNNw6KOJ9/ZPzYmbYCfYeHVvLQHLxEfavVDCK8YRklltWm7GRPxC9/WznP
fdl2bKo7NlfVsqkElED4hDCIuilO7nXAxojiZV0Wz88B4nipjXKQlgifn8K7TokPVZxHPHMN8UOW
TzCmnEXKWk86W0XzEk7Zcun7jq12CjiSDQWZM/k2X7TRp/iLKH2mTDm6678XDxHWMWgEMF/CmsDU
FNQeNdQkK3EeGKR+S7wqpb/Rhf8XL8XDQO+ojQ==</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2022-03-30T19:56:46Z</mdssi:Value>
        </mdssi:SignatureTime>
      </SignatureProperty>
    </SignatureProperties>
  </Object>
  <Object Id="idOfficeObject">
    <SignatureProperties>
      <SignatureProperty Id="idOfficeV1Details" Target="#idPackageSignature">
        <SignatureInfoV1 xmlns="http://schemas.microsoft.com/office/2006/digsig">
          <SetupID>{D057AAA0-BE21-4E28-BDF8-E17809714DAE}</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Guido Spano 1397</Address1>
          <Address2>Capiata</Address2>
        </SignatureInfoV2>
      </SignatureProperty>
    </SignatureProperties>
  </Object>
  <Object>
    <xd:QualifyingProperties xmlns:xd="http://uri.etsi.org/01903/v1.3.2#" Target="#idPackageSignature">
      <xd:SignedProperties Id="idSignedProperties">
        <xd:SignedSignatureProperties>
          <xd:SigningTime>2022-03-30T19:56:46Z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atureProductionPlace>
            <xd:City>Asunción</xd:City>
            <xd:StateOrProvince>Central</xd:StateOrProvince>
            <xd:PostalCode>1411</xd:PostalCode>
            <xd:CountryName>Paraguay</xd:CountryName>
          </xd:SignatureProductionPlace>
          <xd:SignerRole>
            <xd:ClaimedRoles>
              <xd:ClaimedRole>Socio</xd:ClaimedRole>
            </xd:ClaimedRoles>
          </xd:SignerRole>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htJ+X8AABMAFAAAAAAAsP1KSfl/AAAwFgKT+X8AAJiiG0n5fwAAAAAAAAAAAAAwFgKT+X8AABm1P/1zAAAAAAAAAAAAAADgFpwz9VEAAKNpYDb5fwAASAAAAO4BAAA06UpJ+X8AAIDxU0n5fwAAYOtKSQAAAAABAAAAAAAAALD9Skn5fwAAAAACk/l/AAAAAAAAAAAAAAAAAABzAAAAYbftkfl/AAAAAAAAAAAAAAAAAAAAAAAAAHVbEu4BAAB4tz/9cwAAAAB1WxLuAQAAW6bxkfl/AABAtj/9cwAAAPC2P/1zAAAAAAAAAAAAAAAAAAAAZHYACAAAAAAlAAAADAAAAAEAAAAYAAAADAAAAAAAAAISAAAADAAAAAEAAAAeAAAAGAAAAMMAAAAEAAAA9wAAABEAAAAlAAAADAAAAAEAAABUAAAAhAAAAMQAAAAEAAAA9QAAABAAAAABAAAA6rDYQasKF0LEAAAABAAAAAkAAABMAAAAAAAAAAAAAAAAAAAA//////////9gAAAAMwAw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LKIB+4BAACAPwKT+X8AAAkAAAABAAAAiK4Ukvl/AAAAAAAAAAAAAHOiG0n5fwAAAA2IB+4BAAAAAApQAAAAAAAAAAAAAAAAAAAAAAAAAAAAEZ0z9VEAAGSJFEn5fwAAYLY+/XMAAAAAAAAAAAAAAAB1WxLuAQAAQLg+/QAAAAAAolsS7gEAAAcAAAAAAAAAAKJbEu4BAAB8tz79cwAAANC3Pv1zAAAAYbftkfl/AAAAAAAAAAAAAAAAAAAAAAAAAAAAAAAAAADQuCUS7gEAAAB1WxLuAQAAW6bxkfl/AAAgtz79cwAAANC3Pv1z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Qg38V7gEAAGTrUzb5fwAA0LglEu4BAACIrhSS+X8AAAAAAAAAAAAAAbGLNvl/AAACAAAAAAAAAAIAAAAAAAAAAAAAAAAAAAAAAAAAAAAAAMAWnTP1UQAAIPBVEu4BAADABF0S7gEAAAAAAAAAAAAAAHVbEu4BAACYtz79AAAAAOD///8AAAAABgAAAAAAAAACAAAAAAAAALy2Pv1zAAAAELc+/XMAAABht+2R+X8AAAAAAAAAAAAAQFpCkgAAAAAAAAAAAAAAAAulWzb5fwAAAHVbEu4BAABbpvGR+X8AAGC2Pv1zAAAAELc+/XM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IcH7gEAAIiuFJL5fwAAAAAAAAAAAADHs0+U+X8AAAAAZgfuAQAAAQAAAPl/AAAAAAAAAAAAAAAAAAAAAAAAYBadM/VRAAABAAAAAAAAAJDceBUCAAAAAAAAAAAAAAAAdVsS7gEAAPi2Pv0AAAAA8P///wAAAAAJAAAAAAAAAAMAAAAAAAAAHLY+/XMAAABwtj79cwAAAGG37ZH5fwAAAAAAAAAAAABAWkKSAAAAAAAAAAAAAAAA8LU+/XMAAAAAdVsS7gEAAFum8ZH5fwAAwLU+/XMAAABwtj79cwAAAPDIbhXuAQ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ACr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RBhAAAAfqbJd6PIeqDCQFZ4JTd0Lk/HMVPSGy5uFiE4GypVJ0KnHjN9AAABAAAAAACcz+7S6ffb7fnC0t1haH0hMm8aLXIuT8ggOIwoRKslP58cK08AAAEHxAAAAMHg9P///////////+bm5k9SXjw/SzBRzTFU0y1NwSAyVzFGXwEBAsIQCA8mnM/u69/SvI9jt4tgjIR9FBosDBEjMVTUMlXWMVPRKUSeDxk4AAAAZXMAAADT6ff///////+Tk5MjK0krSbkvUcsuT8YVJFoTIFIrSbgtTcEQHEfsAQAAAJzP7vT6/bTa8kRleixHhy1Nwi5PxiQtTnBwcJKSki81SRwtZAgOI8IOAAAAweD02+35gsLqZ5q6Jz1jNEJyOUZ4qamp+/v7////wdPeVnCJAQECZXMAAACv1/Ho8/ubzu6CwuqMudS3u769vb3////////////L5fZymsABAgMBhQAAAK/X8fz9/uLx+snk9uTy+vz9/v///////////////8vl9nKawAECA6eqAAAAotHvtdryxOL1xOL1tdry0+r32+350+r3tdryxOL1pdPvc5rAAQID0AkAAABpj7ZnjrZqj7Zqj7ZnjrZtkbdukrdtkbdnjrZqj7ZojrZ3rdUCAwR+1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bSfl/AAATABQAAAAAALD9Skn5fwAAMBYCk/l/AACYohtJ+X8AAAAAAAAAAAAAMBYCk/l/AAAZtT/9cwAAAAAAAAAAAAAA4BacM/VRAACjaWA2+X8AAEgAAADuAQAANOlKSfl/AACA8VNJ+X8AAGDrSkkAAAAAAQAAAAAAAACw/UpJ+X8AAAAAApP5fwAAAAAAAAAAAAAAAAAAcwAAAGG37ZH5fwAAAAAAAAAAAAAAAAAAAAAAAAB1WxLuAQAAeLc//XMAAAAAdVsS7gEAAFum8ZH5fwAAQLY//XMAAADwtj/9cwAAAAAAAAAAAAAAAAAAAGR2AAgAAAAAJQAAAAwAAAABAAAAGAAAAAwAAAD/AAACEgAAAAwAAAABAAAAHgAAABgAAAAiAAAABAAAAHIAAAARAAAAJQAAAAwAAAABAAAAVAAAAKgAAAAjAAAABAAAAHAAAAAQAAAAAQAAAOqw2EGrChdC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yiAfuAQAAgD8Ck/l/AAAJAAAAAQAAAIiuFJL5fwAAAAAAAAAAAABzohtJ+X8AAAANiAfuAQAAAAAKUAAAAAAAAAAAAAAAAAAAAAAAAAAAABGdM/VRAABkiRRJ+X8AAGC2Pv1zAAAAAAAAAAAAAAAAdVsS7gEAAEC4Pv0AAAAAAKJbEu4BAAAHAAAAAAAAAACiWxLuAQAAfLc+/XMAAADQtz79cwAAAGG37ZH5fwAAAAAAAAAAAAAAAAAAAAAAAAAAAAAAAAAA0LglEu4BAAAAdVsS7gEAAFum8ZH5fwAAILc+/XMAAADQtz79cw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IN/Fe4BAABk61M2+X8AANC4JRLuAQAAiK4Ukvl/AAAAAAAAAAAAAAGxizb5fwAAAgAAAAAAAAACAAAAAAAAAAAAAAAAAAAAAAAAAAAAAADAFp0z9VEAACDwVRLuAQAAwARdEu4BAAAAAAAAAAAAAAB1WxLuAQAAmLc+/QAAAADg////AAAAAAYAAAAAAAAAAgAAAAAAAAC8tj79cwAAABC3Pv1zAAAAYbftkfl/AAAAAAAAAAAAAEBaQpIAAAAAAAAAAAAAAAALpVs2+X8AAAB1WxLuAQAAW6bxkfl/AABgtj79cwAAABC3Pv1z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CHB+4BAACIrhSS+X8AAAAAAAAAAAAAx7NPlPl/AAAAAGYH7gEAAAEAAAD5fwAAAAAAAAAAAAAAAAAAAAAAAGAWnTP1UQAAAQAAAAAAAACQ3HgVAgAAAAAAAAAAAAAAAHVbEu4BAAD4tj79AAAAAPD///8AAAAACQAAAAAAAAADAAAAAAAAABy2Pv1zAAAAcLY+/XMAAABht+2R+X8AAAAAAAAAAAAAQFpCkgAAAAAAAAAAAAAAAPC1Pv1zAAAAAHVbEu4BAABbpvGR+X8AAMC1Pv1zAAAAcLY+/XMAAADwyG4V7gE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kd868NTt/UwlTKfv2bkJA4v0vxyo1pNXcmdB9vbWojk=</DigestValue>
    </Reference>
    <Reference Type="http://www.w3.org/2000/09/xmldsig#Object" URI="#idOfficeObject">
      <DigestMethod Algorithm="http://www.w3.org/2001/04/xmlenc#sha256"/>
      <DigestValue>4rebUKzqse9IpRFz1TgXOspvMYOw0UkCTDjDLcZ6eh0=</DigestValue>
    </Reference>
    <Reference Type="http://uri.etsi.org/01903#SignedProperties" URI="#idSignedProperties">
      <Transforms>
        <Transform Algorithm="http://www.w3.org/TR/2001/REC-xml-c14n-20010315"/>
      </Transforms>
      <DigestMethod Algorithm="http://www.w3.org/2001/04/xmlenc#sha256"/>
      <DigestValue>qd9hkLxAmxlih0hDLTJ8ANv8pTRRrKNDGgm9EUVf+zM=</DigestValue>
    </Reference>
    <Reference Type="http://www.w3.org/2000/09/xmldsig#Object" URI="#idValidSigLnImg">
      <DigestMethod Algorithm="http://www.w3.org/2001/04/xmlenc#sha256"/>
      <DigestValue>NNR1w1lLtFLoRi9sTrvV7/B6BfZ6JYHu+6t2Avp7KoE=</DigestValue>
    </Reference>
    <Reference Type="http://www.w3.org/2000/09/xmldsig#Object" URI="#idInvalidSigLnImg">
      <DigestMethod Algorithm="http://www.w3.org/2001/04/xmlenc#sha256"/>
      <DigestValue>/p2niWBhDcqyN5w9iUhA/E5PG+PEKCH80MB8hxmkQX0=</DigestValue>
    </Reference>
  </SignedInfo>
  <SignatureValue>dvgcmwU5tDHwrZ0uves5W0t01WRtkTD8GER0n3gruyPkmXJQI8U2eSErGLLb8YN497vUvjN7cbyY
iZ+4D2z5X0+T/AoM0qc7SffCdm5v5GTNSRrZKS6mQpuYS9ZzA1bwdMHhB4GRq+dcKEVQ+uAtNYo6
ktheguM9OmSpgd52YadmEfvVM/VVp9jWc+9wdoVHHgvXZWwhlbqrPUr4++4xWhivrvOKNmyaJaZN
uC21WYJ4xhsJkJUtGEqqHtS/7TG+Xg6lRUtBGd302xmNZTrFDvf3xRF7n6duygj9dftiwlg9V8J7
yeAUZElbx7OOePvnDpJNSepbVHdFF91THcbZAw==</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2022-03-31T17:17:24Z</mdssi:Value>
        </mdssi:SignatureTime>
      </SignatureProperty>
    </SignatureProperties>
  </Object>
  <Object Id="idOfficeObject">
    <SignatureProperties>
      <SignatureProperty Id="idOfficeV1Details" Target="#idPackageSignature">
        <SignatureInfoV1 xmlns="http://schemas.microsoft.com/office/2006/digsig">
          <SetupID>{52B0DD0F-05FE-446A-99A2-2913A5CEB0DE}</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AAAAAAAAAAAAAAAAAAAAAAAAAAAAAAAAAAAAAAAAAAAAAAAAAAAAAAAAAAAAAAAAAAAAAAAAAAAAAAAAAAAAAAAAOgAAAAAAAAAAAAAAAAAAAEUAAAAAAAAAAAAAAAAAAABA4AAAAAAAAAAAAAAAAAAAQBAAAAAAAAAAAAAAAAAAACAIAAAAAAAAAAAAAAAAAAAQAAAAAAAAAAAAAAAAAAAAGACAAAgAAAAAAAAAAAAAAAAAQAAAAAAAAAAAAAAAAAAOADAACAAAAAAAAAAAAAAABAAEAAQAAAAAAAAAAAAAAAMAAgAMAAAAAAAAAAAAAAABAAEABAAAAAAAAAAAAAAAAIAAgAYAAAAAAAAAAAAAAABAAAAEAAAAAAAAAAAAAAAAMAAYBgAAAAAAAAAAAAAAABAABAQAAAAAAAAAAAAAAAAOAAICAAAAAAAAAAAAAAAABgABBgAAAAAAAAAAAAAAAAOAAIIAAAAAAAAAAAAAAAAAQABDAAAAAAAAAAAAAAAAACAAMwAAAAAAAAAAAAAAAAAQAAkAAAAAAAAAAAAAAAAACAAPAAAAAAAAAAAAAAAAAAQAAQAAAAAAAAAAAAAAAAADAAGAAAAAAAAAAAAAAAAAAYABgABAAAAAAAAAAAAAAADgAagA+AAAAAAAAAAAAAAAEAFQABwAAAAAAAAAAAAAAAgAhgAGAAAAAAAAAAAAAAAEAIAAAQAAAAAAAAAAAAAAA4CAAACAAAAAAAAAAAAAAABAgQAAQAAAAAAAAAAAAAAAIICAACAAAAAAAAAAAAAAABBAAAAQAAAAAAAAAAAAAAAOwIAACAAAAAAAAAAAAAAAA0AAAAQAAAAAAAAAAAAAAAHgAAAAAAAAAAAAAAAAAAAAwEAAAAB/AAAAAAAAAAAAALgAAAADgOgAAAAAAAAAAAAsAAAAAgQAAAAAAAAAAAAAoiAAAAQOAAAAAAAAAAAAAFEAAAAECgAAAAAAAAAAAABQ4AAACAsAAAAAAAAAAAAAUBAAAAABAAAAAAAAAAAAADAuAAAICIAAAAAAAAAAAAAQAQAAEASAAAAAAAAAAAAAGADiABAMgAAAAAAAAAAAABAQHwAQBAAAAAAAAAAAAAAIAAOAEAwAAAAAAAAAAEAABAAAwBAEQAAAAAAAAAAoAA4IAPAQDEAAAAAAAAAABQAGAABwEAQAAAAAAAAAAADgBwgAP5AGAAAAAAAAAAAAEAUAAD3QBAAAAAAAAAAAAA4CiAAO+AIAAAAAAAAAAAABwEAABBAAAAAAAAAAAAAAADpgAAAOAgAAAAAAAAAAAAAHRAAABgIAAAAAAAAAAAAAA4QAAAuCAAAAAAAAAAAAAAEAAAAAwAAAAAAAAAAAAAABAgAACGIAAAAAAAAAAAAAAQAAAAARAAAAAAAAAAAAAACCAIAIGQAAAAAAAAAAAAAAAAAAAAUAAAAAAAAAAAAAAIIAgAgGgAAAAAAAAAAAAAAAAEAEA4AAAAAAAAAAAAAAggBgBAOAAAAAAAAAAAAAAEEAAAQAgAAAAAAAAAAAAAABADAGAMAAAAAAAAAAAAAAQQAQBABAAAAAAAAAAAAAACCAGAIAYAAAAAAAAAAAAAAAAAACAFAAAAAAAAAAAAAAIIAAAgAoAAAAAAAAAAAAABAAAAIABAAAAAAAAAAAAAAQgAACACYAAAAAAAAAAAAAEAAAAQASAAAAAAAAAAAAAAgAAAMAEwAAAAAAAAAAAAAAQAABABEAAAAAAAAAAAAACEAAAYAIgAAAAAAAAAAAAABAAAEAAEAAAAAAAAAAAAAAIAAAgAhAAAAAAAAAAAAABAAAAIAMAAAAAAAAAAAAAAQgAACADCAAAAAAAAAAAAAAAAAAAAQQAAAAAAAAAAAAAiAAAMAGGAAAAAAAAAAAAAAAAABABAAAAAAAAAAAAAAAIAAAYAIIAAAAAAAAAAAAARAAAEACAAAAAAAAAAAAAACQAAAgAgQAAAAAAAAAAAAAEAAAAAEEAAAAAAAAAAAAAIgAAAABAgAAAAAAAAAAAAAAAAAAAQAAAAAAAAAAAAAACAAAAACCAAAAAAAAAAAAAEAAAAAAgQAAAAAAAAAAAAAoAAAAAIEAAAAAAAAAAAAABAAAAABBAAAAAAAAAAAAACAAAAAAwIAAAAAAAAAAAAAEAAAAAEAAAAAAAAAAAAAAFgAAAABggAAAAAAAAAAAABQAAAAAIAAAAAAAAAAAAAAKAAAAACAAAAAAAAAAAAAAAAAAAAAQQAAAAAAAAAAAAAoAAAAAMEAAAAAAAAAAAAACAAAAABAAAAAAAAAAAAAAAgAAAAAYIAAAAAAAAAAAAAUAAAAACAAAAAAAAAAAAAADAAAAAAggAAAAAAAAAAAAAQAAAAAEAAAAAAAAAAAAAAOAAAAABiAAAAAAAAAAAAABAAAAAAQAAAAAAAAAAAAAAIAAAAACIAAAAAAAAAAAAACAAAAAAwAAAAAAAAAAAAAAgAAAAAMgAAAAAAAAAAAAAAAAAAABAAAAAAAAAAAAAAAAAAAAAKAAAAAAAAAAAAAAAAAAAACAAAAAAAAAAAAAAAAAAAAA4AAAAAAAAAAAAAAAAAAAAEAAAAAAAAAAAAAAAAAAAAAAAAAAAAAAAAAAAAAAAAAAAAAAAAAAAAAAAAAAAAAAAAAAAAAAAAAAAAAAAAAAAAAAAA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2022-03-31T17:17:24Z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IC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P8AAAAAAAAAAAAAAAAAAAD/AAAAAAAAAAAAAAAAAAAA/wAAAAAAAAAAAAAAAAAAAP8DoAAAAAAAAAAAAAAAAAD/BFAAAAAAAAAAAAAAAAAA/wQOAAAAAAAAAAAAAAAAAP8EAQAAAAAAAAAAAAAAAAD/AgCAAAAAAAAAAAAAAAAA/wEAAAAAAAAAAAAAAAAAAP8BgAgAAIAAAAAAAAAAAAD/AAAEAAAAAAAAAAAAAAAA/wDgAwAAgAAAAAAAAAAAAP8AQABAAEAAAAAAAAAAAAD/ADAAIADAAAAAAAAAAAAA/wAQABAAQAAAAAAAAAAAAP8ACAAIAGAAAAAAAAAAAAD/AAQAAABAAAAAAAAAAAAA/wADAAGAYAAAAAAAAAAAAP8AAQAAQEAAAAAAAAAAAAD/AADgACAgAAAAAAAAAAAA/wAAYAAQYAAAAAAAAAAAAP8AADgACCAAAAAAAAAAAAD/AAAEAAQwAAAAAAAAAAAA/wAAAgADMAAAAAAAAAAAAP8AAAEAAJAAAAAAAAAAAAD/AAAAgADwAAAAAAAAAAAA/wAAAEAAEAAAAAAAAAAAAP8AAAAwABgAAAAAAAAAAAD/AAAAGAAYAAQAAAAAAAAA/wAAAA4AGoAPgAAAAAAAAP8AAAABABUAAcAAAAAAAAD/AAAAAIAIYABgAAAAAAAA/wAAAABACAAAEAAAAAAAAP8AAAAAOAgAAAgAAAAAAAD/AAAAAAQIEAAEAAAAAAAA/wAAAAACCAgAAgAAAAAAAP8AAAAAAQQAAAEAAAAAAAD/AAAAAADsCAAAgAAAAAAA/wAAAAAANAAAAEAAAAAAAP8AAAAAAB4AAAAAAAAAAAD/AAAAAAAMBAAAAAfwAAAA/wAAAAAAC4AAAAA4DoAAAP8AAAAAAALAAAAAIEAAAAD/AAAAAAAKIgAAAEDgAAAA/wAAAAAABRAAAABAoAAAAP8AAAAAAAUOAAAAgLAAAAD/AAAAAAAFAQAAAAAQAAAA/wAAAAAAAwLgAACAiAAAAP8AAAAAAAEAEAABAEgAAAD/AAAAAAABgA4gAQDIAAAA/wAAAAAAAQEB8AEAQAAAAP8AAAAAAACAADgBAMAAAAD/AAAABAAAQAAMAQBEAAAA/wAAAAKAAOCADwEAxAAAAP8AAAAAUABgAAcBAEAAAAD/AAAAAA4AcIAD+QBgAAAA/wAAAAABAFAAA90AQAAAAP8AAAAAAOAogADvgCAAAAD/AAAAAAAcBAAAQQAAAAAA/wAAAAAAA6YAAADgIAAAAP8AAAAAAAB0QAAAYCAAAAD/AAAAAAAAOEAAALggAAAA/wAAAAAAABAAAAAMAAAAAP8AAAAAAAAQIAAAhiAAAAD/AAAAAAAAEAAAAAEQAAAA/wAAAAAAAAggCACBkAAAAP8AAAAAAAAAAAAAAFAAAAD/AAAAAAAACCAIAIBoAAAA/wAAAAAAAAAABABAOAAAAP8AAAAAAAAIIAYAQDgAAAD/AAAAAAAABBAAAEAIAAAA/wAAAAAAAAAQAwBgDAAAAP8AAAAAAAAEEAEAQAQAAAD/AAAAAAAAAggBgCAGAAAA/wAAAAAAAAAAAAAgBQAAAP8AAAAAAAACCAAAIAKAAAD/AAAAAAAAAQAAACAAQAAA/wAAAAAAAAEIAAAgAmAAAP8AAAAAAAABAAAAEAEgAAD/AAAAAAAAAIAAADABMAAA/wAAAAAAAAAEAAAQARAAAP8AAAAAAAAAhAAAGACIAAD/AAAAAAAAAAQAABAABAAA/wAAAAAAAAACAAAIAIQAAP8AAAAAAAAAQAAACADAAAD/AAAAAAAAAEIAAAgAwgAA/wAAAAAAAAAAAAAAAEEAAP8AAAAAAAAAIgAADABhgAD/AAAAAAAAAAAAAAQAQAAA/wAAAAAAAAACAAAGACCAAP8AAAAAAAAAEQAABAAgAAD/AAAAAAAAAAkAAAIAIEAA/wAAAAAAAAABAAAAABBAAP8AAAAAAAAACIAAAAAQIAD/AAAAAAAAAAAAAAAAEAAA/wAAAAAAAAAAgAAAAAggAP8AAAAAAAAABAAAAAAIEAD/AAAAAAAAAAKAAAAACBAA/wAAAAAAAAAAQAAAAAQQAP8AAAAAAAAAAgAAAAAMCAD/AAAAAAAAAABAAAAABAAA/wAAAAAAAAABYAAAAAYIAP8AAAAAAAAAAUAAAAACAAD/AAAAAAAAAACgAAAAAgAA/wAAAAAAAAAAAAAAAAEEAP8AAAAAAAAAAKAAAAADBAD/AAAAAAAAAAAgAAAAAQAA/wAAAAAAAAAAIAAAAAGCAP8AAAAAAAAAAFAAAAAAgAD/AAAAAAAAAAAwAAAAAIIA/wAAAAAAAAAAEAAAAABAAP8AAAAAAAAAADgAAAAAYgD/AAAAAAAAAAAQAAAAAEAA/wAAAAAAAAAACAAAAAAiAP8AAAAAAAAAAAgAAAAAMAD/AAAAAAAAAAAIAAAAADIA/wAAAAAAAAAAAAAAAAAQAP8AAAAAAAAAAAAAAAAACgD/AAAAAAAAAAAAAAAAAAgA/wAAAAAAAAAAAAAAAAAOAP8AAAAAAAAAAAAAAAAABAD/AAAAAAAAAAAAAAAAAAAA/wAAAAAAAAAAAAAAAAAAAP8AAAAAAAAAAAAAAAAAAAD/AAAAAAAAAAAAAAAAAAAA/wAAAAAAAAAAAAAAAAAAAP9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QEBAQEBAQEBAQEBAQUBAQEBAQEBAQEBAQEBAQEYAQEBAQEBAQEBAQEBKhUBAQEBAQEBAQEBAQEBAQEBAQEBAQEBAQEBAQEBAQEBAQEBAQEBAQEBAQEBAQEBAQEBAQEBAQEBAQEBAQEBAQEBAQEBAQEBAQEBAQEBAQEBAQEBAQEBAUABAQEBAQEBAQEBAQEBAQEBAQEBAQEBAQEBAQEZAQEBAQEBAQEBAQEBAQEBAQEBAQEBAQEBAQEBAQEBAQEBAQEBAQEBAQEBAQEBAQEBAQEBAQEBAQEBAQEBAQEBAQEBAQEBAQEBAQEBAQEBAQEBAQEBAQEBAS0pAQEBAQEBAQEBAQEBAQEBCEkBAQEBAQEBATA/AQEBAQEBAQEBAQEBAQEBAQEBAQEBAQEBAQEBAQEBAQEBAQEBAQEBAQEBAQEBAQEBAQEBAQEBAQEBAQEBAQEBAQEBAQEBAQEBAQEBAQEBAQEBAQEBAQEBARIBAQEBAQEBAQEBAQEBAQEBAW8BAQEBAQEBKgEBAQEBAQEBAQEBAQEBAQEBAQEBAQEBAQEBAQEBAQEBAQEBAQEBAQEBAQEBAQEBAQEBAQEBAQEBAQEBAQEBAQEBAQEBAQEBAQEBAQEBAQEBAQEBAQEBAQEBATNBaQEBAQEBAQEBAQEBAQEBAToBAQEBAQEBAwEBAQEBAQEBAQEBAQEBAQEBAQEBAQEBAQEBAQEBAQEBAQEBAQEBAQEBAQEBAQEBAQEBAQEBAQEBAQEBAQEBAQEBAQEBAQEBAQEBAQEBAQEBAQEBAQEBAQEBATMtAQEBAQEBAQEBAQEBAQEBATsBAQEBARgCAQEBAQEBAQEBAQEBAQEBAQEBAQEBAQEBAQEBAQEBAQEBAQEBAQEBAQEBAQEBAQEBAQEBAQEBAQEBAQEBAQEBAQEBAQEBAQEBAQEBAQEBAQEBAQEBAQEBAQEBAUQDJgEBAQEBAQEBAQEBAQEBAS0BAQEBATcBAQEBAQEBAQEBAQEBAQEBAQEBAQEBAQEBAQEBAQEBAQEBAQEBAQEBAQEBAQEBAQEBAQEBAQEBAQEBAQEBAQEBAQEBAQEBAQEBAQEBAQEBAQEBAQEBAQEBAQEBAQEBKAEBAQEBAQEBAQEBAQEBASgBAQEBC0wBAQEBAQEBAQEBAQEBAQEBAQEBAQEBAQEBAQEBAQEBAQEBAQEBAQEBAQEBAQEBAQEBAQEBAQEBAQEBAQEBAQEBAQEBAQEBAQEBAQEBAQEBAQEBAQEBAQEBAQEBAQEBNwEBAQEBAQEBAQEBAQEBARImAQEOQQEBAQEBAQEBAQEBAQEBAQEBAQEBAQEBAQEBAQEBAQEBAQEBAQEBAQEBAQEBAQEBAQEBAQEBAQEBAQEBAQEBAQEBAQEBAQEBAQEBAQEBAQEBAQEBAQEBAQEBAQEBAQEBOQEBAQEBAQEBAQEBAQEBAQEKAQEEAQEBAQEBAQEBAQEBAQEBAQEBAQEBAQEBAQEBAQEBAQEBAQEBAQEBAQEBAQEBAQEBAQEBAQEBAQEBAQEBAQEBAQEBAQEBAQEBAQEBAQEBAQEBAQEBAQEBAQEBAQEBAQEBBQEBAQEBAQEBAQEBAQEBAUUcKgIBAQEBAQEBAQEBAQEBAQEBAQEBAQEBAQEBAQEBAQEBAQEBAQEBAQEBAQEBAQEBAQEBAQEBAQEBAQEBAQEBAQEBAQEBAQEBAQEBAQEBAQEBAQEBAQEBAQEBAQEBAQEBAQEBHwEBAQEBAQEBAQEBAQEBAQEBFwEBAQEBAQEBAQEBAQEBAQEBAQEBAQEBAQEBAQEBAQEBAQEBAQEBAQEBAQEBAQEBAQEBAQEBAQEBAQEBAQEBAQEBAQEBAQEBAQEBAQEBAQEBAQEBAQEBAQEBAQEBAQEBAQEBRgoBAQEBAQEBAQEBAQEBAQETEQEBAQEBAQEBAQEBAQEBAQEBAQEBAQEBAQEBAQEBAQEBAQEBAQEBAQEBAQEBAQEBAQEBAQEBAQEBAQEBAQEBAQEBAQEBAQEBAQEBAQEBAQEBAQEBAQEBAQEBAQEBAQEBAQEBCwIBAQEBAQEBAQEBAQEBAQ4LAQEBAQEBAQEBAQEBAQEBARYBAQEBAQEBAQEBAQEBAQEBAQEBAQEBAQEBAQEBAQEBAQEBAQEBAQEBAQEBAQEBAQEBAQEBAQEBAQEBAQEBAQEBAQEBAQEBAQEBAQEBAQEBAQEBSg5tAQEBAQEBAQEBAQEBKigBHAFuAQEBAQEBAQEBAQEnW10OPwEBAQEBAQEBAQEBAQEBAQEBAQEBAQEBAQEBAQEBAQEBAQEBAQEBAQEBAQEBAQEBAQEBAQEBAQEBAQEBAQEBAQEBAQEBAQEBAQEBAQEBAQEBAQEFAQEBAQEBAQEBAQEcAREBIgEBAQEBAQEBAQEBAQEBAQxsEAEBAQEBAQEBAQEBAQEBAQEBAQEBAQEBAQEBAQEBAQEBAQEBAQEBAQEBAQEBAQEBAQEBAQEBAQEBAQEBAQEBAQEBAQEBAQEBAQEBAQEBAQEBAQEtAQEBAQEBAQEBAQEaAQEBARtrAQEBAQEBAQEBAQEBAQEhGgEBAQEBAQEBAQEBAQEBAQEBAQEBAQEBAQEBAQEBAQEBAQEBAQEBAQEBAQEBAQEBAQEBAQEBAQEBAQEBAQEBAQEBAQEBAQEBAQEBAQEBAQEBAQEfAQEBAQEBAQEBAQkBAQEBAQEBAQEBAQEBAQEBAQEBAQEBEAEBAQEBAQEBAQEBAQEBAQEBAQEBAQEBAQEBAQEBAQEBAQEBAQEBAQEBAQEBAQEBAQEBAQEBAQEBAQEBAQEBAQEBAQEBAQEBAQEBAQEBAQEBAQENAj8BAQEBAQEBCQEBAQEBAQEBAQEBAQEBAQEBAQEBAQEBKgEBAQEBAQEBAQEBAQEBAQEBAQEBAQEBAQEBAQEBAQEBAQEBAQEBAQEBAQEBAQEBAQEBAQEBAQEBAQEBAQEBAQEBAQEBAQEBAQEBAQEBAQEBAQEBAS0BAQEBAQElAQEBAQEBUAEBAQEBAQEBAQEBAQEBAQEBPQEBAQEBAQEBAQEBAQEBAQEBAQEBAQEBAQEBAQEBAQEBAQEBAQEBAQEBAQEBAQEBAQEBAQEBAQEBAQEBAQEBAQEBAQEBAQEBAQEBAQEBAQEBAQEBAT0BAQEBAQQBAQEBAQEBTQEBAQEBAQEBAQEBAQEBAQEBAwEBAQEBAQEBAQEBAQEBAQEBAQEBAQEBAQEBAQEBAQEBAQEBAQEBAQEBAQEBAQEBAQEBAQEBAQEBAQEBAQEBAQEBAQEBAQEBAQEBAQEBAQEBAQEBAR4BAQEBATABAQEBAQEBAQEBAQEBAQEBAQEBAQEBAQEBKQEBAQEBAQEBAQEBAQEBAQEBAQEBAQEBAQEBAQEBAQEBAQEBAQEBAQEBAQEBAQEBAQEBAQEBAQEBAQEBAQEBAQEBAQEBAQEBAQEBAQEBAQEBAQEBAQIEJgEFMAEBAQEBAWoBAQEBAQEBAQEBAQEBAQEBAQEBRgEBAQEBAQEBAQEBAQEBAQEBAQEBAQEBAQEBAQEBAQEBAQEBAQEBAQEBAQEBAQEBAQEBAQEBAQEBAQEBAQEBAQEBAQEBAQEBAQEBAQEBAQEBAQEBAQEEUgEfAQEBAQEBAQEBAQEBAQEBAQEBAQEBAQEBAQEBEQEBAQEBAQEBAQEBAQEBAQEBAQEBAQEBAQEBAQEBAQEBAQEBAQEBAQEBAQEBAQEBAQEBAQEBAQEBAQEBAQEBAQEBAQEBAQEBAQEBAQEBAQEBAQEBAQEqXT0UAQEBAQEBAQEBAQEBAQEBAQEBAQEBAQEBAQEBAQEBAQEBAQEBAQEBAQEBAQEBAQEBAQEBAQEBAQEBAQEBAQEBAQEBAQEBAQEBAQEBAQEBAQEBAQEBAQEBAQEBAQEBAQEBAQEBAQEBAQEBAQEBAQEBAQEsGQEBAQEBAQFaAQEBAQEBAQEBAQEBAQEBAQEBAQEBAQEBAQEBAQEBAQkJIR0QFiwBAQEBAQEBAQEBAQEBAQEBAQEBAQEBAQEBAQEBAQEBAQEBAQEBAQEBAQEBAQEBAQEBAQEBAQEBAQEBAQEBAQEBAQEBATcBFx0zAQEBAQEBAQEBAQEBAQEBAQEBAQEBAQEBAQEBAQEBAQEBEhoZAQEBAQEBAREZPAEjAQEBAQEBAQEBAQEBAQEBAQEBAQEBAQEBAQEBAQEBAQEBAQEBAQEBAQEBAQEBAQEBAQEBAQEBAQEBAQEBAQEBAQE8ATYOAQEBAQEBAQEBAQEBAQEBAQEBAQEBAQEBAQEBAQEBAQECAQEBAQEBTgEBAQEBAQEBAQEBAQEBAQEBAQEBAQEBAQEBAQEBAQEBAQEBAQEBAQEBAQEBAQEBAQEBAQEBAQEBAQEBAQEBAQEBAQEBAQE+AT4BAQEEAQEBaQEBAQEBAQEBAQEBAQEBAQEBAQEBAQEBAQEBBAEBAQEBAQU2FgEBAQEBAQEBAQEBAQEBAQEBAQEBAQEBAQEBAQEBAQEBAQEBAQEBAQEBAQEBAQEBAQEBAQEBAQEBAQEBAQEBAQEBAQEBAQELAUABAQEeAQEBAQEBAQEBAQEBAQEBAQEBAQEBAQEBAQEBAQEyAQEBAQEBHwEZAQEBAQEBAQEBAQEBAQEBAQEBAQEBAQEBAQEBAQEBAQEBAQEBAQEBAQEBAQEBAQEBAQEBAQEBAQEBAQEBAQEBAQEBAQEBAQUBKQEBAQE1NkwBAQEBAQEBAQEBAQEBAQEBAQEBAQEBAQEBCwEBAQEBAQECAUEQAQEBAQEBAQEBAQEBAQEBAQEBAQEBAQEBAQEBAQEBAQEBAQEBAQEBAQEBAQEBAQEBAQEBAQEBAQEBAQEBAQEBAQEBAQEBPQFAAQEBAQEBAVIBAQEBAQEBAQEBAQEBAQEBAQEBAQEBAQEBAQEBAQEBAQEBAT0BAQEBAQEBAQEBAQEBAQEBAQEBAQEBAQEBAQEBAQEBAQEBAQEBAQEBAQEBAQEBAQEBAQEBAQEBAQEBAQEBAQEBAQEBAQEBLQIBAQEBAQFoAT4OGwEBAQEBAQEBAQEBAQEBAQEBAQEBARgBAQEBAQEBIgEBATUBAQEBAQEBAQEBAQEBAQEBAQEBAQEBAQEBAQEBAQEBAQEBAQEBAQEBAQEBAQEBAQEBAQEBAQEBAQEBAQEBAQEBAQEBAQEBJwEBAQEBAQEBAQEBLAEBAQEBAQEBAQEBAQEBAQEBAQEpAQEBAQEBAQEBRgEBAwEBAQEBAQEBAQEBAQEBAQEBAQEBAQEBAQEBAQEBAQEBAQEBAQEBAQEBAQEBAQEBAQEBAQEBAQEBAQEBAQEBAQEBAQEBAQEQPQEBAQEBAQEBAQEBDhkZAQEBCQEBAQEBAQEBAQEBATUBAQEBAQEBAScuAQEwAQEBAQEBAQEBAQEBAQEBAQEBAQEBAQEBAQEBAQEBAQEBAQEBAQEBAQEBAQEBAQEBAQEBAQEBAQEBAQEBAQEBAQEBAQEBAT4BAQEBAQEBSwEBAQEBAQEgFjxjZwEBAQEBAQEBAQEBJwEBAQEBAQEBAQUBAQEBAQEBAQEBAQEBAQEBAQEBAQEBAQEBAQEBAQEBAQEBAQEBAQEBAQEBAQEBAQEBAQEBAQEBAQEBAQEBAQEBAQEBAQEBAQEBASQBAQEBAQEBAQEBAQEBAQEBAQlnHQEBAQEBAQEBAQE5AQEBAQEBAQEbHgEBAQEBAQEBAQEBAQEBAQEBAQEBAQEBAQEBAQEBAQEBAQEBAQEBAQEBAQEBAQEBAQEBAQEBAQFMAQEBAQEBAQEBAQEBAQEBAQEBASEBAQEBAQEBAQEBAQEBAQEBAQEXNwEBAQEBAQEBATIBAQEBAQEBAQELAQEBCAEBAQEBAQEBAQEBAQEBAQEBAQEBAQEBAQEBAQEBAQEBAQEBAQEBAQEBAQEBAQEBAQEBAQE/AUgBAQEBAQEBAQEBAQEBAQEyBhQBAQEBAWQBAQEBAQEBAQEBAVJOZSoBAQEBAQEBCgEBAQEBAQEBZhEBAQE3AQEBAQEBAQEBAQEBAQEBAQEBAQEBAQEBAQEBAQEBAQEBAQEBAQEBAQEBAQEBAQEBAQEBAQEBASIBQQEBAQEBAQEBAQEBAQEiHwEBAQEBAQEBAQEBAQEBAQEBASRjTgEBAQEBAQEbAQEBAQEBAQEBAgEBAQEBAQEBAQEBAQEBAQEBAQEBAQEBAQEBAQEBAQEBAQEBAQEBAQEBAQEBAQEBAQEBAQEBAQEBAQEBAQEBMjNCAQEBAQEBAQEBAQpQEQEBAQFeAQEBAQEBAQEBAQEBAV8QYCVhYioBAT4BAQEBAQEBAQFSJgEBAQEBAQEBAQEBAQEBAQEBAQEBAQEBAQEBAQEBAQEBAQEBAQEBAQEBAQEBAQEBAQEBAQEBAQEBAQEBAQEBAQEKAQEBAQEBAQEBOQE+AQEBAQEBAQEBAQEBAQEBAQEBW0AHWQE2Bl0BNwEBAQEBAQEBAQIBAQEBAQEBAQEBAQEBAQEBAQEBAQEBAQEBAQEBAQEBAQEBAQEBAQEBAQEBAQEBAQEBAQEBAQEBAQEBAQEBAQEBAQFICDUBAQEBAQEBMAEOAQEBWAEBAQEBAQEBAQEBAQEBAQ1ZGAFaGhNbXAEBAQEBAQEBAT8BAQEBAQEBAQEBAQEBAQEBAQEBAQEBAQEBAQEBAQEBAQEBAQEBAQEBAQEBAQEBAQEBAQEBAQEBAQEBAQEBAQEBAQEBAScKNwEBAQEBAQEOAQEBAQEBAQEBAQEBAQEBAQEBASoBAQEBAVcBAQEBAQEBAQEBAQEBAQEBAQEBAQEBAQEBAQEBAQEBAQEBAQEBAQEBAQEBAQEBAQEBAQEBAQEBAQEBAQEBAQEBAQEBAQEBAQEBAQEBAQEBAQEBCz4SATkBAS0uAQEBAQEBAQEBAQEBAQEBAQEBAQEBAQEBAQkGIgEBAQEBAQFAAQEBAQEBAQEBAQEBAQEBAQEBAQEBAQEBAQEBAQEBAQEBAQEBAQEBAQEBAQEBAQEBAQEBAQEBAQEBAQEBAQEBAQEBAQEBAQEBAQE3FwsBFgEBAVYBAQEBAQEBAQEBAQEBAQEBAQEBAQEBATUJAQEBAQEBATcBAQEBAQEBAQEBAQEBAQEBAQEBAQEBAQEBAQEBAQEBAQEBAQEBAQEBAQEBAQEBAQEBAQEBAQEBAQEBAQEBAQEBAQEBAQEBAQEBAQEKIUYBAQEBVQEBAQEBAQEBAQEBAQEBAQEBAQEBAQELAQ1SEgEBAQEBPgEBAQEBAQEBAQEBAQEBAQEBAQEBAQEBAQEBAQEBAQEBAQEBAQEBAQEBAQEBAQEBAQEBAQEBAQEBAQEBAQEBAQEBAQEBAQEBAQEBAQE+AQEBAQEBAQEBAQEBAQEBAQEBAQEBAQEBAQEBAQEBAQEZHAEBAQEBAQEBAQEBAQEBAQEBAQEBAQEBAQEBAQEBAQEBAQEBAQEBAQEBAQEBAQEBAQEBAQEBAQEBAQEBAQEBAQEBAQEBAQEBAQEBAQEBAQEBAQgBAQEBAQFUAQEBAQEBAQEBAQEBAQEBAQEBAQEBQQEBAQE8RgEBATMBAQEBAQEBAQEBAQEBAQEBAQEBAQEBAQEBAQEBAQEBAQEBAQEBAQEBAQEBAQEBAQEBAQEBAQEBAQEBAQEBAQEBAQEBAQEBAQEBAQEBCwEBAQEBAQEBAQEBAQEBAQEBAQEBAQEBAQEBAQEBAQEBAQEBEQEBATwBAQEBAQEBAQEBAQEBAQEBAQEBAQEBAQEBAQEBAQEBAQEBAQEBAQEBAQEBAQEBAQEBAQEBAQEBAQEBAQEBAQEBAQEBAQEBAQEBAQEBDQEBAQEBUwEBAQEBAQEBAS0BAQEBAQEBAQEBATcBAQEBAQE9FAEBQAEBAQEBAQEBAQEBAQEBAQEBAQEBAQEBAQEBAQEBAQEBAQEBAQEBAQEBAQEBAQEBAQEBAQEBAQEBAQEBAQEBAQEBAQEBAQEBAQEBAQEBAQEBAQEBAQEBAQEBAQEBAQEBAQEBAQEBAQEBAQEBAQEBAQEBNwEpAQEBAQEBAQEBAQEBAQEBAQEBAQEBAQEBAQEBAQEBAQEBAQEBAQEBAQEBAQEBAQEBAQEBAQEBAQEBAQEBAQEBAQEBAQEBAQEBAQEBAQ0BAQEBAQ8BAQEBAQEBAQEzAQEBAQEBAQEBAQEVAQEBAQEBAQEwRgERAQEBAQEBAQEBAQEBAQEBAQEBAQEBAQEBAQEBAQEBAQEBAQEBAQEBAQEBAQEBAQEBAQEBAQEBAQEBAQEBAQEBAQEBAQEBAQEBAQEBAQEBAQEBAQEBAQEBAQEBAQECAQEBAQEBAQEBAQE+AQEBAQEBAQEqJlIBAQEBAQEBAQEBAQEBAQEBAQEBAQEBAQEBAQEBAQEBAQEBAQEBAQEBAQEBAQEBAQEBAQEBAQEBAQEBAQEBAQEBAQEBAQEBAQEBAQFQAQEBAQFRAQEBAQEBAQEBATwVAQEBAQEBAQEBATUBAQEBAQEBAUIZIAEBAQEBAQEBAQEBAQEBAQEBAQEBAQEBAQEBAQEBAQEBAQEBAQEBAQEBAQEBAQEBAQEBAQEBAQEBAQEBAQEBAQEBAQEBAQEBAQEBAQENAQEBAQFCAQEBAQEBAQEBAQEBAQEBAQEBAQEBAwEBAQEBAQEBAQEkAQEBAQEBAQEBAQEBAQEBAQEBAQEBAQEBAQEBAQEBAQEBAQEBAQEBAQEBAQEBAQEBAQEBAQEBAQEBAQEBAQEBAQEBAQEBAQEBAQEBAQEBAQEBAUcBAQEBAQEBAQEBLA0BAQEBAQEBAQE9SgEBAQEBAQEBARxPAQEBAQEBAQEBAQEBAQEBAQEBAQEBAQEBAQEBAQEBAQEBAQEBAQEBAQEBAQEBAQEBAQEBAQEBAQEBAQEBAQEBAQEBAQEBAQEBAQEBTAEBAQEBTQEBAQEBAQEBAQEBTgEBAQEBAQEBAUYBAQEBAQEBAQEBARcBAQEBAQEBAQEBAQEBAQEBAQEBAQEBAQEBAQEBAQEBAQEBAQEBAQEBAQEBAQEBAQEBAQEBAQEBAQEBAQEBAQEBAQEBAQEBAQEBAQEBDQEBAQEBSwEBAQEBAQEBAQEgFgEBAQEBAQEBARYBAQEBAQEBAQEBAjcBAQEBAQEBAQEBAQEBAQEBAQEBAQEBAQEBAQEBAQEBAQEBAQEBAQEBAQEBAQEBAQEBAQEBAQEBAQEBAQEBAQEBAQEBAQEBAQEBAQEBAQEBAQEBAQEBAQEBAQEBAQEBAQEBAQEBAQEBPQEBAQEBAQEBAQFBAT0BAQEBAQEBAQEBAQEBAQEBAQEBAQEBAQEBAQEBAQEBAQEBAQEBAQEBAQEBAQEBAQEBAQEBAQEBAQEBAQEBAQEBAQEBAQEBAQEBASIBAQEBAUoBAQEBAQEBAQEBAQEBAQEBAQEBAQEfAQEBAQEBAQEBAQEcAQ4BAQEBAQEBAQEBAQEBAQEBAQEBAQEBAQEBAQEBAQEBAQEBAQEBAQEBAQEBAQEBAQEBAQEBAQEBAQEBAQEBAQEBAQEBAQEBAQEBAUkBAQEBAQEBAQEBAQEBAQEBAQEBAQEBAQEBAQQBAQEBAQEBAQEBAQEBAUABAQEBAQEBAQEBAQEBAQEBAQEBAQEBAQEBAQEBAQEBAQEBAQEBAQEBAQEBAQEBAQEBAQEBAQEBAQEBAQEBAQEBAQEBAQEBAQEBCgEBAQFJAQEBAQEBAQEBAQEBAQEBAQEBAQEBQAEBAQEBAQEBAQEBQAEBBSgBAQEBAQEBAQEBAQEBAQEBAQEBAQEBAQEBAQEBAQEBAQEBAQEBAQEBAQEBAQEBAQEBAQEBAQEBAQEBAQEBAQEBAQEBAQEBAQEoAQEBAQEBAQEBAQEBAQEBAQEBAQEBAQEBAQEBPQEBAQEBAQEBAQEBKQEBMAEBAQEBAQEBAQEBAQEBAQEBAQEBAQEBAQEBAQEBAQEBAQEBAQEBAQEBAQEBAQEBAQEBAQEBAQEBAQEBAQEBAQEBAQEBAQEBAQEKAQEBAQEBAQEBAQEBAQEBAQEBAQEBAQEBAUcCAQEBAQEBAQEBAQE+AQFIHwEBAQEBAQEBAQEBAQEBAQEBAQEBAQEBAQEBAQEBAQEBAQEBAQEBAQEBAQEBAQEBAQEBAQEBAQEBAQEBAQEBAQEBAQEBAQEBAQEBAQEBRQEBAQEBAQEBAQEBAQEBAQEBAQEBAQIBAQEBAQEBAQEBAUYBAQFGAQEBAQEBAQEBAQEBAQEBAQEBAQEBAQEBAQEBAQEBAQEBAQEBAQEBAQEBAQEBAQEBAQEBAQEBAQEBAQEBAQEBAQEBAQEBAQEBDQEBAQFDAQEBAQEBAQEBAQEBAQEBAQEBAQEBAkQBAQEBAQEBAQEBATUBAQEpAQEBAQEBAQEBAQEBAQEBAQEBAQEBAQEBAQEBAQEBAQEBAQEBAQEBAQEBAQEBAQEBAQEBAQEBAQEBAQEBAQEBAQEBAQEBAQEBAQEBAQ8BAQEBAQEBAQEBAQEBAQEBAQEBAQEFAQEBAQEBAQEBAQEBAQEBAQE1AQEBAQEBAQEBAQEBAQEBAQEBAQEBAQEBAQEBAQEBAQEBAQEBAQEBAQEBAQEBAQEBAQEBAQEBAQEBAQEBAQEBAQEBAQEBAQEBAQEBAUIBAQEBAQEBAQEBAQEBAQEBAQEBAQEwAQEBAQEBAQEBAQEDAQEBATcBAQEBAQEBAQEBAQEBAQEBAQEBAQEBAQEBAQEBAQEBAQEBAQEBAQEBAQEBAQEBAQEBAQEBAQEBAQEBAQEBAQEBAQEBAQEBAUEBAQEBAQEBAQEBAQEBAQEBAQEBAQEBAQEBASoBAQEBAQEBAQEBAT4KAQEBAQEBAQEBAQEBAQEBAQEBAQEBAQEBAQEBAQEBAQEBAQEBAQEBAQEBAQEBAQEBAQEBAQEBAQEBAQEBAQEBAQEBAQEBAQEBAQEBOQEBAQEYAQEBAQEBAQEBAQEBAQEBAQEBAQEBHwEBAQEBAQEBAQEBMxkBAQEBQAEBAQEBAQEBAQEBAQEBAQEBAQEBAQEBAQEBAQEBAQEBAQEBAQEBAQEBAQEBAQEBAQEBAQEBAQEBAQEBAQEBAQEBAQEBAQEBAQEBAQEBAQEBAQEBAQEBAQEBAQEBAQEBAQEBAQEBAQEBAQEBAQEBMAEBAQEBHAEBAQEBAQEBAQEBAQEBAQEBAQEBAQEBAQEBAQEBAQEBAQEBAQEBAQEBAQEBAQEBAQEBAQEBAQEBAQEBAQEBAQEBAQEBAQEYAQEBJgEBAQEBAQEBAQEBAQEBAQEBAQEBAQU9AQEBAQEBAQEBAQEDMgEBAQE+PwEBAQEBAQEBAQEBAQEBAQEBAQEBAQEBAQEBAQEBAQEBAQEBAQEBAQEBAQEBAQEBAQEBAQEBAQEBAQEBAQEBAQEBAQEBAQEBAQEBAQEBAQEBAQEBAQEBAQEBAQEBAQEBATYBAQEBAQEBAQEBATcBAQEBAQEBAQEBAQEBAQEBAQEBAQEBAQEBAQEBAQEBAQEBAQEBAQEBAQEBAQEBAQEBAQEBAQEBAQEBAQEBAQEBAQEBAQEBAQEBAQEBAQEBAToBAQEBAQEBAQEBAQEBAQEBAQEBAQEBLDsBAQEBAQEBAQEBATwBAQEBASkBAQEBAQEBAQEBAQEBAQEBAQEBAQEBAQEBAQEBAQEBAQEBAQEBAQEBAQEBAQEBAQEBAQEBAQEBAQEBAQEBAQEBAQEBAQEBIwEBATkBAQEBAQEBAQEBAQEBAQEBAQEBAQECAQEBAQEBAQEBAQEBHwEBAQEBAQEBAQEBAQEBAQEBAQEBAQEBAQEBAQEBAQEBAQEBAQEBAQEBAQEBAQEBAQEBAQEBAQEBAQEBAQEBAQEBAQEBAQEBAQEBAQEBOAEBKAEBAQEBAQEBAQEBAQEBAQEBAQEBAQEpAQEBAQEBAQEBAQEfAQEBAQEBJwEBAQEBAQEBAQEBAQEBAQEBAQEBAQEBAQEBAQEBAQEBAQEBAQEBAQEBAQEBAQEBAQEBAQEBAQEBAQEBAQEBAQEBAQEBAQEBAQEcAQEBAQEBAQEBAQEBAQEBAQEBAQEBAQEBAQEBAQEBAQEBAQEaAQEBAQEVAQEBAQEBAQEBAQEBAQEBAQEBAQEBAQEBAQEBAQEBAQEBAQEBAQEBAQEBAQEBAQEBAQEBAQEBAQEBAQEBAQEBAQEBAQEBATQBAQE1AQEBAQEBAQEBAQEBAQEBAQEBAQEBAQEBAQEBAQEBAQEBATYBAQEBAQE3AQEBAQEBAQEBAQEBAQEBAQEBAQEBAQEBAQEBAQEBAQEBAQEBAQEBAQEBAQEBAQEBAQEBAQEBAQEBAQEBAQEBAQEBAQEBAQEBAQEBAQEBAQEBAQEBAQEBAQEBAQEBAQEBAQEBAQEBAQEBAQEBLAEBAQEBAQEBAQEBAQEBAQEBAQEBAQEBAQEBAQEBAQEBAQEBAQEBAQEBAQEBAQEBAQEBAQEBAQEBAQEBAQEBAQEBAQEBAQEBAQEBAQEBAQEBMwEBAQEBAQEBAQEBAQEBAQEBAQEBAQEBAQEBAQEBAQEBAQEBGgEBAQEBDQEBAQEBAQEBAQEBAQEBAQEBAQEBAQEBAQEBAQEBAQEBAQEBAQEBAQEBAQEBAQEBAQEBAQEBAQEBAQEBAQEBAQEBAQEBAQErAQEBAQEBAQEBAQEBAQEBAQEBAQEBAQEBAQEBAQEBAQEBAQEBAQEaAQEBAQEBDQEBAQEBAQEBAQEBAQEBAQEBAQEBAQEBAQEBAQEBAQEBAQEBAQEBAQEBAQEBAQEBAQEBAQEBAQEBAQEBAQEBAQEBAQEBAQExATIBAQEBAQEBAQEBAQEBAQEBAQEBAQEBAQEBAQEBAQEBAQEBASEBAQEBAQEKAQEBAQEBAQEBAQEBAQEBAQEBAQEBAQEBAQEBAQEBAQEBAQEBAQEBAQEBAQEBAQEBAQEBAQEBAQEBAQEBAQEBAQEBAQEBAQEBATABAQEBAQEBAQEBAQEBAQEBAQEBAQEBAQEBAQEBAQEBAQEBARoBAQEBAQ0BAQEBAQEBAQEBAQEBAQEBAQEBAQEBAQEBAQEBAQEBAQEBAQEBAQEBAQEBAQEBAQEBAQEBAQEBAQEBAQEBAQEBAQEBAQEBLgEBAQEBAQEBAQEBAQEBAQEBAQEBAQEBAQEBAQEBAQEBAQEBAQEvJQEBAQEBASgBAQEBAQEBAQEBAQEBAQEBAQEBAQEBAQEBAQEBAQEBAQEBAQEBAQEBAQEBAQEBAQEBAQEBAQEBAQEBAQEBAQEBAQEBAQEBAQELAQEBAQEBAQEBAQEBAQEBAQEBAQEBAQEBAQEBAQEBAQEBAQEMAQEBAQEBAQEBAQEBAQEBAQEBAQEBAQEBAQEBAQEBAQEBAQEBAQEBAQEBAQEBAQEBAQEBAQEBAQEBAQEBAQEBAQEBAQEBAQEBAQEBAQEYASorAQEBAQEBAQEBAQEBAQEBAQEBAQEBAQEBAQEBAQEBAQEBAQIsAQEBAQEtAQEBAQEBAQEBAQEBAQEBAQEBAQEBAQEBAQEBAQEBAQEBAQEBAQEBAQEBAQEBAQEBAQEBAQEBAQEBAQEBAQEBAQEBAQEBASgBKQEBAQEBAQEBAQEBAQEBAQEBAQEBAQEBAQEBAQEBAQEBAQEBARABAQEBAQEBAQEBAQEBAQEBAQEBAQEBAQEBAQEBAQEBAQEBAQEBAQEBAQEBAQEBAQEBAQEBAQEBAQEBAQEBAQEBAQEBAQEBAQEBAQEBASYBJwEBAQEBAQEBAQEBAQEBAQEBAQEBAQEBAQEBAQEBAQEBAQEBEAEBAQEBAQEBAQEBAQEBAQEBAQEBAQEBAQEBAQEBAQEBAQEBAQEBAQEBAQEBAQEBAQEBAQEBAQEBAQEBAQEBAQEBAQEBAQEBAQEBAQEBAQEBAQEBAQEBAQEBAQEBAQEBAQEBAQEBAQEBAQEBAQEBAQEBAQEBJQEBAQEBFQEBAQEBAQEBAQEBAQEBAQEBAQEBAQEBAQEBAQEBAQEBAQEBAQEBAQEBAQEBAQEBAQEBAQEBAQEBAQEBAQEBAQEBAQEBAQEiAR8BAQEBAQEBAQEBAQEBAQEBAQEBAQEBAQEBAQEBAQEBAQEBASMkAQEBAQEiAQEBAQEBAQEBAQEBAQEBAQEBAQEBAQEBAQEBAQEBAQEBAQEBAQEBAQEBAQEBAQEBAQEBAQEBAQEBAQEBAQEBAQEBAQEBAQEBIQEBAQEBAQEBAQEBAQEBAQEBAQEBAQEBAQEBAQEBAQEBAQEBAQwBAQEBAQEBAQEBAQEBAQEBAQEBAQEBAQEBAQEBAQEBAQEBAQEBAQEBAQEBAQEBAQEBAQEBAQEBAQEBAQEBAQEBAQEBAQEBAQEBAQEBAQEeAQEBAQEBAQEBAQEBAQEBAQEBAQEBAQEBAQEBAQEBAQEBAQEBHyABAQEBAQoBAQEBAQEBAQEBAQEBAQEBAQEBAQEBAQEBAQEBAQEBAQEBAQEBAQEBAQEBAQEBAQEBAQEBAQEBAQEBAQEBAQEBAQEBAQEBHAEaAQEBAQEBAQEBAQEBAQEBAQEBAQEBAQEBAQEBAQEBAQEBAQEBHQEBAQEBAQEBAQEBAQEBAQEBAQEBAQEBAQEBAQEBAQEBAQEBAQEBAQEBAQEBAQEBAQEBAQEBAQEBAQEBAQEBAQEBAQEBAQEBAQEBAQEBGBkBAQEBAQEBAQEBAQEBAQEBAQEBAQEBAQEBAQEBAQEBAQEBAQEaAQEBAQEbAQEBAQEBAQEBAQEBAQEBAQEBAQEBAQEBAQEBAQEBAQEBAQEBAQEBAQEBAQEBAQEBAQEBAQEBAQEBAQEBAQEBAQEBAQEBAQEBFgEBAQEBAQEBAQEBAQEBAQEBAQEBAQEBAQEBAQEBAQEBAQEBAQEXAQEBAQEBAQEBAQEBAQEBAQEBAQEBAQEBAQEBAQEBAQEBAQEBAQEBAQEBAQEBAQEBAQEBAQEBAQEBAQEBAQEBAQEBAQEBAQEBAQEBARIGBQEBAQEBAQEBAQEBAQEBAQEBAQEBAQEBAQEBAQEBAQEBAQEBARMUAQEBFQEBAQEBAQEBAQEBAQEBAQEBAQEBAQEBAQEBAQEBAQEBAQEBAQEBAQEBAQEBAQEBAQEBAQEBAQEBAQEBAQEBAQEBAQEBAQEBARABAQEBAQEBAQEBAQEBAQEBAQEBAQEBAQEBAQEBAQEBAQEBAQEBEQEBAQEBAQEBAQEBAQEBAQEBAQEBAQEBAQEBAQEBAQEBAQEBAQEBAQEBAQEBAQEBAQEBAQEBAQEBAQEBAQEBAQEBAQEBAQEBAQEBAQEBAQwBAQEBAQEBAQEBAQEBAQEBAQEBAQEBAQEBAQEBAQEBAQEBAQEBBgEBAQ8BAQEBAQEBAQEBAQEBAQEBAQEBAQEBAQEBAQEBAQEBAQEBAQEBAQEBAQEBAQEBAQEBAQEBAQEBAQEBAQEBAQEBAQEBAQEBAQEBCQEBAQEBAQEBAQEBAQEBAQEBAQEBAQEBAQEBAQEBAQEBAQEBAQEOBQEBAQEBAQEBAQEBAQEBAQEBAQEBAQEBAQEBAQEBAQEBAQEBAQEBAQEBAQEBAQEBAQEBAQEBAQEBAQEBAQEBAQEBAQEBAQEBAQEBAQEKAQEBAQEBAQEBAQEBAQEBAQEBAQEBAQEBAQEBAQEBAQEBAQEBAQsMAQENAQEBAQEBAQEBAQEBAQEBAQEBAQEBAQEBAQEBAQEBAQEBAQEBAQEBAQEBAQEBAQEBAQEBAQEBAQEBAQEBAQEBAQEBAQEBAQEBAQEBAQEBAQEBAQEBAQEBAQEBAQEBAQEBAQEBAQEBAQEBAQEBAQEBAQkBAQEBAQEBAQEBAQEBAQEBAQEBAQEBAQEBAQEBAQEBAQEBAQEBAQEBAQEBAQEBAQEBAQEBAQEBAQEBAQEBAQEBAQEBAQEBAQEBAQEBAQEBAQEBAQEBAQEBAQEBAQEBAQEBAQEBAQEBAQEBAQEBAQEBAQEBAQcBCAEBAQEBAQEBAQEBAQEBAQEBAQEBAQEBAQEBAQEBAQEBAQEBAQEBAQEBAQEBAQEBAQEBAQEBAQEBAQEBAQEBAQEBAQEBAQEBAQEBAQEBAQEBAQEBAQEBAQEBAQEBAQEBAQEBAQEBAQEBAQEBAQEBAQEBBgEBAQEBAQEBAQEBAQEBAQEBAQEBAQEBAQEBAQEBAQEBAQEBAQEBAQEBAQEBAQEBAQEBAQEBAQEBAQEBAQEBAQEBAQEBAQEBAQEBAQEBAQEBAQEBAQEBAQEBAQEBAQEBAQEBAQEBAQEBAQEBAQEBAQEBAQEDBAUBAQEBAQEBAQEBAQEBAQEBAQEBAQEBAQEBAQEBAQEBAQEBAQEBAQEBAQEBAQEBAQEBAQEBAQEBAQEBAQEBAQEBAQEBAQEBAQEBAQEBAQEBAQEBAQEBAQEBAQEBAQEBAQEBAQEBAQEBAQEBAQEBAQEBAQE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BAQ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QE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9N8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HTm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EAI8SnmAQAAkimE//////+TLJiIrw0AAMilgBjmAQAAIGFPoIQAAAAQ7KId5gEAACBeT6CEAAAADwAAAAAAAAAQ7KId5gEAAIzlRsj5fwAAQAjxKeYBAABhGCE0AAAAAAEAAAAAAAAA7PtGyPl/AAAAAAAA5gEAAAEAAAAAAAAAYRg0//////88QwAAITQBBEAI8SnmAQAAAAAAAAAAAACCAAABAAAAALjhRsj5fwAAYRghNAAAAABhGCE0AAAAAAEAAAAAAAAAAAAAAAAAAAAAAAAAAAAAAFumFMj5fwAA0F5PoIQAAABkAAAAAAAAAAgAIS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AEBAQEBAQEBAQEBAQUBAQEBAQEBAQEBAQEBAQEYAQEBAQEBAQEBAQEBKhUBAQEBAQEBAQEBAQEBAQEBAQEBAQEBAQEBAQEBAQEBAQEBAQEBAQEBAQEBAQEBAQEBAQEBAQEBAQEBAQEBAQEBAQEBAQEBAQEAAQEBAQEBAQEBAQEBAUABAQEBAQEBAQEBAQEBAQEBAQEBAQEBAQEBAQEZAQEBAQEBAQEBAQEBAQEBAQEBAQEBAQEBAQEBAQEBAQEBAQEBAQEBAQEBAQEBAQEBAQEBAQEBAQEBAQEBAQEBAQEBAQEBAQEBAQABAQEBAQEBAQEBAQEBAS0pAQEBAQEBAQEBAQEBAQEBCEkBAQEBAQEBATA/AQEBAQEBAQEBAQEBAQEBAQEBAQEBAQEBAQEBAQEBAQEBAQEBAQEBAQEBAQEBAQEBAQEBAQEBAQEBAQEBAQEBAQEBAQEBAQEBAAEBAQEBAQEBAQEBAQEBARIBAQEBAQEBAQEBAQEBAQEBAW8BAQEBAQEBKgEBAQEBAQEBAQEBAQEBAQEBAQEBAQEBAQEBAQEBAQEBAQEBAQEBAQEBAQEBAQEBAQEBAQEBAQEBAQEBAQEBAQEBAQEBAQEBAQEAAQEBAQEBAQEBAQEBAQEBATNBaQEBAQEBAQEBAQEBAQEBAToBAQEBAQEBAwEBAQEBAQEBAQEBAQEBAQEBAQEBAQEBAQEBAQEBAQEBAQEBAQEBAQEBAQEBAQEBAQEBAQEBAQEBAQEBAQEBAQEBAQEBAQEBAQABAQEBAQEBAQEBAQEBAQEBATMtAQEBAQEBAQEBAQEBAQEBATsBAQEBARgCAQEBAQEBAQEBAQEBAQEBAQEBAQEBAQEBAQEBAQEBAQEBAQEBAQEBAQEBAQEBAQEBAQEBAQEBAQEBAQEBAQEBAQEBAQEBAQEBAAEBAQEBAQEBAQEBAQEBAQEBAUQDJgEBAQEBAQEBAQEBAQEBAS0BAQEBATcBAQEBAQEBAQEBAQEBAQEBAQEBAQEBAQEBAQEBAQEBAQEBAQEBAQEBAQEBAQEBAQEBAQEBAQEBAQEBAQEBAQEBAQEBAQEBAQEAAQEBAQEBAQEBAQEBAQEBAQEBAQEBKAEBAQEBAQEBAQEBAQEBASgBAQEBC0wBAQEBAQEBAQEBAQEBAQEBAQEBAQEBAQEBAQEBAQEBAQEBAQEBAQEBAQEBAQEBAQEBAQEBAQEBAQEBAQEBAQEBAQEBAQEBAQABAQEBAQEBAQEBAQEBAQEBAQEBAQEBNwEBAQEBAQEBAQEBAQEBARImAQEOQQEBAQEBAQEBAQEBAQEBAQEBAQEBAQEBAQEBAQEBAQEBAQEBAQEBAQEBAQEBAQEBAQEBAQEBAQEBAQEBAQEBAQEBAQEBAQEBAAEBAQEBAQEBAQEBAQEBAQEBAQEBAQEBOQEBAQEBAQEBAQEBAQEBAQEKAQEEAQEBAQEBAQEBAQEBAQEBAQEBAQEBAQEBAQEBAQEBAQEBAQEBAQEBAQEBAQEBAQEBAQEBAQEBAQEBAQEBAQEBAQEBAQEBAQEAAQEBAQEBAQEBAQEBAQEBAQEBAQEBAQEBBQEBAQEBAQEBAQEBAQEBAUUcKgIBAQEBAQEBAQEBAQEBAQEBAQEBAQEBAQEBAQEBAQEBAQEBAQEBAQEBAQEBAQEBAQEBAQEBAQEBAQEBAQEBAQEBAQEBAQEBAQABAQEBAQEBAQEBAQEBAQEBAQEBAQEBAQEBHwEBAQEBAQEBAQEBAQEBAQEBFwEBAQEBAQEBAQEBAQEBAQEBAQEBAQEBAQEBAQEBAQEBAQEBAQEBAQEBAQEBAQEBAQEBAQEBAQEBAQEBAQEBAQEBAQEBAQEBAAEBAQEBAQEBAQEBAQEBAQEBAQEBAQEBAQEBRgoBAQEBAQEBAQEBAQEBAQETEQEBAQEBAQEBAQEBAQEBAQEBAQEBAQEBAQEBAQEBAQEBAQEBAQEBAQEBAQEBAQEBAQEBAQEBAQEBAQEBAQEBAQEBAQEBAQEAAQEBAQEBAQEBAQEBAQEBAQEBAQEBAQEBAQEBCwIBAQEBAQEBAQEBAQEBAQ4LAQEBAQEBAQEBAQEBAQEBARYBAQEBAQEBAQEBAQEBAQEBAQEBAQEBAQEBAQEBAQEBAQEBAQEBAQEBAQEBAQEBAQEBAQEBAQABAQEBAQEBAQEBAQEBAQEBAQEBAQEBAQEBAQEBSg5tAQEBAQEBAQEBAQEBKigBHAFuAQEBAQEBAQEBAQEnW10OPwEBAQEBAQEBAQEBAQEBAQEBAQEBAQEBAQEBAQEBAQEBAQEBAQEBAQEBAQEBAQEBAQEBAAEBAQEBAQEBAQEBAQEBAQEBAQEBAQEBAQEBAQEBAQEFAQEBAQEBAQEBAQEcAREBIgEBAQEBAQEBAQEBAQEBAQxsEAEBAQEBAQEBAQEBAQEBAQEBAQEBAQEBAQEBAQEBAQEBAQEBAQEBAQEBAQEBAQEBAQEAAQEBAQEBAQEBAQEBAQEBAQEBAQEBAQEBAQEBAQEBAQEtAQEBAQEBAQEBAQEaAQEBARtrAQEBAQEBAQEBAQEBAQEhGgEBAQEBAQEBAQEBAQEBAQEBAQEBAQEBAQEBAQEBAQEBAQEBAQEBAQEBAQEBAQEBAQABAQEBAQEBAQEBAQEBAQEBAQEBAQEBAQEBAQEBAQEBAQEfAQEBAQEBAQEBAQkBAQEBAQEBAQEBAQEBAQEBAQEBAQEBEAEBAQEBAQEBAQEBAQEBAQEBAQEBAQEBAQEBAQEBAQEBAQEBAQEBAQEBAQEBAQEBAAEBAQEBAQEBAQEBAQEBAQEBAQEBAQEBAQEBAQEBAQEBAQENAj8BAQEBAQEBCQEBAQEBAQEBAQEBAQEBAQEBAQEBAQEBKgEBAQEBAQEBAQEBAQEBAQEBAQEBAQEBAQEBAQEBAQEBAQEBAQEBAQEBAQEBAQEAAQEBAQEBAQEBAQEBAQEBAQEBAQEBAQEBAQEBAQEBAQEBAQEBAS0BAQEBAQElAQEBAQEBUAEBAQEBAQEBAQEBAQEBAQEBPQEBAQEBAQEBAQEBAQEBAQEBAQEBAQEBAQEBAQEBAQEBAQEBAQEBAQEBAQEBAQABAQEBAQEBAQEBAQEBAQEBAQEBAQEBAQEBAQEBAQEBAQEBAQEBAT0BAQEBAQQBAQEBAQEBTQEBAQEBAQEBAQEBAQEBAQEBAwEBAQEBAQEBAQEBAQEBAQEBAQEBAQEBAQEBAQEBAQEBAQEBAQEBAQEBAQEBAAEBAQEBAQEBAQEBAQEBAQEBAQEBAQEBAQEBAQEBAQEBAQEBAQEBAR4BAQEBATABAQEBAQEBAQEBAQEBAQEBAQEBAQEBAQEBKQEBAQEBAQEBAQEBAQEBAQEBAQEBAQEBAQEBAQEBAQEBAQEBAQEBAQEBAQEAAQEBAQEBAQEBAQEBAQEBAQEBAQEBAQEBAQEBAQEBAQEBAQEBAQEBAQIEJgEFMAEBAQEBAWoBAQEBAQEBAQEBAQEBAQEBAQEBRgEBAQEBAQEBAQEBAQEBAQEBAQEBAQEBAQEBAQEBAQEBAQEBAQEBAQEBAQABAQEBAQEBAQEBAQEBAQEBAQEBAQEBAQEBAQEBAQEBAQEBAQEBAQEBAQEEUgEfAQEBAQEBAQEBAQEBAQEBAQEBAQEBAQEBAQEBEQEBAQEBAQEBAQEBAQEBAQEBAQEBAQEBAQEBAQEBAQEBAQEBAQEBAQEBAAEBAQEBAQEBAQEBAQEBAQEBAQEBAQEBAQEBAQEBAQEBAQEBAQEBAQEBAQEqXT0UAQEBAQEBAQEBAQEBAQEBAQEBAQEBAQEBAQEBAQEBAQEBAQEBAQEBAQEBAQEBAQEBAQEBAQEBAQEBAQEBAQEBAQEBAQEAAQEBAQEBAQEBAQEBAQEBAQEBAQEBAQEBAQEBAQEBAQEBAQEBAQEBAQEBAQEsGQEBAQEBAQFaAQEBAQEBAQEBAQEBAQEBAQEBAQEBAQEBAQEBAQEBAQkJIR0QFiwBAQEBAQEBAQEBAQEBAQEBAQEBAQEBAQABAQEBAQEBAQEBAQEBAQEBAQEBAQEBAQEBAQEBAQEBAQEBAQEBAQEBAQEBATcBFx0zAQEBAQEBAQEBAQEBAQEBAQEBAQEBAQEBAQEBAQEBAQEBEhoZAQEBAQEBAREZPAEjAQEBAQEBAQEBAQEBAQEBAQEBAAEBAQEBAQEBAQEBAQEBAQEBAQEBAQEBAQEBAQEBAQEBAQEBAQEBAQEBAQEBAQE8ATYOAQEBAQEBAQEBAQEBAQEBAQEBAQEBAQEBAQEBAQEBAQECAQEBAQEBTgEBAQEBAQEBAQEBAQEBAQEBAQEBAQEBAQEAAQEBAQEBAQEBAQEBAQEBAQEBAQEBAQEBAQEBAQEBAQEBAQEBAQEBAQEBAQE+AT4BAQEEAQEBaQEBAQEBAQEBAQEBAQEBAQEBAQEBAQEBAQEBBAEBAQEBAQU2FgEBAQEBAQEBAQEBAQEBAQEBAQEBAQEBAQABAQEBAQEBAQEBAQEBAQEBAQEBAQEBAQEBAQEBAQEBAQEBAQEBAQEBAQEBAQELAUABAQEeAQEBAQEBAQEBAQEBAQEBAQEBAQEBAQEBAQEBAQEyAQEBAQEBHwEZAQEBAQEBAQEBAQEBAQEBAQEBAQEBAQEBAAEBAQEBAQEBAQEBAQEBAQEBAQEBAQEBAQEBAQEBAQEBAQEBAQEBAQEBAQEBAQUBKQEBAQE1NkwBAQEBAQEBAQEBAQEBAQEBAQEBAQEBAQEBCwEBAQEBAQECAUEQAQEBAQEBAQEBAQEBAQEBAQEBAQEBAQEAAQEBAQEBAQEBAQEBAQEBAQEBAQEBAQEBAQEBAQEBAQEBAQEBAQEBAQEBAQEBPQFAAQEBAQEBAVIBAQEBAQEBAQEBAQEBAQEBAQEBAQEBAQEBAQEBAQEBAQEBAT0BAQEBAQEBAQEBAQEBAQEBAQEBAQEBAQABAQEBAQEBAQEBAQEBAQEBAQEBAQEBAQEBAQEBAQEBAQEBAQEBAQEBAQEBAQEBLQIBAQEBAQFoAT4OGwEBAQEBAQEBAQEBAQEBAQEBAQEBARgBAQEBAQEBIgEBATUBAQEBAQEBAQEBAQEBAQEBAQEBAQEBAAEBAQEBAQEBAQEBAQEBAQEBAQEBAQEBAQEBAQEBAQEBAQEBAQEBAQEBAQEBAQEBJwEBAQEBAQEBAQEBLAEBAQEBAQEBAQEBAQEBAQEBAQEpAQEBAQEBAQEBRgEBAwEBAQEBAQEBAQEBAQEBAQEBAQEBAQEAAQEBAQEBAQEBAQEBAQEBAQEBAQEBAQEBAQEBAQEBAQEBAQEBAQEBAQEBAQEBAQEQPQEBAQEBAQEBAQEBDhkZAQEBCQEBAQEBAQEBAQEBATUBAQEBAQEBAScuAQEwAQEBAQEBAQEBAQEBAQEBAQEBAQEBAQABAQEBAQEBAQEBAQEBAQEBAQEBAQEBAQEBAQEBAQEBAQEBAQEBAQEBAQEBAQEBAT4BAQEBAQEBSwEBAQEBAQEgFjxjZwEBAQEBAQEBAQEBJwEBAQEBAQEBAQUBAQEBAQEBAQEBAQEBAQEBAQEBAQEBAQEBAAEBAQEBAQEBAQEBAQEBAQEBAQEBAQEBAQEBAQEBAQEBAQEBAQEBAQEBAQEBAQEBASQBAQEBAQEBAQEBAQEBAQEBAQlnHQEBAQEBAQEBAQE5AQEBAQEBAQEbHgEBAQEBAQEBAQEBAQEBAQEBAQEBAQEBAQEAAQEBAQEBAQEBAQEBAQEBAQEBAQEBAQEBAQEBAQFMAQEBAQEBAQEBAQEBAQEBAQEBASEBAQEBAQEBAQEBAQEBAQEBAQEXNwEBAQEBAQEBATIBAQEBAQEBAQELAQEBCAEBAQEBAQEBAQEBAQEBAQEBAQEBAQABAQEBAQEBAQEBAQEBAQEBAQEBAQEBAQEBAQEBAQE/AUgBAQEBAQEBAQEBAQEBAQEyBhQBAQEBAWQBAQEBAQEBAQEBAVJOZSoBAQEBAQEBCgEBAQEBAQEBZhEBAQE3AQEBAQEBAQEBAQEBAQEBAQEBAQEBAAEBAQEBAQEBAQEBAQEBAQEBAQEBAQEBAQEBAQEBAQEBASIBQQEBAQEBAQEBAQEBAQEiHwEBAQEBAQEBAQEBAQEBAQEBASRjTgEBAQEBAQEbAQEBAQEBAQEBAgEBAQEBAQEBAQEBAQEBAQEBAQEBAQEBAQEAAQEBAQEBAQEBAQEBAQEBAQEBAQEBAQEBAQEBAQEBAQEBAQEBMjNCAQEBAQEBAQEBAQpQEQEBAQFeAQEBAQEBAQEBAQEBAV8QYCVhYioBAT4BAQEBAQEBAQFSJgEBAQEBAQEBAQEBAQEBAQEBAQEBAQEBAQABAQEBAQEBAQEBAQEBAQEBAQEBAQEBAQEBAQEBAQEBAQEBAQEBAQEKAQEBAQEBAQEBOQE+AQEBAQEBAQEBAQEBAQEBAQEBW0AHWQE2Bl0BNwEBAQEBAQEBAQIBAQEBAQEBAQEBAQEBAQEBAQEBAQEBAQEBAAEBAQEBAQEBAQEBAQEBAQEBAQEBAQEBAQEBAQEBAQEBAQEBAQEBAQFICDUBAQEBAQEBMAEOAQEBWAEBAQEBAQEBAQEBAQEBAQ1ZGAFaGhNbXAEBAQEBAQEBAT8BAQEBAQEBAQEBAQEBAQEBAQEBAQEBAQEAAQEBAQEBAQEBAQEBAQEBAQEBAQEBAQEBAQEBAQEBAQEBAQEBAQEBAQEBAScKNwEBAQEBAQEOAQEBAQEBAQEBAQEBAQEBAQEBASoBAQEBAVcBAQEBAQEBAQEBAQEBAQEBAQEBAQEBAQEBAQEBAQEBAQEBAQABAQEBAQEBAQEBAQEBAQEBAQEBAQEBAQEBAQEBAQEBAQEBAQEBAQEBAQEBAQEBCz4SATkBAS0uAQEBAQEBAQEBAQEBAQEBAQEBAQEBAQEBAQkGIgEBAQEBAQFAAQEBAQEBAQEBAQEBAQEBAQEBAQEBAQEBAAEBAQEBAQEBAQEBAQEBAQEBAQEBAQEBAQEBAQEBAQEBAQEBAQEBAQEBAQEBAQEBAQE3FwsBFgEBAVYBAQEBAQEBAQEBAQEBAQEBAQEBAQEBATUJAQEBAQEBATcBAQEBAQEBAQEBAQEBAQEBAQEBAQEBAQEAAQEBAQEBAQEBAQEBAQEBAQEBAQEBAQEBAQEBAQEBAQEBAQEBAQEBAQEBAQEBAQEBAQEKIUYBAQEBVQEBAQEBAQEBAQEBAQEBAQEBAQEBAQELAQ1SEgEBAQEBPgEBAQEBAQEBAQEBAQEBAQEBAQEBAQEBAQABAQEBAQEBAQEBAQEBAQEBAQEBAQEBAQEBAQEBAQEBAQEBAQEBAQEBAQEBAQEBAQEBAQE+AQEBAQEBAQEBAQEBAQEBAQEBAQEBAQEBAQEBAQEBAQEZHAEBAQEBAQEBAQEBAQEBAQEBAQEBAQEBAQEBAQEBAAEBAQEBAQEBAQEBAQEBAQEBAQEBAQEBAQEBAQEBAQEBAQEBAQEBAQEBAQEBAQEBAQEBAQgBAQEBAQFUAQEBAQEBAQEBAQEBAQEBAQEBAQEBQQEBAQE8RgEBATMBAQEBAQEBAQEBAQEBAQEBAQEBAQEBAQEAAQEBAQEBAQEBAQEBAQEBAQEBAQEBAQEBAQEBAQEBAQEBAQEBAQEBAQEBAQEBAQEBAQEBCwEBAQEBAQEBAQEBAQEBAQEBAQEBAQEBAQEBAQEBAQEBAQEBEQEBATwBAQEBAQEBAQEBAQEBAQEBAQEBAQEBAQABAQEBAQEBAQEBAQEBAQEBAQEBAQEBAQEBAQEBAQEBAQEBAQEBAQEBAQEBAQEBAQEBAQEBDQEBAQEBUwEBAQEBAQEBAS0BAQEBAQEBAQEBATcBAQEBAQE9FAEBQAEBAQEBAQEBAQEBAQEBAQEBAQEBAQEBAAEBAQEBAQEBAQEBAQEBAQEBAQEBAQEBAQEBAQEBAQEBAQEBAQEBAQEBAQEBAQEBAQEBAQEBAQEBAQEBAQEBAQEBAQEBAQEBAQEBAQEBAQEBAQEBAQEBAQEBNwEpAQEBAQEBAQEBAQEBAQEBAQEBAQEBAQEAAQEBAQEBAQEBAQEBAQEBAQEBAQEBAQEBAQEBAQEBAQEBAQEBAQEBAQEBAQEBAQEBAQEBAQ0BAQEBAQ8BAQEBAQEBAQEzAQEBAQEBAQEBAQEVAQEBAQEBAQEwRgERAQEBAQEBAQEBAQEBAQEBAQEBAQEBAQABAQEBAQEBAQEBAQEBAQEBAQEBAQEBAQEBAQEBAQEBAQEBAQEBAQEBAQEBAQEBAQEBAQEBAQEBAQEBAQEBAQEBAQEBAQECAQEBAQEBAQEBAQE+AQEBAQEBAQEqJlIBAQEBAQEBAQEBAQEBAQEBAQEBAQEBAAEBAQEBAQEBAQEBAQEBAQEBAQEBAQEBAQEBAQEBAQEBAQEBAQEBAQEBAQEBAQEBAQEBAQFQAQEBAQFRAQEBAQEBAQEBATwVAQEBAQEBAQEBATUBAQEBAQEBAUIZIAEBAQEBAQEBAQEBAQEBAQEBAQEBAQEAAQEBAQEBAQEBAQEBAQEBAQEBAQEBAQEBAQEBAQEBAQEBAQEBAQEBAQEBAQEBAQEBAQEBAQENAQEBAQFCAQEBAQEBAQEBAQEBAQEBAQEBAQEBAwEBAQEBAQEBAQEkAQEBAQEBAQEBAQEBAQEBAQEBAQEBAQABAQEBAQEBAQEBAQEBAQEBAQEBAQEBAQEBAQEBAQEBAQEBAQEBAQEBAQEBAQEBAQEBAQEBAQEBAQEBAUcBAQEBAQEBAQEBLA0BAQEBAQEBAQE9SgEBAQEBAQEBARxPAQEBAQEBAQEBAQEBAQEBAQEBAQEBAAEBAQEBAQEBAQEBAQEBAQEBAQEBAQEBAQEBAQEBAQEBAQEBAQEBAQEBAQEBAQEBAQEBAQEBTAEBAQEBTQEBAQEBAQEBAQEBTgEBAQEBAQEBAUYBAQEBAQEBAQEBARcBAQEBAQEBAQEBAQEBAQEBAQEBAQEAAQEBAQEBAQEBAQEBAQEBAQEBAQEBAQEBAQEBAQEBAQEBAQEBAQEBAQEBAQEBAQEBAQEBAQEBDQEBAQEBSwEBAQEBAQEBAQEgFgEBAQEBAQEBARYBAQEBAQEBAQEBAjcBAQEBAQEBAQEBAQEBAQEBAQEBAQABAQEBAQEBAQEBAQEBAQEBAQEBAQEBAQEBAQEBAQEBAQEBAQEBAQEBAQEBAQEBAQEBAQEBAQEBAQEBAQEBAQEBAQEBAQEBAQEBAQEBAQEBAQEBPQEBAQEBAQEBAQFBAT0BAQEBAQEBAQEBAQEBAQEBAQEBAAEBAQEBAQEBAQEBAQEBAQEBAQEBAQEBAQEBAQEBAQEBAQEBAQEBAQEBAQEBAQEBAQEBAQEBASIBAQEBAUoBAQEBAQEBAQEBAQEBAQEBAQEBAQEfAQEBAQEBAQEBAQEcAQ4BAQEBAQEBAQEBAQEBAQEBAQEAAQEBAQEBAQEBAQEBAQEBAQEBAQEBAQEBAQEBAQEBAQEBAQEBAQEBAQEBAQEBAQEBAQEBAQEBAUkBAQEBAQEBAQEBAQEBAQEBAQEBAQEBAQEBAQQBAQEBAQEBAQEBAQEBAUABAQEBAQEBAQEBAQEBAQEBAQABAQEBAQEBAQEBAQEBAQEBAQEBAQEBAQEBAQEBAQEBAQEBAQEBAQEBAQEBAQEBAQEBAQEBAQEBCgEBAQFJAQEBAQEBAQEBAQEBAQEBAQEBAQEBQAEBAQEBAQEBAQEBQAEBBSgBAQEBAQEBAQEBAQEBAQEBAAEBAQEBAQEBAQEBAQEBAQEBAQEBAQEBAQEBAQEBAQEBAQEBAQEBAQEBAQEBAQEBAQEBAQEBAQEoAQEBAQEBAQEBAQEBAQEBAQEBAQEBAQEBAQEBPQEBAQEBAQEBAQEBKQEBMAEBAQEBAQEBAQEBAQEBAQEAAQEBAQEBAQEBAQEBAQEBAQEBAQEBAQEBAQEBAQEBAQEBAQEBAQEBAQEBAQEBAQEBAQEBAQEBAQEKAQEBAQEBAQEBAQEBAQEBAQEBAQEBAQEBAUcCAQEBAQEBAQEBAQE+AQFIHwEBAQEBAQEBAQEBAQEBAQABAQEBAQEBAQEBAQEBAQEBAQEBAQEBAQEBAQEBAQEBAQEBAQEBAQEBAQEBAQEBAQEBAQEBAQEBAQEBAQEBRQEBAQEBAQEBAQEBAQEBAQEBAQEBAQIBAQEBAQEBAQEBAUYBAQFGAQEBAQEBAQEBAQEBAQEBAAEBAQEBAQEBAQEBAQEBAQEBAQEBAQEBAQEBAQEBAQEBAQEBAQEBAQEBAQEBAQEBAQEBAQEBAQEBDQEBAQFDAQEBAQEBAQEBAQEBAQEBAQEBAQEBAkQBAQEBAQEBAQEBATUBAQEpAQEBAQEBAQEBAQEBAQEAAQEBAQEBAQEBAQEBAQEBAQEBAQEBAQEBAQEBAQEBAQEBAQEBAQEBAQEBAQEBAQEBAQEBAQEBAQEBAQEBAQ8BAQEBAQEBAQEBAQEBAQEBAQEBAQEFAQEBAQEBAQEBAQEBAQEBAQE1AQEBAQEBAQEBAQEBAQABAQEBAQEBAQEBAQEBAQEBAQEBAQEBAQEBAQEBAQEBAQEBAQEBAQEBAQEBAQEBAQEBAQEBAQEBAQEBAQEBAUIBAQEBAQEBAQEBAQEBAQEBAQEBAQEwAQEBAQEBAQEBAQEDAQEBATcBAQEBAQEBAQEBAQEBAAEBAQEBAQEBAQEBAQEBAQEBAQEBAQEBAQEBAQEBAQEBAQEBAQEBAQEBAQEBAQEBAQEBAQEBAQEBAUEBAQEBAQEBAQEBAQEBAQEBAQEBAQEBAQEBASoBAQEBAQEBAQEBAT4KAQEBAQEBAQEBAQEBAQEBAQEAAQEBAQEBAQEBAQEBAQEBAQEBAQEBAQEBAQEBAQEBAQEBAQEBAQEBAQEBAQEBAQEBAQEBAQEBAQEBOQEBAQEYAQEBAQEBAQEBAQEBAQEBAQEBAQEBHwEBAQEBAQEBAQEBMxkBAQEBQAEBAQEBAQEBAQEBAQABAQEBAQEBAQEBAQEBAQEBAQEBAQEBAQEBAQEBAQEBAQEBAQEBAQEBAQEBAQEBAQEBAQEBAQEBAQEBAQEBAQEBAQEBAQEBAQEBAQEBAQEBAQEBAQEBAQEBAQEBAQEBAQEBMAEBAQEBHAEBAQEBAQEBAQEBAAEBAQEBAQEBAQEBAQEBAQEBAQEBAQEBAQEBAQEBAQEBAQEBAQEBAQEBAQEBAQEBAQEBAQEBAQEBAQEYAQEBJgEBAQEBAQEBAQEBAQEBAQEBAQEBAQU9AQEBAQEBAQEBAQEDMgEBAQE+PwEBAQEBAQEBAQEAAQEBAQEBAQEBAQEBAQEBAQEBAQEBAQEBAQEBAQEBAQEBAQEBAQEBAQEBAQEBAQEBAQEBAQEBAQEBAQEBAQEBAQEBAQEBAQEBAQEBAQEBAQEBAQEBATYBAQEBAQEBAQEBATcBAQEBAQEBAQEBAQEBAQEBAQABAQEBAQEBAQEBAQEBAQEBAQEBAQEBAQEBAQEBAQEBAQEBAQEBAQEBAQEBAQEBAQEBAQEBAQEBAQEBAQEBAToBAQEBAQEBAQEBAQEBAQEBAQEBAQEBLDsBAQEBAQEBAQEBATwBAQEBASkBAQEBAQEBAQEBAAEBAQEBAQEBAQEBAQEBAQEBAQEBAQEBAQEBAQEBAQEBAQEBAQEBAQEBAQEBAQEBAQEBAQEBAQEBAQEBIwEBATkBAQEBAQEBAQEBAQEBAQEBAQEBAQECAQEBAQEBAQEBAQEBHwEBAQEBAQEBAQEBAQEBAQEAAQEBAQEBAQEBAQEBAQEBAQEBAQEBAQEBAQEBAQEBAQEBAQEBAQEBAQEBAQEBAQEBAQEBAQEBAQEBAQEBOAEBKAEBAQEBAQEBAQEBAQEBAQEBAQEBAQEpAQEBAQEBAQEBAQEfAQEBAQEBJwEBAQEBAQEBAQABAQEBAQEBAQEBAQEBAQEBAQEBAQEBAQEBAQEBAQEBAQEBAQEBAQEBAQEBAQEBAQEBAQEBAQEBAQEBAQEBAQEcAQEBAQEBAQEBAQEBAQEBAQEBAQEBAQEBAQEBAQEBAQEBAQEaAQEBAQEVAQEBAQEBAQEBAAEBAQEBAQEBAQEBAQEBAQEBAQEBAQEBAQEBAQEBAQEBAQEBAQEBAQEBAQEBAQEBAQEBAQEBAQEBAQEBATQBAQE1AQEBAQEBAQEBAQEBAQEBAQEBAQEBAQEBAQEBAQEBAQEBATYBAQEBAQE3AQEBAQEBAQEAAQEBAQEBAQEBAQEBAQEBAQEBAQEBAQEBAQEBAQEBAQEBAQEBAQEBAQEBAQEBAQEBAQEBAQEBAQEBAQEBAQEBAQEBAQEBAQEBAQEBAQEBAQEBAQEBAQEBAQEBAQEBAQEBAQEBLAEBAQEBAQEBAQEBAQEBAQABAQEBAQEBAQEBAQEBAQEBAQEBAQEBAQEBAQEBAQEBAQEBAQEBAQEBAQEBAQEBAQEBAQEBAQEBAQEBAQEBAQEBMwEBAQEBAQEBAQEBAQEBAQEBAQEBAQEBAQEBAQEBAQEBAQEBGgEBAQEBDQEBAQEBAQEBAAEBAQEBAQEBAQEBAQEBAQEBAQEBAQEBAQEBAQEBAQEBAQEBAQEBAQEBAQEBAQEBAQEBAQEBAQEBAQEBAQErAQEBAQEBAQEBAQEBAQEBAQEBAQEBAQEBAQEBAQEBAQEBAQEBAQEaAQEBAQEBDQEBAQEBAQEAAQEBAQEBAQEBAQEBAQEBAQEBAQEBAQEBAQEBAQEBAQEBAQEBAQEBAQEBAQEBAQEBAQEBAQEBAQEBAQEBAQExATIBAQEBAQEBAQEBAQEBAQEBAQEBAQEBAQEBAQEBAQEBAQEBASEBAQEBAQEKAQEBAQEBAQABAQEBAQEBAQEBAQEBAQEBAQEBAQEBAQEBAQEBAQEBAQEBAQEBAQEBAQEBAQEBAQEBAQEBAQEBAQEBAQEBAQEBATABAQEBAQEBAQEBAQEBAQEBAQEBAQEBAQEBAQEBAQEBAQEBARoBAQEBAQ0BAQEBAQEBAAEBAQEBAQEBAQEBAQEBAQEBAQEBAQEBAQEBAQEBAQEBAQEBAQEBAQEBAQEBAQEBAQEBAQEBAQEBAQEBAQEBLgEBAQEBAQEBAQEBAQEBAQEBAQEBAQEBAQEBAQEBAQEBAQEBAQEvJQEBAQEBASgBAQEBAQEAAQEBAQEBAQEBAQEBAQEBAQEBAQEBAQEBAQEBAQEBAQEBAQEBAQEBAQEBAQEBAQEBAQEBAQEBAQEBAQEBAQEBAQELAQEBAQEBAQEBAQEBAQEBAQEBAQEBAQEBAQEBAQEBAQEBAQEMAQEBAQEBAQEBAQEBAQABAQEBAQEBAQEBAQEBAQEBAQEBAQEBAQEBAQEBAQEBAQEBAQEBAQEBAQEBAQEBAQEBAQEBAQEBAQEBAQEBAQEYASorAQEBAQEBAQEBAQEBAQEBAQEBAQEBAQEBAQEBAQEBAQEBAQIsAQEBAQEtAQEBAQEBAAEBAQEBAQEBAQEBAQEBAQEBAQEBAQEBAQEBAQEBAQEBAQEBAQEBAQEBAQEBAQEBAQEBAQEBAQEBAQEBAQEBASgBKQEBAQEBAQEBAQEBAQEBAQEBAQEBAQEBAQEBAQEBAQEBAQEBARABAQEBAQEBAQEBAQEAAQEBAQEBAQEBAQEBAQEBAQEBAQEBAQEBAQEBAQEBAQEBAQEBAQEBAQEBAQEBAQEBAQEBAQEBAQEBAQEBAQEBASYBJwEBAQEBAQEBAQEBAQEBAQEBAQEBAQEBAQEBAQEBAQEBAQEBEAEBAQEBAQEBAQEBAQABAQEBAQEBAQEBAQEBAQEBAQEBAQEBAQEBAQEBAQEBAQEBAQEBAQEBAQEBAQEBAQEBAQEBAQEBAQEBAQEBAQEBAQEBAQEBAQEBAQEBAQEBAQEBAQEBAQEBAQEBAQEBAQEBAQEBAQEBJQEBAQEBFQEBAQEBAAEBAQEBAQEBAQEBAQEBAQEBAQEBAQEBAQEBAQEBAQEBAQEBAQEBAQEBAQEBAQEBAQEBAQEBAQEBAQEBAQEBAQEiAR8BAQEBAQEBAQEBAQEBAQEBAQEBAQEBAQEBAQEBAQEBAQEBASMkAQEBAQEiAQEBAQEAAQEBAQEBAQEBAQEBAQEBAQEBAQEBAQEBAQEBAQEBAQEBAQEBAQEBAQEBAQEBAQEBAQEBAQEBAQEBAQEBAQEBAQEBIQEBAQEBAQEBAQEBAQEBAQEBAQEBAQEBAQEBAQEBAQEBAQEBAQwBAQEBAQEBAQEBAQABAQEBAQEBAQEBAQEBAQEBAQEBAQEBAQEBAQEBAQEBAQEBAQEBAQEBAQEBAQEBAQEBAQEBAQEBAQEBAQEBAQEBAQEeAQEBAQEBAQEBAQEBAQEBAQEBAQEBAQEBAQEBAQEBAQEBAQEBHyABAQEBAQoBAQEBAAEBAQEBAQEBAQEBAQEBAQEBAQEBAQEBAQEBAQEBAQEBAQEBAQEBAQEBAQEBAQEBAQEBAQEBAQEBAQEBAQEBAQEBHAEaAQEBAQEBAQEBAQEBAQEBAQEBAQEBAQEBAQEBAQEBAQEBAQEBHQEBAQEBAQEBAQEAAQEBAQEBAQEBAQEBAQEBAQEBAQEBAQEBAQEBAQEBAQEBAQEBAQEBAQEBAQEBAQEBAQEBAQEBAQEBAQEBAQEBAQEBGBkBAQEBAQEBAQEBAQEBAQEBAQEBAQEBAQEBAQEBAQEBAQEBAQEaAQEBAQEbAQEBAQABAQEBAQEBAQEBAQEBAQEBAQEBAQEBAQEBAQEBAQEBAQEBAQEBAQEBAQEBAQEBAQEBAQEBAQEBAQEBAQEBAQEBAQEBFgEBAQEBAQEBAQEBAQEBAQEBAQEBAQEBAQEBAQEBAQEBAQEBAQEXAQEBAQEBAQEBAAEBAQEBAQEBAQEBAQEBAQEBAQEBAQEBAQEBAQEBAQEBAQEBAQEBAQEBAQEBAQEBAQEBAQEBAQEBAQEBAQEBAQEBARIGBQEBAQEBAQEBAQEBAQEBAQEBAQEBAQEBAQEBAQEBAQEBAQEBARMUAQEBFQEBAQEAAQEBAQEBAQEBAQEBAQEBAQEBAQEBAQEBAQEBAQEBAQEBAQEBAQEBAQEBAQEBAQEBAQEBAQEBAQEBAQEBAQEBAQEBARABAQEBAQEBAQEBAQEBAQEBAQEBAQEBAQEBAQEBAQEBAQEBAQEBEQEBAQEBAQEBAQABAQEBAQEBAQEBAQEBAQEBAQEBAQEBAQEBAQEBAQEBAQEBAQEBAQEBAQEBAQEBAQEBAQEBAQEBAQEBAQEBAQEBAQEBAQwBAQEBAQEBAQEBAQEBAQEBAQEBAQEBAQEBAQEBAQEBAQEBAQEBBgEBAQ8BAQEBAAEBAQEBAQEBAQEBAQEBAQEBAQEBAQEBAQEBAQEBAQEBAQEBAQEBAQEBAQEBAQEBAQEBAQEBAQEBAQEBAQEBAQEBAQEBCQEBAQEBAQEBAQEBAQEBAQEBAQEBAQEBAQEBAQEBAQEBAQEBAQEOBQEBAQEBAQEAAQEBAQEBAQEBAQEBAQEBAQEBAQEBAQEBAQEBAQEBAQEBAQEBAQEBAQEBAQEBAQEBAQEBAQEBAQEBAQEBAQEBAQEBAQEKAQEBAQEBAQEBAQEBAQEBAQEBAQEBAQEBAQEBAQEBAQEBAQEBAQsMAQENAQEBAQABAQEBAQEBAQEBAQEBAQEBAQEBAQEBAQEBAQEBAQEBAQEBAQEBAQEBAQEBAQEBAQEBAQEBAQEBAQEBAQEBAQEBAQEBAQEBAQEBAQEBAQEBAQEBAQEBAQEBAQEBAQEBAQEBAQEBAQEBAQEBAQkBAQEBAQEBAAEBAQEBAQEBAQEBAQEBAQEBAQEBAQEBAQEBAQEBAQEBAQEBAQEBAQEBAQEBAQEBAQEBAQEBAQEBAQEBAQEBAQEBAQEBAQEBAQEBAQEBAQEBAQEBAQEBAQEBAQEBAQEBAQEBAQEBAQEBAQEBAQcBCAEBAQEAAQEBAQEBAQEBAQEBAQEBAQEBAQEBAQEBAQEBAQEBAQEBAQEBAQEBAQEBAQEBAQEBAQEBAQEBAQEBAQEBAQEBAQEBAQEBAQEBAQEBAQEBAQEBAQEBAQEBAQEBAQEBAQEBAQEBAQEBAQEBAQEBBgEBAQEBAQABAQEBAQEBAQEBAQEBAQEBAQEBAQEBAQEBAQEBAQEBAQEBAQEBAQEBAQEBAQEBAQEBAQEBAQEBAQEBAQEBAQEBAQEBAQEBAQEBAQEBAQEBAQEBAQEBAQEBAQEBAQEBAQEBAQEBAQEBAQEBAQEDBAUBAQEBAAEBAQEBAQEBAQEBAQEBAQEBAQEBAQEBAQEBAQEBAQEBAQEBAQEBAQEBAQEBAQEBAQEBAQEBAQEBAQEBAQEBAQEBAQEBAQEBAQEBAQEBAQEBAQEBAQEBAQEBAQEBAQEBAQEBAQEBAQEBAQEBAQEC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E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vm3khm+mz+BYXkFNYrn5lc+3tobFOJDs+m13NvOfo5c=</DigestValue>
    </Reference>
    <Reference Type="http://www.w3.org/2000/09/xmldsig#Object" URI="#idOfficeObject">
      <DigestMethod Algorithm="http://www.w3.org/2001/04/xmlenc#sha256"/>
      <DigestValue>8XHFPO4iqYKx/S/bSGmNOh2n8LIVxa0ZcfDD/F4lxwI=</DigestValue>
    </Reference>
    <Reference Type="http://uri.etsi.org/01903#SignedProperties" URI="#idSignedProperties">
      <Transforms>
        <Transform Algorithm="http://www.w3.org/TR/2001/REC-xml-c14n-20010315"/>
      </Transforms>
      <DigestMethod Algorithm="http://www.w3.org/2001/04/xmlenc#sha256"/>
      <DigestValue>gt2h87lCevlnnGSHqvxRZiElGsBD8VIpjYwqwh2s1yI=</DigestValue>
    </Reference>
    <Reference Type="http://www.w3.org/2000/09/xmldsig#Object" URI="#idValidSigLnImg">
      <DigestMethod Algorithm="http://www.w3.org/2001/04/xmlenc#sha256"/>
      <DigestValue>EpmXllHyQpy8AQsRmsGWkQbUBHXSlIGfggLAvBP/P+o=</DigestValue>
    </Reference>
    <Reference Type="http://www.w3.org/2000/09/xmldsig#Object" URI="#idInvalidSigLnImg">
      <DigestMethod Algorithm="http://www.w3.org/2001/04/xmlenc#sha256"/>
      <DigestValue>KmQh38vOPjzEpi418UDLzJmaUiPVWPM5MeBZkYhzE94=</DigestValue>
    </Reference>
  </SignedInfo>
  <SignatureValue>32epwIKQ4LpnbC8PNNOa3Y/uK8soazyokbNpSx6M/LzSHND+uiU/FfvzpOgdsc1BRJZY3eQMhznU
zkKK22TA+M456iz6ikv2CzsAGL43GMgoFHFGRiHc+wlUZbFY1341++DMMaiyCZlm8t8Mzupk10uG
tSqsLsE8zh7TDVsv3ikaKxq4t67E4kbh118UOOH15gqHtnkQn9pi4BpVzcIsmuHhXoZTYAFUQzbd
GNGLmsJHMysZhIfQT6tomLkT0jaOAZ3BR8dXfm6Vrtx7Y8oYBdw2F5fsEGYRHORz2yOPbBOzA9Zw
twSMH7/ZaTNCOtgUgdLLqssomaQSX8BaKX1R/w==</SignatureValue>
  <KeyInfo>
    <X509Data>
      <X509Certificate>MIIIAjCCBeqgAwIBAgIIQnBQJ9kgV24wDQYJKoZIhvcNAQELBQAwWzEXMBUGA1UEBRMOUlVDIDgwMDUwMTcyLTExGjAYBgNVBAMTEUNBLURPQ1VNRU5UQSBTLkEuMRcwFQYDVQQKEw5ET0NVTUVOVEEgUy5BLjELMAkGA1UEBhMCUFkwHhcNMjAwODE0MTQ1NjA2WhcNMjIwODE0MTUwNjA2WjCBqDELMAkGA1UEBhMCUFkxITAfBgNVBAQMGERJQVogREUgQkVET1lBIEJJQU5DSElOSTERMA8GA1UEBRMIQ0kyMDU0MjUxDjAMBgNVBCoMBUpPUkdFMRcwFQYDVQQKDA5QRVJTT05BIEZJU0lDQTERMA8GA1UECwwIRklSTUEgRjIxJzAlBgNVBAMMHkpPUkdFIERJQVogREUgQkVET1lBIEJJQU5DSElOSTCCASIwDQYJKoZIhvcNAQEBBQADggEPADCCAQoCggEBAPDY9OSKDUN48BjXn2BXjx05/ezglz45xsTPoYtY8m1SQ61OEa5edcAmmg/u/+OcEOGKUeI+lbxzH63r8/WautuCsg/TpmWRfIrfL4IjzupnjTKeVIHDRKMGb9pLUTdQF5eKJvS3HkeaRCZwQf2X+k8OkRZpSgp7ml+ANxVo023VvcsswgY7PgmUslCFJB1oNNxWv4wTq0SRqyk/jRpBY+zRFKzvRksoLGBv88nlo7OTypCTXxeZtgvoqnbTdg3jR4hHJvYiY/ZnsfzHx+sD9GF/mLI3uwp0cihtxgpyNJMTt/A3UyjOm2uXj8pDdTP7QCNx3WHbeQlzSl3csF7clysCAwEAAaOCA3owggN2MAwGA1UdEwEB/wQCMAAwDgYDVR0PAQH/BAQDAgXgMCoGA1UdJQEB/wQgMB4GCCsGAQUFBwMBBggrBgEFBQcDAgYIKwYBBQUHAwQwHQYDVR0OBBYEFN/yHFFUcSlL5v0X5LBi2YJtFOgfMIGXBggrBgEFBQcBAQSBijCBhzA6BggrBgEFBQcwAYYuaHR0cHM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eBgNVHREEFzAVgRNqZGJlZG95YTFAZ21haWw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zjk70mKj/PVUfWIr0C0ivNczI5LK5yldlLjZkcZYwLDEQM9kw6SeW4p9+za41W+EbM07tZ5yHamuWDh1hQT+HytcSUp98CPeEU4VkDGSoN+F7yEsknFoolArVn0aAPHMmKSlmikrORibuIuiD3wjGifzJ/sWKIQypJq2nhazNAlv8eS0W2S71WJ+u4zW9vt7SfkAOYyi9FAZjs8OUxDAmCw8qoD0U3Kyke5EVqJBXx06CuVyMz8ws0a8sJ+HlthVA8oIS/Vgyl4X70kO5azimLcHoc4XoV8NrzdcPXkKkl5XQbCEiSvAcK7L3QTOd9m10/Hrx7YkztcHrhz2a4HCV9TYsdIXwHSMmCijkb6FAhpHB+S1IYCXkRyESwwKKgZLyf+PNfnZM6t8kQM6AaT7OY0xPLtHmahYnjoEa46iQmcV5XL7ffkFoMi1k+OitsFaFWu3n2ujpTedpCaxdX8IIEKD3limDS2JMyt7Y0jI3rlx/Cicp16YZgi/h5UJXl3nR+68+uMYZtOdQjTgDHUsnxyMNMWNYqFeVVpUOAsw3QkUE/K/VabZG2NaFe15fo1u4Y21p9rjBK3/bFQPZIOIZArFqAT6DvWzP68g0l+gsc/wMTu5tTo8zXLQHZZNbAq1wBx18V8J+Jip5QeNVTvigOngzf4+FPN7nIb+AocsQV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2022-03-31T17:17:56Z</mdssi:Value>
        </mdssi:SignatureTime>
      </SignatureProperty>
    </SignatureProperties>
  </Object>
  <Object Id="idOfficeObject">
    <SignatureProperties>
      <SignatureProperty Id="idOfficeV1Details" Target="#idPackageSignature">
        <SignatureInfoV1 xmlns="http://schemas.microsoft.com/office/2006/digsig">
          <SetupID>{057063EC-6A9A-460E-9FEF-7D2AF1A70A9F}</SetupID>
          <SignatureText/>
          <SignatureImage>AQAAAGwAAAAAAAAAAAAAADcAAAA8AAAAAAAAAAAAAABcBgAA7wYAACBFTUYAAAEAiGEAAA8AAAABAAAAAAAAAAAAAAAAAAAAoAUAAIQDAACjAQAABgEAAAAAAAAAAAAAAAAAALhkBgBw/wMARgAAACwAAAAgAAAARU1GKwFAAQAcAAAAEAAAAAIQwNsBAAAAYAAAAGAAAABGAAAASBsAADwbAABFTUYrIkAEAAwAAAAAAAAAHkAJAAwAAAAAAAAAJEABAAwAAAAAAAAAMEACABAAAAAEAAAAAACAPyFABwAMAAAAAAAAAAhAAAWUGgAAiBoAAAIQwNsBAAAAAAAAAAAAAAAAAAAAAAAAAAEAAACJUE5HDQoaCgAAAA1JSERSAAAAdAAAAIAIBgAAANqZTSgAAAABc1JHQgCuzhzpAAAACXBIWXMAAB7CAAAewgFu0HU+AAAAGXRFWHRTb2Z0d2FyZQBNaWNyb3NvZnQgT2ZmaWNlf+01cQAAGexJREFUeF7tnQd8VMX2xyM9EHoooYSe0BJK6ASC1AAC0otEmhTh8aIoUqSI6IOHgIBUEUWliSAd5AEagQeodDAISAdpQkCqCPi+s383/927d/fO3ewmW+5+PvkEsnPnzj2/OWfO+Z0zczOMGzcuwPj4jgQy+M6jGE8iJGAA6mPzwADUANTHJOBjj2NoqJcBWqdOnSxTpkxJypkz55Dy5cvPUQ7fANTLAJ06der0P//8c++9e/deZegGoF6Gn9Vw0c5cq1ev7le9evXijx8/nqb2LIaGehHCaOf4Z555ZnfhwoXP/fzzz9cBONuuXbvuWT6CAaiXAAp4QRs2bPhHeHh4FTHkwMDAX0JDQx8DqNUTGIAqAGXmT0NoE9GEK56E9ezZs3v89ddfp8uWLXtQjIt19DG//jKcIgco3b9/v8apU6fiw8LC3gdQT8Iz4NatW0NDQkJmmgeVPn36wGXLlj0yAHUA0/fff98bLXiULl26c56E5tWrV+sAaLEGDRpMNo8rd+7cfxhOkQOUxowZk2XTpk39s2fP/qUngSnGcu7cuYlZsmRJ1k7xtzt37gTmypXLZqjGGvq3SLp3797vjz/+uJg/f/4ETwJ08ODBWdHMeqzrvSzH9fTp06yGhjpAijWzbubMmS8XKVJkpycB2rNnz0GM50zFihVPWY4LjX1gAGoHKUxaRQS0NUOGDB8WKFDgsCcBev369eGEJ6OVY4JYCDQAtYPUzZs3X6lQocLMxMTEnzwJzBs3blR69OhRnnXr1s15++23rYYGoA8NQO2glS9fvly7d+9+Hi1d6kmAEhMPZhlYBphW8SZAV3zw4IGqJfF7p+iXX36Jffjw4Sc4RFP69+8fc+bMGY/BNCkpqU9ERERD5YCIl6tihr8zNFRFAqybfXA4Ov7++++fA+ZVT0ETLWyDFgYUK1bsW5X1Mzpr1qyfGYCqSODJkyeXiecK8lt1TUorgM+ePds2Y8aMc9XuD0v01N64/NrkYm5bZ8uW7T/bt2+vBahfpRV4ave9du1aDyxHjNp3sFnpDEBVJIBgWsOPvnTx4sWZEApLPAVQqD4TkKVLl96uHBNeb63bt28nGICqSIAUVD7x57t371YjbJnnKYCePn26P+b2A7XxHD9+vOWAAQMmK9Nm5rZ+a3IPHz7cGw9ygxAERHcOnIwjngIoDlFn0mSq5palIQwwbxsaqpAARVa9ofuiSRznOXDgwFFPAZOQ5FlIg78wtzYUpOB1+bnpaKx+qaGsnblExl8IZvHixZHEoQc8BdD9+/d3g+BYozae+Pj4loRZJqtiaKiFBI4dOxbftGnTmThDAQioRc2aNW2q59IKYDS0d6FChZqp3Z8qhV5Lly5tqaQBLdv6pYYSrHcATNMuLdiYivPnzz/vSEipBS7kRnXSYukiIyO3qt0zU6ZMT5U0oLKd3wEKN1r4xIkTSykzMckCZ6gwQnqSWqA5ug8ebD++X67WBs+3M6Z4k9Y4/Q5QCO8hbdq0GYXZDShRokRe1iyP8W6JL58lHzvKjrkdWbJkyUoGoAoJwAzVAExTchiGKIZZv15LSKnxfcGCBQvgdZdavnz5CqX5x4krSPLgvMw4/EpDYVmKI5ivzYL57bffGrVr126sOzIsR48evUToMYgJs1oGCCZXe5ye7wFTlGdafc6fPz8ub968E2T68StAWYfimzdvvtoMINoaxr9/kxGUnjYXLlxogLdaqFy5cjtlJwuVCS+SElPNoFAQ1gRet7/MGPwKUBLZVRGw2ORj+qARMjLS3ebSpUtC2z7TOVlqzpkzp9EHH1gzfvQhnCFVGlBtYH4DKBoTDqW2CtNlkgPrUgX+tls3WhIXsDMsjg1FsRJNzWNpSbhyFTCt9qmIL9HcsdWqVVOlAf0aUGb6oAkTJry5aNEikxyokG9JaeQXskKXbYfnHErbnDly5Ngje82RI0eao4WrlO1Z82OYeNcp/L4u25ffaCgCzg+Yd8yCYf2szt8myQpKtt2KFSs6EetulG0v2lGZ8CLsUHvlNT/99NOk4sWLj9TTl18AimktgXe711IwZP2z6BGUbFvAbMmPqnOj1gcaWJRqiexFixbdYvk9JjiMMCaYstJtsvcW7fwCUMxtb0zhLEvBAPANPYKSbQs50KBhw4bd6V/qEkx/G9bcBGVjCI/lpMo6SXVi0cgvACWzEgnFl7w9kNlfjT0sP+sVllZ7nK4o1r0bgHlJq635e/jbLmjnx5btsSgxJLhPE8fuk+3H3M7nAcX8BeNU3LIUDEKMYP3crFdYWu2pfIjhfrr6ZQLUbdGiRYcrV/5/Oyq1TutjYmJKsuNM65Y23/s8oIcOHWpL/Gllblm3omvVqrX4hx9+0C0wRxdQ2BWDmZSmErEUIpl9AzCT0SRMiSeltxAwpT1byzH5PKCYrsbEnvMtH5pqhaeAabNZNqXoAk4tzOQw2X7I+rSm/CV5+2LVqlVzz507d9r69eszOpvO83lAYWxsUmOYxkBMrqzcpdqxvzQztGJ+cpbSazPOUJcqVao0Nt+AvOzioKCgfmp8rtQgaOTTgLKrrD7PuM5SGMSfJSmT3ONqQF9//fXq3OdXWcGLI2rwZAuyvps2SEEXNsGZCoyKirKyJrL9+YVThIB6LVmypLel+UJwTWGIVjvjcDgS7q+//lqBNTFBFoAvv/yyDfFn8oYjJt/G2rVrV5S93l47n9ZQBJxXWbLB3xoDpuoWg5QIE/NZB2dGutjs8uXLzVnbl4l7/vjjj2so9H4dIuF4SsYgrvVZQPFkK8GyHFQKCBPnlnITAH1WHIcjCwjhTV0qELqQausJkOVwptrIXuuonc8CymafF+BBbTQRgkEq869XuFCJRdu2bXvZXkW7ZX+UmZQ9ePBgCNYihJjzkwULFuQwJw303lfZ3mcBhR2KYOaftnxghB4JC3MUT1RKbjhP4YQiNzmKzWFMyIEb2Xbu3BkAmLdkOt6xY0dPnLJ+tD9MsdrzlkkDmev9TkMJIdK/+OKLNsLFSWrIFoOFlqyMI+FAShwC0E0A2tZRu+nTp9egqsBUuC3zYaK0xVJkY9Ktom/VomqZftTa+KSGcnJIWyg1m1wnJq4CYEppEWvbKFibzJxJq0ni46E2w6mRehuDOA+JutswkgUnCFFE2aZLPz4JKJrYsX379n1Eqablhy0PmWXMLULPWL9+/fHQgx99+umnA7RYG/KZNahQWC2DDEVpAzH7DzDTovpQ5hJdbXwSUOi+/AjrrlISmLnkBLcjKXXr1i2OPvaXKlWqrxaYoh/W5kocDpWo5RCJpMDJkyenMFHaMz67O8h0Iaho7HOAYmpLo4k2WwnwLEtCKvxIOKMpL0ztG3jIb2k2/LsBqbgHgPm7o/aY+zKcJbhXMFQ4Qm7bLe5zgFIZ35V9nzYlIBDhtSnz2KrFEImtEmjnVfa/mIJ+rQ8TpAwm3mHJCUXUuWCsDlGKuYMwxXTerbs+PgcoXG1jwpXxSoGJreyAuVhLkNTx9GKbvnStEUXQNViX7ebhBJirVq06QVptBib3CW1Pao0hJd/7HKCED+nVBAJDVFBGUDg4rWBt3pFpK9rgNUdizq0SAOZrRTps1qxZh1i711SqVGk4KbtE+pYqmJa9v7KdTwFKfFeP9NMKNWFQ5pFEvY9DOeHdZujYseP3eoRJ+WXkxIkTxykLpFu2bBk4YsSIA/C1O6mg7yv6ZFKVI2bdJeNo6RmDZVufAhTCO47Nu28pC7SI+QqQDUnUElKfPn1asHYu0Gpn+T1OTlbAvG/5N9bVAm+88cZBiIP9gNlNfIe5rYL2L3b31kWfAhQBRgGmTU4SzYyA8dmpBRRgrtVqo/we8LJZ/g2nJ5yJ9SOe7zpM7gvm7yhPqUN4c1Fv/3rb+wygmLgcHH6herQbgEaRe/y3XuFotcdEZ+rcuXNyPRBANqRkdBs1TCMrV65stVuMUKoZ2ZjpWn2m9HufAZTXR/UgfgymCmA+a9VR1rXZHLJv2o0k1i4ATamsbK4fNWqUeCGOCVA08xXM+vtoeS/izIXKxpTCVGD93O7O9VPc06sBJWYsunfv3vEE7T1gYMTJW1PJS55ivWo3aNCgVvXq1TPV6xCyPHDHWx4Asxyat4dQZw7pugHEme0A1GaPihgD5jYXYLpnu5vF7PFKQCHOu1PUPBIgc+DVTkAjeiIwEbi/Jp6NzT89+HvyFjwcl98IZ1yuoWhlCJuGJxO6pMPEhgGmaozJWppv3759bsnDKh/KawBFy8Jge14DuL6Yr53EdV3RukPigUS40alTJ9P6CdjPIeSSsEWLxP/LlCkTAZj7nAUUEj0L3u9EqgumAdhZswBJUA8nuzYBouA0Xm4E1J+Vp2sp6C1bttRkzNK70VIy8zwaUFz+9N98800cTs3baOMFalg/nTdv3kCl6z98+PCWAGY6VxatWVe3bt1keg1TWBv2SHfOEe81lAkjjrsZyPb6eMy58IDPikr8tWvXzqUUtD0x5kMmU31HYIoxER9XYkK4hYz3Cg0lbsy/devWkeKIbjRyPiY1BsfGdNS0mlOBZ9mGmtixgP8xFNtMtOag+UFhaSpB+X2oZ9aL9BnpsHNwv8Mh9AeKa7lHVyzEswA5jHUzI9mVaIAaSk7zPo6Yw+5FDAoBsYucqZ5hONXWYzQUIT7Tq1evLgA4Ci3LTLZjDFV0qjSe8kkBuyke5jyclLI1atSoo/j+ll7JNGrUaApgiVPGJgLGfVimvZwh9BIV9wGEJGsw7z2Jd29xz3cpjk7S6p/loiIx8mytdq74Ps0BxZQWgOAeyHnv1TFz/0V4TTB10gXLotyEiZCONe0Ljk0rr6TgRGpLi/KzFKSYWFQU9GFyBPC2iAAmSDssxGYKo7Nj8h/zhsAHZiYKjZPaM0j2JpwthqRA/y+hTYK7MJZDeoeaHqDTDFA0oCYhRl9mrkhVfQaIY/UM3Ny2b9++zXBOQhA6WFpTcOKkTdbQs3r6bdKkyQwAyyrCHEzuGgGmuJ510sZNRnuDqQly2D2ER07yoAGAedncEAv0HpPGRAm6+pMmgPJA/dHMPAjrpZQ+EPFnLE7PSWp//qnsC6IhFidG+mAMAKrMRPsHHvJANDuJtdxhTpTQSHPDExuPijAGq/Qaa7zmdc7KJU0AxWN0yenRXbp0ycSWgl5oYnM1AYhqdtY5h0ePc20OWKaumNfxxJP5MKPH0R6p0zmZAJpy5/7FccqSX2vFhIlkXG57+0SaAKopBckGZDTeYbYnYfZUiXecmmtqXbFOpsOxeQlh99u4cWMU2niF+DUfa52IW8dI3l4cjWNTt6S8FvCCsCDJKTkIkWiWGavzFGTvJ9POawEVxc28HnJocHCw3SoEvEur5wOA8ISEhFEE+t1ZI38gjlz83nvv1RacL9p2C0ZpGnW7qqdhqgkT7/qemByEUnZfu8EYCqL1Qebr0dbBX3/9dWV3cbpeC+jLL788D4/4DNqlerYspR9FMW8nhCCpm63Gv2dBPpQkHpzLehvOvhfTd4BpkjXOSy4ZDbBsg/YdHDduXAkmh9WbAy3b4C0XhLn6FscvgLU0P5PgEWBKecd6xyPaeyWggBUMkFEAdKRVq1ab1c7T4/toCIAjkA17RC0PpvRVSID9rJMue+EO9zjCQcpRTCy7gEJ0FEJLTSwR71cbhBWwfiudM6g5uMYrAV25cuU0NGwAgloBmMnhgPk5BbcbGxvbgZRZOeK9TbA6JtJedguErIwhGY5x/+EAatdMs2Y+xuSavFziz3iIet2WQHY8XquhOEK12bvyyrRp02zelc0rI1twgshSmKZrVL2HaR3prUdYyraswYk4UxGO+mDSBVNEdoaTQNtDGyak5H4y13qdhkKUt8MbXcTbHKKhCb8xPySxbQl4161i0yyAF2A39Fh3gmm+LyTEt6zRsayRyefwWgoeR4yq0JAHcNOzYYvqyoCSkjZeByhpqP558uR5E1PWDw/XlEymPHIq62UPEtqtcTr+S3yaec2aNW6h1pTCZg/MaLzm85Ak4nBlGzaJyXeTybcL5+gYE016h5qzoHodoKyLldGGvZi6VQhxNU7PHbRyK2tmEQRqCuDRhljM4Q7xGg93f7jnPSjCLoRDh8jR1mLNtop9mWAbWbubMVYbZwirEg2PLQ5oHE96TfMFATLP4lWAiqKsDh06iBxkJticIoD5BSHIAJinxZalm2hDZcDUnQOVEZhaG+6/hXt25JjxRMiMVQAsjhr/jJDoEZ71jIULF34Mz3xXbLOgjUi4t+ffz6GxX1A4Fgsxok05SQ7OqwCdMWNGUcohQzFzN3E2jrBlsAHaafPqKMyyVJW8pIykmkFI7OMnmKzPq+QD/hkXFzcfwJ5Qi3sVIiEP3HUWQDzCciEKr6cBoqn42tUfrwGU2DMHG34+gXM9jjDOUMOzRQ3MvwVk9/2azggQZ6tQ48aNr5Ix0SwdZFzvix/Ay4kZDcIUBxKvXsMUu0wLHT2DVwDKetnuu+++W4mDcZDY70OAbMssVz0kEQKhPOuSyw7xw4MVB1V9xfpYXQZQC+/3ttgDSrzszBxy+hqPBpRZno0ZvgXzWgZzFgHVFoF3mw+TWhNQTSdwKT+sne0hvxfInlfrSHKEHPmh7TbwnrTK5hpfpyWdShd6LKAE4m3RtK8wVwPQjqXCZKGpFYnpovltt6IB56Qu65bNdkK98oTVKUa97T4cnCoQ6m7jXvWOS6u9xwHKWhm0efPmhbAqrZo1a1YSTTMVh4kPNT0n2e7QkVIQ1eoGri0D2IkiDZaSDyY2CkovgTi3Cuv1hZT0ldrXehSgrFd1KfXYgFZ+xymVwcpAHU720rZt2wL4TjXDgnc5DDM9IiVCJDasR9y4jcR3MWJIG544JX2nxrUeAajIKcLNzmC9epmDKrriSKiS3ZRLXhGnmEyePPmAMp/IOluWrEp2iHCnDg4WwkYre4pAn20UOc3vR0sNEFx5jzQHlLWqDKZ1M2byONUDGWT4V9okl3SYhcE6t3TmzJlRziaOOUBxLRMqliLtGG8FU8giTQHF8RmM5/om1NdA1qqvtMBACyMh5AMowG6C12sq4xBlnP369TvE9V0cVQ7Y0wJMbBTjWEngn4EsTajlywZcqTmp1VeaAMr6FMTZA9vhZXfyGihpVofUWE02JM2nFuhzsi5x1OqEY6rHYmbrEcZInyQthEviuQhn7H2CmW6Mk7WMyvuuqSV0d94n1QEVp5G8++6738LFPgeBruslM7BETdCgDYA6g20JfeFEEydNmlQUYKSrEJgIvXCe/oVlELU+O9nyUEXtGFZ3Ct2dfacqoBREzyNGbNC1a9cQ2TP3LB8eLYzm+hJMimHQa/HiO73HkkKeB4kMCLHtPMy2yxgld4Kkp+9UARSaLpCc4A8wOI8QZLgzpSBiraT0JAQzuxJzmZzY1vOwoi0gfsCP3su8pr3bAYWqC+eA38PkMLsKx8dZybDGLRHHulGJPlTLeXL2Hr5wnVsBxRuNY52bBJjFAdOpIF28iI6dX7sxtfvEPhLAlF4vfQEgvc/gNkCJ5RbgxTbF6QjROyhze2i8Tjgv75AEDifP+DFrp9tLOJwdq6dc53JARQkl7/JaKch0PNmizj4oWrkc7jaU9S5M9AENGImmWx057mzfvnydSwEV6S4q0I8RjiwhLzncGcGx5hbhZ5fYWEt2P/l1i8SKpelvvTN9+tM1LgNUcKl79uzZghYNJcUldTSpUtCY2OZJSUmz2c7XQew9MX8PO1Re7NckA5MqB0948wRwCaDQZ8/jvKzinD2xz+OsMwIh0/I6JjaOYqoakAVWBDtEQCWcovtMFOmd3c6MwReuSTGggNmHQP0jnJ9irHNOncVDzc5i+NyQ0aNHi11ZNkdOQ/VFI+yE0NBQ1e2BvgCEq54hRYCKc4MoB+nJIRPZIAvsntNjb7Biw+748eO/QfNWQ7/1sZdpEW8tAvDEsWPHnjJiUMfQOw3o4cOH30EjW8THx9fROqdHbQiQBLnfeuutHZR4dGRr+zFH7BFbAMvRZitgPnbVTPbVfpwClGPOFonNrpjZqlpvQlATHM5PY7TufSoQmgCkQ8JBvJaRSvgnOF2ax8f4Kkh6nks3oByWKM4sCKQMpLueG1mQBbMJb4qxBS9ChtNdt25duHjHJvnKfM7cz9+u0QUoWX0RjpTh6BdxIL8uWYmSSDRzM8T6EDa9mo5xk/lwBm0pYtJIHKclOEUyl/h1G2lAofI+op6nFNmSKL1gAkpraMDxMEctuFbXrjBMbQRebgBnKnyu977+iKwUoFQKvEZQn51MR009XibamAlPeA404H1iTHHmnm4ZwxoVA9SrXGvEoBLS0wSUSriOgDlEOEB6anaoba1NFfsEvNg41kCna1vR7CJMhoUSz2I0QQIOAWXdK8ZpXBN69OgRhsm9JysxTOSHAHENx6eB7DX22ok3CpI2G53SfvzleoeAckbdQepku8mCieMijkGdgKnt6KrDCUlsl4ZONEIWyRlpF1DCk6kA8yYepubOYirnSrPGTYRET4D1UR5vKjkU9WYGmPrEpwoowXxOAH2VXOQzjroTbA8bcP9NkXQQB0HFiaNH9d3eaO1qCagCyjHgIwhR7L7xXRRscQ77KLSnOOvkMH5fA0xXj83ozwkJqAKK5g3hvV35lCCxuysrIcwYwKxFwnkwBMERJ+5pXOJGCagCimOTETBNx5lhfrNwUnQj8pEvkLPMzho5gkoCp6oR3PgcRtd/S0AVUKoOVkII/ASw6U+dOpWVTMesgQMHDgZkzReMG5JNWwmoAsr+zA78WI3MWCPTFijZu2syRbIdGe08QwIGoJ6Bg8tGYQDqMlF6RkcGoJ6Bg8tG8T9N8YKFHIS44gAAAABJRU5ErkJggghAAQgkAAAAGAAAAAIQwNsBAAAAAwAAAAAAAAAAAAAAAAAAABtAAABAAAAANAAAAAEAAAACAAAAAAAAvwAAAL8AAOhCAAAAQwMAAAAAAACAAAAAgP//X0IAAACAAAAAgP7/c0IhAAAACAAAAGIAAAAMAAAAAQAAABUAAAAMAAAABAAAABUAAAAMAAAABAAAAEYAAAAUAAAACAAAAFROUFAGAQAAUQAAAIAIAAAAAAAAAAAAADcAAAA8AAAAAAAAAAAAAAAAAAAAAAAAAHQAAACAAAAAUAAAADAAAACAAAAAAAgAAAAAAACGAO4AOAAAAD0AAAAoAAAAdAAAAIAAAAABAAEAAAAAAAAAAAAAAAAAAAAAAAAAAAAAAAAAAAAAAP///wAAAAAAAAAAAAAAAAAAAAD/AAAAAAAAAAAAAAAAAAAA/wAAAAAAAAAAAAAAAAAAAP8AAAAAAAAAAAAAAAAAAAD/AAAAAAAAAAAAAAAAAAAA/wOgAAAAAAAAAAAAAAAAAP8EUAAAAAAAAAAAAAAAAAD/BA4AAAAAAAAAAAAAAAAA/wQBAAAAAAAAAAAAAAAAAP8CAIAAAAAAAAAAAAAAAAD/AQAAAAAAAAAAAAAAAAAA/wGACAAAgAAAAAAAAAAAAP8AAAQAAAAAAAAAAAAAAAD/AOADAACAAAAAAAAAAAAA/wBAAEAAQAAAAAAAAAAAAP8AMAAgAMAAAAAAAAAAAAD/ABAAEABAAAAAAAAAAAAA/wAIAAgAYAAAAAAAAAAAAP8ABAAAAEAAAAAAAAAAAAD/AAMAAYBgAAAAAAAAAAAA/wABAABAQAAAAAAAAAAAAP8AAOAAICAAAAAAAAAAAAD/AABgABBgAAAAAAAAAAAA/wAAOAAIIAAAAAAAAAAAAP8AAAQABDAAAAAAAAAAAAD/AAACAAMwAAAAAAAAAAAA/wAAAQAAkAAAAAAAAAAAAP8AAACAAPAAAAAAAAAAAAD/AAAAQAAQAAAAAAAAAAAA/wAAADAAGAAAAAAAAAAAAP8AAAAYABgABAAAAAAAAAD/AAAADgAagA+AAAAAAAAA/wAAAAEAFQABwAAAAAAAAP8AAAAAgAhgAGAAAAAAAAD/AAAAAEAIAAAQAAAAAAAA/wAAAAA4CAAACAAAAAAAAP8AAAAABAgQAAQAAAAAAAD/AAAAAAIICAACAAAAAAAA/wAAAAABBAAAAQAAAAAAAP8AAAAAAOwIAACAAAAAAAD/AAAAAAA0AAAAQAAAAAAA/wAAAAAAHgAAAAAAAAAAAP8AAAAAAAwEAAAAB/AAAAD/AAAAAAALgAAAADgOgAAA/wAAAAAAAsAAAAAgQAAAAP8AAAAAAAoiAAAAQOAAAAD/AAAAAAAFEAAAAECgAAAA/wAAAAAABQ4AAACAsAAAAP8AAAAAAAUBAAAAABAAAAD/AAAAAAADAuAAAICIAAAA/wAAAAAAAQAQAAEASAAAAP8AAAAAAAGADiABAMgAAAD/AAAAAAABAQHwAQBAAAAA/wAAAAAAAIAAOAEAwAAAAP8AAAAEAABAAAwBAEQAAAD/AAAAAoAA4IAPAQDEAAAA/wAAAABQAGAABwEAQAAAAP8AAAAADgBwgAP5AGAAAAD/AAAAAAEAUAAD3QBAAAAA/wAAAAAA4CiAAO+AIAAAAP8AAAAAABwEAABBAAAAAAD/AAAAAAADpgAAAOAgAAAA/wAAAAAAAHRAAABgIAAAAP8AAAAAAAA4QAAAuCAAAAD/AAAAAAAAEAAAAAwAAAAA/wAAAAAAABAgAACGIAAAAP8AAAAAAAAQAAAAARAAAAD/AAAAAAAACCAIAIGQAAAA/wAAAAAAAAAAAAAAUAAAAP8AAAAAAAAIIAgAgGgAAAD/AAAAAAAAAAAEAEA4AAAA/wAAAAAAAAggBgBAOAAAAP8AAAAAAAAEEAAAQAgAAAD/AAAAAAAAABADAGAMAAAA/wAAAAAAAAQQAQBABAAAAP8AAAAAAAACCAGAIAYAAAD/AAAAAAAAAAAAACAFAAAA/wAAAAAAAAIIAAAgAoAAAP8AAAAAAAABAAAAIABAAAD/AAAAAAAAAQgAACACYAAA/wAAAAAAAAEAAAAQASAAAP8AAAAAAAAAgAAAMAEwAAD/AAAAAAAAAAQAABABEAAA/wAAAAAAAACEAAAYAIgAAP8AAAAAAAAABAAAEAAEAAD/AAAAAAAAAAIAAAgAhAAA/wAAAAAAAABAAAAIAMAAAP8AAAAAAAAAQgAACADCAAD/AAAAAAAAAAAAAAAAQQAA/wAAAAAAAAAiAAAMAGGAAP8AAAAAAAAAAAAABABAAAD/AAAAAAAAAAIAAAYAIIAA/wAAAAAAAAARAAAEACAAAP8AAAAAAAAACQAAAgAgQAD/AAAAAAAAAAEAAAAAEEAA/wAAAAAAAAAIgAAAABAgAP8AAAAAAAAAAAAAAAAQAAD/AAAAAAAAAACAAAAACCAA/wAAAAAAAAAEAAAAAAgQAP8AAAAAAAAAAoAAAAAIEAD/AAAAAAAAAABAAAAABBAA/wAAAAAAAAACAAAAAAwIAP8AAAAAAAAAAEAAAAAEAAD/AAAAAAAAAAFgAAAABggA/wAAAAAAAAABQAAAAAIAAP8AAAAAAAAAAKAAAAACAAD/AAAAAAAAAAAAAAAAAQQA/wAAAAAAAAAAoAAAAAMEAP8AAAAAAAAAACAAAAABAAD/AAAAAAAAAAAgAAAAAYIA/wAAAAAAAAAAUAAAAACAAP8AAAAAAAAAADAAAAAAggD/AAAAAAAAAAAQAAAAAEAA/wAAAAAAAAAAOAAAAABiAP8AAAAAAAAAABAAAAAAQAD/AAAAAAAAAAAIAAAAACIA/wAAAAAAAAAACAAAAAAwAP8AAAAAAAAAAAgAAAAAMgD/AAAAAAAAAAAAAAAAABAA/wAAAAAAAAAAAAAAAAAKAP8AAAAAAAAAAAAAAAAACAD/AAAAAAAAAAAAAAAAAA4A/wAAAAAAAAAAAAAAAAAEAP8AAAAAAAAAAAAAAAAAAAD/AAAAAAAAAAAAAAAAAAAA/wAAAAAAAAAAAAAAAAAAAP8AAAAAAAAAAAAAAAAAAAD/AAAAAAAAAAAAAAAAAAAAAFEAAAA0PAAAAAAAAAAAAAA3AAAAPAAAAAAAAAAAAAAAAAAAAAAAAAB0AAAAgAAAAFAAAADkAQAANAIAAAA6AAAAAAAAxgCIADgAAAA9AAAAKAAAAHQAAACAAAAAAQAIAAAAAAAAAAAAAAAAAAAAAABvAAAAAAAAAAAAAAD///8ASEhIAElJSQBDQ0MATExMADExMQAyMjIAWVlZADY2NgBRUVEANTU1AF1dXQBBQUEATk5OAHFxcQA4ODgAS0tLAFtbWwAuLi4AVVVVAGJiYgBkZGQAPDw8ADk5OQBmZmYAUFBQADo6OgAzMzMAQkJCAEZGRgA7OzsAYWFhAEdHRwBubm4ALCwsAGBgYABjY2MAaGhoAFRUVABcXFwAZWVlAEBAQAB3d3cAPT09AJ2dnQBYWFgAdnZ2AF5eXgBfX18Aa2trAFdXVwA+Pj4AU1NTAKKiogBWVlYAgICAAHNzcwBEREQARUVFAEpKSgBqamoATU1NAE9PTwB/f38AcHBwAHt7ewBvb28AmZmZADc3NwAmJiYALS0tACMjIwB9fX0APz8/AFJSUgCQkJAAWlpaAISEhACGhoYAIiIiABQUFACIiIgAs7OzADQ0NAAqKioAHR0dACUlJQAcHBwAKysrABkZGQCbm5sAGhoaAMzMzAAeHh4An5+fAKampgCKiooAjIyMAHx8fAAwMDAAeXl5ACcnJwDd3d0AaWlpAIKCggB1dXUAcnJyAC8vLwBnZ2cAbGxs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SDDABXQEBAQEBAQEBAQEBAQEBAQEBAQEBAQEBAQEBAQEBAQEBAQEBAQEBAQEBAQEBAQEBAQEBAQEBAQEBAQEBAQEBAQEBAQEBAQEBAQEBAQEBAQEBAQEBAQEBAQEBAQEBAQEBAQEBAQEBAQEBAQEBAQEBFAEBARUBFQEBAQEBAQEBAQEBAQEBAQEBAQEBAQEBAQEBAQEBAQEBAQEBAQEBAQEBAQEBAQEBAQEBAQEBAQEBAQEBAQEBAQEBAQEBAQEBAQEBAQEBAQEBAQEBAQEBAQEBAQEBAQEBAQEBAQEBAQEBAQEBAQE1AQEBAQEBQxU5AQEBAQEBAQEBAQEBAQEBAQEBAQEBAQEBAQEBAQEBAQEBAQEBAQEBAQEBAQEBAQEBAQEBAQEBAQEBAQEBAQEBAQEBAQEBAQEBAQEBAQEBAQEBAQEBAQEBAQEBAQEBAQEBAQEBAQEBAQEBAScBAQEBAQEBAQElAQEBAQEBAQEBAQEBAQEBAQEBAQEBAQEBAQEBAQEBAQEBAQEBAQEBAQEBAQEBAQEBAQEBAQEBAQEBAQEBAQEBAQEBAQEBAQEBAQEBAQEBAQEBAQEBAQEBAQEBAQEBAQEBAQEBAQEBAQEBAT4BAQEBAQEBAQE9AQEBAQEBAQEBAQEBAQEBAQEBAQEBAQEBAQEBAQEBAQEBAQEBAQEBAQEBAQEBAQEBAQEBAQEBAQEBAQEBAQEBAQEBAQEBAQEBAQEBAQEBAQEBAQEBAQEBAQEBAQEBAQEBAQEBAQEBAQEBAQgBAQEBAQEBAQEBAQEBAQEBAQEBAQEBAQEBAQEBAQEBAQEBAQEBAQEBAQEBAQEBAQEBAQEBAQEBAQEBAQEBAQEBAQEBAQEBAQEBAQEBAQEBAQEBAQEBAQEBAQEBAQEBAQEBAQEBAQEBAQEBAQEBAQEBAQEBA24BAQEBAQEBAQEBASYBAQEBAQEBAQEBAQEBAQEBAQEBOAEBAQEBAQEBAQEBAQEBAQEBAQEBAQEBAQEBAQEBAQEBAQEBAQEBAQEBAQEBAQEBAQEBAQEBAQEBAQEBAQEBAQEBAQEBAQEBAQEBAQEBAQEBAQEBAQEBAQEBAQEBAQEBAW0BAQEBAQEBAQEBAQEBAQEBAQEBAQEBAQEBAQEBAQEBAQEBAQEBAQEBAQEBAQEBAQEBAQEBAQEBAQEBAQEBAQEBAQEBAQEBAQEBAQEBAQEBAQEBAQEBAQEBAQEBAQEBAQEBAQEBAQEkETgBAQEBAQEBAQEBAT0pAQEBAQEBAQEBAQEBAQEBARgBAQEBAQEBAQEBAQEBAQEBAQEBAQEBAQEBAQEBAQEBAQEBAQEBAQEBAQEBAQEBAQEBAQEBAQEBAQEBAQEBAQEBAQEBAQEBAQEBAQEBAQEBAQEBAQEzAQEBAQEBAQEBAQEBAQEBawEBAQEBAQEBAQEBAQEBAWwBAQEBAQEBAQEBAQEBAQEBAQEBAQEBAQEBAQEBAQEBAQEBAQEBAQEBAQEBAQEBAQEBAQEBAQEBAQEBAQEBAQEBAQEBAQEBAQEBAQEBAQEBAQEBAQEuSwEBAQEBAQEBAQEBAQEBKQEBAQEBAQEBAQEBAQE/CwEBAQEBAQEBAQEBAQEBAQEBAQEBAQEBAQEBAQEBAQEBAQEBAQEBAQEBAQEBAQEBAQEBAQEBAQEBAQEBAQEBAQEBAQEBAQEBAQEBAQEBAQEBAQEBAQEFAQEBAQEBAQEBAQEBAQEBJQEBAQEBAQEBAQEBAQEnAQEBAQEBAQEBAQEBAQEBAQEBAQEBAQEBAQEBAQEBAQEBAQEBAQEBAQEBAQEBAQEBAQEBAQEBAQEBAQEBAQEBAQEBAQEBAQEBAQEBAQEBAQEBAQEBAQE+AQEBAQEBAQEBAQEBAQEBFgEBAQEBAQEBAQEBAUolAQEBAQEBAQEBAQEBAQEBAQEBAQEBAQEBAQEBAQEBAQEBAQEBAQEBAQEBAQEBAQEBAQEBAQEBAQEBAQEBAQEBAQEBAQEBAQEBAQEBAQEBAQEBAQEBAQEOAQEBAQEBAQEBAQEBAQEBAQEBAQEBAQEBAQEBLAEBAQEBAQEBAQEBAQEBAQEBAQEBAQEBAQEBAQEBAQEBAQEBAQEBAQEBAQEBAQEBAQEBAQEBAQEBAQEBAQEBAQEBAQEBAQEBAQEBAQEBAQEBAQEBAQEBAQE1BQEBAQEBAQEBAQEBAQEBAQg5AQEBAQEBAQEhMgEBAQEBAQEBAQEBAQEBAQEBAQEBAQEBAQEBAQEBAQEBAQEBAQEBAQEBAQEBAQEBAQEBAQEBAQEBAQEBAQEBAQEBAQEBAQEBAQEBAQEBAQEBAQEBAQEBAQESAQEBAQEBAQEBAQEBAQEBAQFqAQEBAQEBAUoBAQEBAQEBAQEBAQEBAQEBAQEBAQEBAQEBAQEBAQEBAQEBAQEBAQEBAQEBAQEBAQEBAQEBAQEBAQEBAQEBAQEBAQEBAQEBAQEBAQEBAQEBAQEBAQEBAQEBAQEMMVIBAQEBAQEBAQEBAQEBAQFpAQEBAQEBAQMBAQEBAQEBAQEBAQEBAQEBAQEBAQEBAQEBAQEBAQEBAQEBAQEBAQEBAQEBAQEBAQEBAQEBAQEBAQEBAQEBAQEBAQEBAQEBAQEBAQEBAQEBAQEBAQEBAQEBAQEMNQEBAQEBAQEBAQEBAQEBAQEPAQEBAQEWAwEBAQEBAQEBAQEBAQEBAQEBAQEBAQEBAQEBAQEBAQEBAQEBAQEBAQEBAQEBAQEBAQEBAQEBAQEBAQEBAQEBAQEBAQEBAQEBAQEBAQEBAQEBAQEBAQEBAQEBAQFCAyYBAQEBAQEBAQEBAQEBAQE1AQEBAQFLAQEBAQEBAQEBAQEBAQEBAQEBAQEBAQEBAQEBAQEBAQEBAQEBAQEBAQEBAQEBAQEBAQEBAQEBAQEBAQEBAQEBAQEBAQEBAQEBAQEBAQEBAQEBAQEBAQEBAQEBAQEBASgBAQEBAQEBAQEBAQEBAQESAQEBAQoxAQEBAQEBAQEBAQEBAQEBAQEBAQEBAQEBAQEBAQEBAQEBAQEBAQEBAQEBAQEBAQEBAQEBAQEBAQEBAQEBAQEBAQEBAQEBAQEBAQEBAQEBAQEBAQEBAQEBAQEBAQEBATUBAQEBAQEBAQEBAQEBAQFNaAEBKjEBAQEBAQEBAQEBAQEBAQEBAQEBAQEBAQEBAQEBAQEBAQEBAQEBAQEBAQEBAQEBAQEBAQEBAQEBAQEBAQEBAQEBAQEBAQEBAQEBAQEBAQEBAQEBAQEBAQEBAQEBAQEBARQBAQEBAQEBAQEBAQEBAQEBCAEBHQEBAQEBAQEBAQEBAQEBAQEBAQEBAQEBAQEBAQEBAQEBAQEBAQEBAQEBAQEBAQEBAQEBAQEBAQEBAQEBAQEBAQEBAQEBAQEBAQEBAQEBAQEBAQEBAQEBAQEBAQEBAQEBAQUBAQEBAQEBAQEBAQEBAQErGkoCAQEBAQEBAQEBAQEBAQEBAQEBAQEBAQEBAQEBAQEBAQEBAQEBAQEBAQEBAQEBAQEBAQEBAQEBAQEBAQEBAQEBAQEBAQEBAQEBAQEBAQEBAQEBAQEBAQEBAQEBAQEBAQEBASEBAQEBAQEBAQEBAQEBAQEBAUcBAQEBAQEBAQEBAQEBAQEBAQEBAQEBAQEBAQEBAQEBAQEBAQEBAQEBAQEBAQEBAQEBAQEBAQEBAQEBAQEBAQEBAQEBAQEBAQEBAQEBAQEBAQEBAQEBAQEBAQEBAQEBAQEBAT8uAQEBAQEBAQEBAQEBAQEBExEBAQEBAQEBAQEBAQEBAQEBAQEBAQEBAQEBAQEBAQEBAQEBAQEBAQEBAQEBAQEBAQEBAQEBAQEBAQEBAQEBAQEBAQEBAQEBAQEBAQEBAQEBAQEBAQEBAQEBAQEBAQEBAQEBAUsDAQEBAQEBAQEBAQEBAQEqSwEBAQEBAQEBAQEBAQEBAQFFAQEBAQEBAQEBAQEBAQEBAQEBAQEBAQEBAQEBAQEBAQEBAQEBAQEBAQEBAQEBAQEBAQEBAQEBAQEBAQEBAQEBAQEBAQEBAQEBAQEBAQEBAQEBAUIqIgEBAQEBAQEBAQEBAUoSAQoBZwEBAQEBAQEBAQEBFAtVKj0BAQEBAQEBAQEBAQEBAQEBAQEBAQEBAQEBAQEBAQEBAQEBAQEBAQEBAQEBAQEBAQEBAQEBAQEBAQEBAQEBAQEBAQEBAQEBAQEBAQEBAQEBAQEBPgEBAQEBAQEBAQEBCgERASQBAQEBAQEBAQEBAQEBAQELZhABAQEBAQEBAQEBAQEBAQEBAQEBAQEBAQEBAQEBAQEBAQEBAQEBAQEBAQEBAQEBAQEBAQEBAQEBAQEBAQEBAQEBAQEBAQEBAQEBAQEBAQEBAQEBJwEBAQEBAQEBAQEBGAEBAQEpOAEBAQEBAQEBAQEBAQEBHxgBAQEBAQEBAQEBAQEBAQEBAQEBAQEBAQEBAQEBAQEBAQEBAQEBAQEBAQEBAQEBAQEBAQEBAQEBAQEBAQEBAQEBAQEBAQEBAQEBAQEBAQEBAQEBHgEBAQEBAQEBAQEJAQEBAQEBAQEBAQEBAQEBAQEBAQEBARABAQEBAQEBAQEBAQEBAQEBAQEBAQEBAQEBAQEBAQEBAQEBAQEBAQEBAQEBAQEBAQEBAQEBAQEBAQEBAQEBAQEBAQEBAQEBAQEBAQEBAQEBAQEBDAM9AQEBAQEBAQkBAQEBAQEBAQEBAQEBAQEBAQEBAQEBAUoBAQEBAQEBAQEBAQEBAQEBAQEBAQEBAQEBAQEBAQEBAQEBAQEBAQEBAQEBAQEBAQEBAQEBAQEBAQEBAQEBAQEBAQEBAQEBAQEBAQEBAQEBAQEBAQEnAQEBAQEBZAEBAQEBAWUBAQEBAQEBAQEBAQEBAQEBATsBAQEBAQEBAQEBAQEBAQEBAQEBAQEBAQEBAQEBAQEBAQEBAQEBAQEBAQEBAQEBAQEBAQEBAQEBAQEBAQEBAQEBAQEBAQEBAQEBAQEBAQEBAQEBAQEeAQEBAQEdAQEBAQEBAWMBAQEBAQEBAQEBAQEBAQEBAQMBAQEBAQEBAQEBAQEBAQEBAQEBAQEBAQEBAQEBAQEBAQEBAQEBAQEBAQEBAQEBAQEBAQEBAQEBAQEBAQEBAQEBAQEBAQEBAQEBAQEBAQEBAQEBAQENAQEBAQECAQEBAQEBAQEBAQEBAQEBAQEBAQEBAQEBAQUBAQEBAQEBAQEBAQEBAQEBAQEBAQEBAQEBAQEBAQEBAQEBAQEBAQEBAQEBAQEBAQEBAQEBAQEBAQEBAQEBAQEBAQEBAQEBAQEBAQEBAQEBAQEBAQECHT0BBSEBAQEBAQFhAQEBAQEBAQEBAQEBAQEBAQEBAQ4BAQEBAQEBAQEBAQEBAQEBAQEBAQEBAQEBAQEBAQEBAQEBAQEBAQEBAQEBAQEBAQEBAQEBAQEBAQEBAQEBAQEBAQEBAQEBAQEBAQEBAQEBAQEBAQEBHToBIQEBAQEBAQEBAQEBAQEBAQEBAQEBAQEBAQEBAREBAQEBAQEBAQEBAQEBAQEBAQEBAQEBAQEBAQEBAQEBAQEBAQEBAQEBAQEBAQEBAQEBAQEBAQEBAQEBAQEBAQEBAQEBAQEBAQEBAQEBAQEBAQEBAQEBSlkeMwEBAQEBAQEBAQEBAQEBAQEBAQEBAQEBAQEBAQEBAQEBAQEBAQEBAQEBAQEBAQEBAQEBAQEBAQEBAQEBAQEBAQEBAQEBAQEBAQEBAQEBAQEBAQEBAQEBAQEBAQEBAQEBAQEBAQEBAQEBAQEBAQEBAQEBLCwBAQEBAQEBYgEBAQEBAQEBAQEBAQEBAQEBAQEBAQEBAQEBAQEBAQFFCRccGEU0AQEBAQEBAQEBAQEBAQEBAQEBAQEBAQEBAQEBAQEBAQEBAQEBAQEBAQEBAQEBAQEBAQEBAQEBAQEBAQEBAQEBAQEBAQE1AUccDAEBAQEBAQEBAQEBAQEBAQEBAQEBAQEBAQEBAQEBAQEBAQgYLAEBAQEBAQE8LDoBGQEBAQEBAQEBAQEBAQEBAQEBAQEBAQEBAQEBAQEBAQEBAQEBAQEBAQEBAQEBAQEBAQEBAQEBAQEBAQEBAQEBAQEBOwFKKgEBAQEBAQEBAQEBAQEBAQEBAQEBAQEBAQEBAQEBAQEBAgEBAQEBAUYBAQEBAQEBAQEBAQEBAQEBAQEBAQEBAQEBAQEBAQEBAQEBAQEBAQEBAQEBAQEBAQEBAQEBAQEBAQEBAQEBAQEBAQEBAQEBGgE/AQEBBAEBAWEBAQEBAQEBAQEBAQEBAQEBAQEBAQEBAQEBAQQBAQEBAQEFNBABAQEBAQEBAQEBAQEBAQEBAQEBAQEBAQEBAQEBAQEBAQEBAQEBAQEBAQEBAQEBAQEBAQEBAQEBAQEBAQEBAQEBAQEBAQEBCgEOAQEBHQEBAQEBAQEBAQEBAQEBAQEBAQEBAQEBAQEBAQEBFQEBAQEBASEBFwEBAQEBAQEBAQEBAQEBAQEBAQEBAQEBAQEBAQEBAQEBAQEBAQEBAQEBAQEBAQEBAQEBAQEBAQEBAQEBAQEBAQEBAQEBAQEFAREBAQEBMzQwAQEBAQEBAQEBAQEBAQEBAQEBAQEBAQEBAQoBAQEBAQEBAgExGAEBAQEBAQEBAQEBAQEBAQEBAQEBAQEBAQEBAQEBAQEBAQEBAQEBAQEBAQEBAQEBAQEBAQEBAQEBAQEBAQEBAQEBAQEBAR4BPgEBAQEBAQE6AQEBAQEBAQEBAQEBAQEBAQEBAQEBAQEBAQEBAQEBAQEBAQE7AQEBAQEBAQEBAQEBAQEBAQEBAQEBAQEBAQEBAQEBAQEBAQEBAQEBAQEBAQEBAQEBAQEBAQEBAQEBAQEBAQEBAQEBAQEBATUCAQEBAQEBYAE/DRkBAQEBAQEBAQEBAQEBAQEBAQEBAQEWAQEBAQEBASABAQEzAQEBAQEBAQEBAQEBAQEBAQEBAQEBAQEBAQEBAQEBAQEBAQEBAQEBAQEBAQEBAQEBAQEBAQEBAQEBAQEBAQEBAQEBAQEBARQBAQEBAQEBAQEBATQBAQEBAQEBAQEBAQEBAQEBAQEBBQEBAQEBAQEBAQ4BAQMBAQEBAQEBAQEBAQEBAQEBAQEBAQEBAQEBAQEBAQEBAQEBAQEBAQEBAQEBAQEBAQEBAQEBAQEBAQEBAQEBAQEBAQEBAQEBEB4BAQEBAQEBAQEBASoXLAEBAQkBAQEBAQEBAQEBAQEzAQEBAQEBAQEUFQEBIQEBAQEBAQEBAQEBAQEBAQEBAQEBAQEBAQEBAQEBAQEBAQEBAQEBAQEBAQEBAQEBAQEBAQEBAQEBAQEBAQEBAQEBAQEBAQE/AQEBAQEBAV8BAQEBAQEBH0U6Wl4BAQEBAQEBAQEBARQBAQEBAQEBAQEFAQEBAQEBAQEBAQEBAQEBAQEBAQEBAQEBAQEBAQEBAQEBAQEBAQEBAQEBAQEBAQEBAQEBAQEBAQEBAQEBAQEBAQEBAQEBAQEBAQEjAQEBAQEBAQEBAQEBAQEBAQEJXlQBAQEBAQEBAQEBNwEBAQEBAQEBGQ0BAQEBAQEBAQEBAQEBAQEBAQEBAQEBAQEBAQEBAQEBAQEBAQEBAQEBAQEBAQEBAQEBAQEBAQEBDAEBAQEBAQEBAQEBAQEBAQEBAQEXAQEBAQEBAQEBAQEBAQEBAQEBRzUBAQEBAQEBAQEWAQEBAQEBAQEBCgEBAQgBAQEBAQEBAQEBAQEBAQEBAQEBAQEBAQEBAQEBAQEBAQEBAQEBAQEBAQEBAQEBAQEBAQEBPQEmAQEBAQEBAQEBAQEBAQEBFgYzAQEBAQFbAQEBAQEBAQEBAQE6RlwqAQEBAQEBAS4BAQEBAQEBAV08AQEBNQEBAQEBAQEBAQEBAQEBAQEBAQEBAQEBAQEBAQEBAQEBAQEBAQEBAQEBAQEBAQEBAQEBAQEBAQEgATEBAQEBAQEBAQEBAQEBJCEBAQEBAQEBAQEBAQEBAQEBAQFHWkYBAQEBAQEBGQEBAQEBAQEBAQIBAQEBAQEBAQEBAQEBAQEBAQEBAQEBAQEBAQEBAQEBAQEBAQEBAQEBAQEBAQEBAQEBAQEBAQEBAQEBAQEBASUMSQEBAQEBAQEBAQEuKxEBAQEBTAEBAQEBAQEBAQEBAQFWEFcGWFkqAQEaAQEBAQEBAQEBBCYBAQEBAQEBAQEBAQEBAQEBAQEBAQEBAQEBAQEBAQEBAQEBAQEBAQEBAQEBAQEBAQEBAQEBAQEBAQEBAQEBAQEBCAEBAQEBAQEBATcBPwEBAQEBAQEBAQEBAQEBAQEBAVQOHFEBNAdVATUBAQEBAQEBAQEDAQEBAQEBAQEBAQEBAQEBAQEBAQEBAQEBAQEBAQEBAQEBAQEBAQEBAQEBAQEBAQEBAQEBAQEBAQEBAQEBAQEBAQEBJggzAQEBAQEBAQIBKgEBAU8BAQEBAQEBAQEBAQEBAQExURYBUhsTC1MBAQEBAQEBAQEyAQEBAQEBAQEBAQEBAQEBAQEBAQEBAQEBAQEBAQEBAQEBAQEBAQEBAQEBAQEBAQEBAQEBAQEBAQEBAQEBAQEBAQEBAQEULjUBAQEBAQEBKgEBAQEBAQEBAQEBAQEBAQEBAQEqAQEBAQFQAQEBAQEBAQEBAQEBAQEBAQEBAQEBAQEBAQEBAQEBAQEBAQEBAQEBAQEBAQEBAQEBAQEBAQEBAQEBAQEBAQEBAQEBAQEBAQEBAQEBAQEBAQEBAQo/EgEUAQEnJAEBAQEBAQEBAQEBAQEBAQEBAQEBAQEBAQEJBxUBAQEBAQEBDgEBAQEBAQEBAQEBAQEBAQEBAQEBAQEBAQEBAQEBAQEBAQEBAQEBAQEBAQEBAQEBAQEBAQEBAQEBAQEBAQEBAQEBAQEBAQEBAQEBS0cKARABAQE4AQEBAQEBAQEBAQEBAQEBAQEBAQEBAQE3CQEBAQEBAQE1AQEBAQEBAQEBAQEBAQEBAQEBAQEBAQEBAQEBAQEBAQEBAQEBAQEBAQEBAQEBAQEBAQEBAQEBAQEBAQEBAQEBAQEBAQEBAQEBAQEBCB8/AQEBAU8BAQEBAQEBAQEBAQEBAQEBAQEBAQEBSwEMBBIBAQEBARoBAQEBAQEBAQEBAQEBAQEBAQEBAQEBAQEBAQEBAQEBAQEBAQEBAQEBAQEBAQEBAQEBAQEBAQEBAQEBAQEBAQEBAQEBAQEBAQEBAQEBGgEBAQEBAQEBAQEBAQEBAQEBAQEBAQEBAQEBAQEBAQEBFwoBAQEBAQEBAQEBAQEBAQEBAQEBAQEBAQEBAQEBAQEBAQEBAQEBAQEBAQEBAQEBAQEBAQEBAQEBAQEBAQEBAQEBAQEBAQEBAQEBAQEBAQEBAQFNAQEBAQEBTgEBAQEBAQEBAQEBAQEBAQEBAQEBATEBAQEBOj8BAQEMAQEBAQEBAQEBAQEBAQEBAQEBAQEBAQEBAQEBAQEBAQEBAQEBAQEBAQEBAQEBAQEBAQEBAQEBAQEBAQEBAQEBAQEBAQEBAQEBAQEBAQoBAQEBAQEBAQEBAQEBAQEBAQEBAQEBAQEBAQEBAQEBAQEBAREBAQE6AQEBAQEBAQEBAQEBAQEBAQEBAQEBAQEBAQEBAQEBAQEBAQEBAQEBAQEBAQEBAQEBAQEBAQEBAQEBAQEBAQEBAQEBAQEBAQEBAQEBAQwBAQEBAUwBAQEBAQEBAQEnAQEBAQEBAQEBAQFLAQEBAQEBOy4BAT4BAQEBAQEBAQEBAQEBAQEBAQEBAQEBAQEBAQEBAQEBAQEBAQEBAQEBAQEBAQEBAQEBAQEBAQEBAQEBAQEBAQEBAQEBAQEBAQEBAQEBAQEBAQEBAQEBAQEBAQEBAQEBAQEBAQEBAQEBAQEBAQEBAQEBAUsBEQEBAQEBAQEBAQEBAQEBAQEBAQEBAQEBAQEBAQEBAQEBAQEBAQEBAQEBAQEBAQEBAQEBAQEBAQEBAQEBAQEBAQEBAQEBAQEBAQEBAQEwAQEBAQEPAQEBAQEBAQEBDAEBAQEBAQEBAQEBFQEBAQEBAQEBAj8BPAEBAQEBAQEBAQEBAQEBAQEBAQEBAQEBAQEBAQEBAQEBAQEBAQEBAQEBAQEBAQEBAQEBAQEBAQEBAQEBAQEBAQEBAQEBAQEBAQEBAQEBAQEBAQEBAQEBAQEBAQEBAwEBAQEBAQEBAQEBPwEBAQEBAQEBSiY6AQEBAQEBAQEBAQEBAQEBAQEBAQEBAQEBAQEBAQEBAQEBAQEBAQEBAQEBAQEBAQEBAQEBAQEBAQEBAQEBAQEBAQEBAQEBAQEBAQEBQgEBAQEBLQEBAQEBAQEBAQE6FQEBAQEBAQEBAQE3AQEBAQEBAQFAFxsBAQEBAQEBAQEBAQEBAQEBAQEBAQEBAQEBAQEBAQEBAQEBAQEBAQEBAQEBAQEBAQEBAQEBAQEBAQEBAQEBAQEBAQEBAQEBAQEBAQEBDAEBAQEBSQEBAQEBAQEBAQEBAQEBAQEBAQEBAQMBAQEBAQEBAQEBIwEBAQEBAQEBAQEBAQEBAQEBAQEBAQEBAQEBAQEBAQEBAQEBAQEBAQEBAQEBAQEBAQEBAQEBAQEBAQEBAQEBAQEBAQEBAQEBAQEBAQEBAQEBAQE5AQEBAQEBAQEBASwwAQEBAQEBAQEBHkIBAQEBAQEBAQEKSAEBAQEBAQEBAQEBAQEBAQEBAQEBAQEBAQEBAQEBAQEBAQEBAQEBAQEBAQEBAQEBAQEBAQEBAQEBAQEBAQEBAQEBAQEBAQEBAQEBATEBAQEBAUIBAQEBAQEBAQEBAUYBAQEBAQEBAQE/AQEBAQEBAQEBAQFHAQEBAQEBAQEBAQEBAQEBAQEBAQEBAQEBAQEBAQEBAQEBAQEBAQEBAQEBAQEBAQEBAQEBAQEBAQEBAQEBAQEBAQEBAQEBAQEBAQEBAQwBAQEBAUQBAQEBAQEBAQEBH0UBAQEBAQEBAQEQAQEBAQEBAQEBAQM1AQEBAQEBAQEBAQEBAQEBAQEBAQEBAQEBAQEBAQEBAQEBAQEBAQEBAQEBAQEBAQEBAQEBAQEBAQEBAQEBAQEBAQEBAQEBAQEBAQEBAQEBAQEBAQEBAQEBAQEBAQEBAQEBAQEBAQEBATsBAQEBAQEBAQEBJAE7AQEBAQEBAQEBAQEBAQEBAQEBAQEBAQEBAQEBAQEBAQEBAQEBAQEBAQEBAQEBAQEBAQEBAQEBAQEBAQEBAQEBAQEBAQEBAQEBAQEkAQEBAQFCAQEBAQEBAQEBAQEBAQEBAQEBAQEBHgEBAQEBAQEBAQEBCgEqAQEBAQEBAQEBAQEBAQEBAQEBAQEBAQEBAQEBAQEBAQEBAQEBAQEBAQEBAQEBAQEBAQEBAQEBAQEBAQEBAQEBAQEBAQEBAQEBAQFBAQEBAQEBAQEBAQEBAQEBAQEBAQEBAQEBAQEEAQEBAQEBAQEBAQEBAQE+AQEBAQEBAQEBAQEBAQEBAQEBAQEBAQEBAQEBAQEBAQEBAQEBAQEBAQEBAQEBAQEBAQEBAQEBAQEBAQEBAQEBAQEBAQEBAQEBAQgBAQEBQwEBAQEBAQEBAQEBAQEBAQEBAQEBAQ4BAQEBAQEBAQEBAT4BAQUMAQEBAQEBAQEBAQEBAQEBAQEBAQEBAQEBAQEBAQEBAQEBAQEBAQEBAQEBAQEBAQEBAQEBAQEBAQEBAQEBAQEBAQEBAQEBAQEBEgEBAQEBAQEBAQEBAQEBAQEBAQEBAQEBAQEBAR4BAQEBAQEBAQEBAQUBASEBAQEBAQEBAQEBAQEBAQEBAQEBAQEBAQEBAQEBAQEBAQEBAQEBAQEBAQEBAQEBAQEBAQEBAQEBAQEBAQEBAQEBAQEBAQEBAQEBCAEBAQEBAQEBAQEBAQEBAQEBAQEBAQEBAQE5AgEBAQEBAQEBAQEBPwEBGSEBAQEBAQEBAQEBAQEBAQEBAQEBAQEBAQEBAQEBAQEBAQEBAQEBAQEBAQEBAQEBAQEBAQEBAQEBAQEBAQEBAQEBAQEBAQEBAQEBAQEBATkBAQEBAQEBAQEBAQEBAQEBAQEBAQECAQEBAQEBAQEBAQEOAQEBDgEBAQEBAQEBAQEBAQEBAQEBAQEBAQEBAQEBAQEBAQEBAQEBAQEBAQEBAQEBAQEBAQEBAQEBAQEBAQEBAQEBAQEBAQEBAQEBATABAQEBQAEBAQEBAQEBAQEBAQEBAQEBAQEBAQJCAQEBAQEBAQEBAQE3AQEBEQEBAQEBAQEBAQEBAQEBAQEBAQEBAQEBAQEBAQEBAQEBAQEBAQEBAQEBAQEBAQEBAQEBAQEBAQEBAQEBAQEBAQEBAQEBAQEBAQEBAQFBAQEBAQEBAQEBAQEBAQEBAQEBAQEBBQEBAQEBAQEBAQEBAQEBAQEBMwEBAQEBAQEBAQEBAQEBAQEBAQEBAQEBAQEBAQEBAQEBAQEBAQEBAQEBAQEBAQEBAQEBAQEBAQEBAQEBAQEBAQEBAQEBAQEBAQEBAQFAAQEBAQEBAQEBAQEBAQEBAQEBAQEBIQEBAQEBAQEBAQEBAwEBAQE1AQEBAQEBAQEBAQEBAQEBAQEBAQEBAQEBAQEBAQEBAQEBAQEBAQEBAQEBAQEBAQEBAQEBAQEBAQEBAQEBAQEBAQEBAQEBAQExAQEBAQEBAQEBAQEBAQEBAQEBAQEBAQEBAQEqAQEBAQEBAQEBAQE/CAEBAQEBAQEBAQEBAQEBAQEBAQEBAQEBAQEBAQEBAQEBAQEBAQEBAQEBAQEBAQEBAQEBAQEBAQEBAQEBAQEBAQEBAQEBAQEBAQEBATcBAQEBFgEBAQEBAQEBAQEBAQEBAQEBAQEBAR4BAQEBAQEBAQEBAQwXAQEBAT4BAQEBAQEBAQEBAQEBAQEBAQEBAQEBAQEBAQEBAQEBAQEBAQEBAQEBAQEBAQEBAQEBAQEBAQEBAQEBAQEBAQEBAQEBAQEBAQEBAQEBAQEBAQEBAQEBAQEBAQEBAQEBAQEBAQEBAQEBAQEBAQEBASEBAQEBAQoBAQEBAQEBAQEBAQEBAQEBAQEBAQEBAQEBAQEBAQEBAQEBAQEBAQEBAQEBAQEBAQEBAQEBAQEBAQEBAQEBAQEBAQEBAQEBFgEBASYBAQEBAQEBAQEBAQEBAQEBAQEBAQEOOwEBAQEBAQEBAQEBPBYBAQEBGj0BAQEBAQEBAQEBAQEBAQEBAQEBAQEBAQEBAQEBAQEBAQEBAQEBAQEBAQEBAQEBAQEBAQEBAQEBAQEBAQEBAQEBAQEBAQEBAQEBAQEBAQEBAQEBAQEBAQEBAQEBAQEBAQE0AQEBAQEBAQEBAQE1AQEBAQEBAQEBAQEBAQEBAQEBAQEBAQEBAQEBAQEBAQEBAQEBAQEBAQEBAQEBAQEBAQEBAQEBAQEBAQEBAQEBAQEBAQEBAQEBAQEBAQEBAQE4AQEBAQEBAQEBAQEBAQEBAQEBAQEBATQ5AQEBAQEBAQEBAQE6AQEBAQERAQEBAQEBAQEBAQEBAQEBAQEBAQEBAQEBAQEBAQEBAQEBAQEBAQEBAQEBAQEBAQEBAQEBAQEBAQEBAQEBAQEBAQEBAQEBASIBAQE3AQEBAQEBAQEBAQEBAQEBAQEBAQEBAwEBAQEBAQEBAQEBAR4BAQEBAQEBAQEBAQEBAQEBAQEBAQEBAQEBAQEBAQEBAQEBAQEBAQEBAQEBAQEBAQEBAQEBAQEBAQEBAQEBAQEBAQEBAQEBAQEBAQEBATYBARIBAQEBAQEBAQEBAQEBAQEBAQEBAQEBEQEBAQEBAQEBAQEBHgEBAQEBARQBAQEBAQEBAQEBAQEBAQEBAQEBAQEBAQEBAQEBAQEBAQEBAQEBAQEBAQEBAQEBAQEBAQEBAQEBAQEBAQEBAQEBAQEBAQEBAQEBGgEBAQEBAQEBAQEBAQEBAQEBAQEBAQEBAQEBAQEBAQEBAQEBGAEBAQEBFQEBAQEBAQEBAQEBAQEBAQEBAQEBAQEBAQEBAQEBAQEBAQEBAQEBAQEBAQEBAQEBAQEBAQEBAQEBAQEBAQEBAQEBAQEBAQEyAQEBMwEBAQEBAQEBAQEBAQEBAQEBAQEBAQEBAQEBAQEBAQEBAQE0AQEBAQEBNQEBAQEBAQEBAQEBAQEBAQEBAQEBAQEBAQEBAQEBAQEBAQEBAQEBAQEBAQEBAQEBAQEBAQEBAQEBAQEBAQEBAQEBAQEBAQEBAQEBAQEBAQEBAQEBAQEBAQEBAQEBAQEBAQEBAQEBAQEBAQEBASwBAQEBAQEBAQEBAQEBAQEBAQEBAQEBAQEBAQEBAQEBAQEBAQEBAQEBAQEBAQEBAQEBAQEBAQEBAQEBAQEBAQEBAQEBAQEBAQEBAQEBAQEBAQwBAQEBAQEBAQEBAQEBAQEBAQEBAQEBAQEBAQEBAQEBAQEBARgBAQEBATEBAQEBAQEBAQEBAQEBAQEBAQEBAQEBAQEBAQEBAQEBAQEBAQEBAQEBAQEBAQEBAQEBAQEBAQEBAQEBAQEBAQEBAQEBAQEBLwEBAQEBAQEBAQEBAQEBAQEBAQEBAQEBAQEBAQEBAQEBAQEBAQEBGAEBAQEBATABAQEBAQEBAQEBAQEBAQEBAQEBAQEBAQEBAQEBAQEBAQEBAQEBAQEBAQEBAQEBAQEBAQEBAQEBAQEBAQEBAQEBAQEBAQEBLQEWAQEBAQEBAQEBAQEBAQEBAQEBAQEBAQEBAQEBAQEBAQEBAQEfAQEBAQEBLgEBAQEBAQEBAQEBAQEBAQEBAQEBAQEBAQEBAQEBAQEBAQEBAQEBAQEBAQEBAQEBAQEBAQEBAQEBAQEBAQEBAQEBAQEBAQEBAQECAQEBAQEBAQEBAQEBAQEBAQEBAQEBAQEBAQEBAQEBAQEBAQEYAQEBAQEMAQEBAQEBAQEBAQEBAQEBAQEBAQEBAQEBAQEBAQEBAQEBAQEBAQEBAQEBAQEBAQEBAQEBAQEBAQEBAQEBAQEBAQEBAQEBARUBAQEBAQEBAQEBAQEBAQEBAQEBAQEBAQEBAQEBAQEBAQEBAQEBKwYBAQEBAQESAQEBAQEBAQEBAQEBAQEBAQEBAQEBAQEBAQEBAQEBAQEBAQEBAQEBAQEBAQEBAQEBAQEBAQEBAQEBAQEBAQEBAQEBAQEBAQEBCgEBAQEBAQEBAQEBAQEBAQEBAQEBAQEBAQEBAQEBAQEBAQEBCwEBAQEBAQEBAQEBAQEBAQEBAQEBAQEBAQEBAQEBAQEBAQEBAQEBAQEBAQEBAQEBAQEBAQEBAQEBAQEBAQEBAQEBAQEBAQEBAQEBAQEBKQEqKwEBAQEBAQEBAQEBAQEBAQEBAQEBAQEBAQEBAQEBAQEBAQECLAEBAQEBJwEBAQEBAQEBAQEBAQEBAQEBAQEBAQEBAQEBAQEBAQEBAQEBAQEBAQEBAQEBAQEBAQEBAQEBAQEBAQEBAQEBAQEBAQEBAQEoAQUBAQEBAQEBAQEBAQEBAQEBAQEBAQEBAQEBAQEBAQEBAQEBAQEQAQEBAQEBAQEBAQEBAQEBAQEBAQEBAQEBAQEBAQEBAQEBAQEBAQEBAQEBAQEBAQEBAQEBAQEBAQEBAQEBAQEBAQEBAQEBAQEBAQEBAQEmAScBAQEBAQEBAQEBAQEBAQEBAQEBAQEBAQEBAQEBAQEBAQEBARABAQEBAQEBAQEBAQEBAQEBAQEBAQEBAQEBAQEBAQEBAQEBAQEBAQEBAQEBAQEBAQEBAQEBAQEBAQEBAQEBAQEBAQEBAQEBAQEBAQEBAQEBAQEBAQEBAQEBAQEBAQEBAQEBAQEBAQEBAQEBAQEBAQEBAQEBAQYBAQEBASUBAQEBAQEBAQEBAQEBAQEBAQEBAQEBAQEBAQEBAQEBAQEBAQEBAQEBAQEBAQEBAQEBAQEBAQEBAQEBAQEBAQEBAQEBAQEBIAEhAQEBAQEBAQEBAQEBAQEBAQEBAQEBAQEBAQEBAQEBAQEBAQEiIwEBAQEBJAEBAQEBAQEBAQEBAQEBAQEBAQEBAQEBAQEBAQEBAQEBAQEBAQEBAQEBAQEBAQEBAQEBAQEBAQEBAQEBAQEBAQEBAQEBAQEBAR8BAQEBAQEBAQEBAQEBAQEBAQEBAQEBAQEBAQEBAQEBAQEBAQELAQEBAQEBAQEBAQEBAQEBAQEBAQEBAQEBAQEBAQEBAQEBAQEBAQEBAQEBAQEBAQEBAQEBAQEBAQEBAQEBAQEBAQEBAQEBAQEBAQEBAQEBHQEBAQEBAQEBAQEBAQEBAQEBAQEBAQEBAQEBAQEBAQEBAQEBAR4bAQEBAQEIAQEBAQEBAQEBAQEBAQEBAQEBAQEBAQEBAQEBAQEBAQEBAQEBAQEBAQEBAQEBAQEBAQEBAQEBAQEBAQEBAQEBAQEBAQEBARoBGwEBAQEBAQEBAQEBAQEBAQEBAQEBAQEBAQEBAQEBAQEBAQEBARwBAQEBAQEBAQEBAQEBAQEBAQEBAQEBAQEBAQEBAQEBAQEBAQEBAQEBAQEBAQEBAQEBAQEBAQEBAQEBAQEBAQEBAQEBAQEBAQEBAQEBARYXAQEBAQEBAQEBAQEBAQEBAQEBAQEBAQEBAQEBAQEBAQEBAQEBGAEBAQEBGQEBAQEBAQEBAQEBAQEBAQEBAQEBAQEBAQEBAQEBAQEBAQEBAQEBAQEBAQEBAQEBAQEBAQEBAQEBAQEBAQEBAQEBAQEBAQEBARABAQEBAQEBAQEBAQEBAQEBAQEBAQEBAQEBAQEBAQEBAQEBAQEBEwEBAQEBAQEBAQEBAQEBAQEBAQEBAQEBAQEBAQEBAQEBAQEBAQEBAQEBAQEBAQEBAQEBAQEBAQEBAQEBAQEBAQEBAQEBAQEBAQEBAQESBg4BAQEBAQEBAQEBAQEBAQEBAQEBAQEBAQEBAQEBAQEBAQEBAQETFAEBARUBAQEBAQEBAQEBAQEBAQEBAQEBAQEBAQEBAQEBAQEBAQEBAQEBAQEBAQEBAQEBAQEBAQEBAQEBAQEBAQEBAQEBAQEBAQEBAQEQAQEBAQEBAQEBAQEBAQEBAQEBAQEBAQEBAQEBAQEBAQEBAQEBAREBAQEBAQEBAQEBAQEBAQEBAQEBAQEBAQEBAQEBAQEBAQEBAQEBAQEBAQEBAQEBAQEBAQEBAQEBAQEBAQEBAQEBAQEBAQEBAQEBAQEBAQELAQEBAQEBAQEBAQEBAQEBAQEBAQEBAQEBAQEBAQEBAQEBAQEBAQYBAQEPAQEBAQEBAQEBAQEBAQEBAQEBAQEBAQEBAQEBAQEBAQEBAQEBAQEBAQEBAQEBAQEBAQEBAQEBAQEBAQEBAQEBAQEBAQEBAQEBAQkBAQEBAQEBAQEBAQEBAQEBAQEBAQEBAQEBAQEBAQEBAQEBAQEBDQ4BAQEBAQEBAQEBAQEBAQEBAQEBAQEBAQEBAQEBAQEBAQEBAQEBAQEBAQEBAQEBAQEBAQEBAQEBAQEBAQEBAQEBAQEBAQEBAQEBAQEBCAEBAQEBAQEBAQEBAQEBAQEBAQEBAQEBAQEBAQEBAQEBAQEBAQEKCwEBDAEBAQEBAQEBAQEBAQEBAQEBAQEBAQEBAQEBAQEBAQEBAQEBAQEBAQEBAQEBAQEBAQEBAQEBAQEBAQEBAQEBAQEBAQEBAQEBAQEBAQEBAQEBAQEBAQEBAQEBAQEBAQEBAQEBAQEBAQEBAQEBAQEBAQEJAQEBAQEBAQEBAQEBAQEBAQEBAQEBAQEBAQEBAQEBAQEBAQEBAQEBAQEBAQEBAQEBAQEBAQEBAQEBAQEBAQEBAQEBAQEBAQEBAQEBAQEBAQEBAQEBAQEBAQEBAQEBAQEBAQEBAQEBAQEBAQEBAQEBAQEBAQEHAQgBAQEBAQEBAQEBAQEBAQEBAQEBAQEBAQEBAQEBAQEBAQEBAQEBAQEBAQEBAQEBAQEBAQEBAQEBAQEBAQEBAQEBAQEBAQEBAQEBAQEBAQEBAQEBAQEBAQEBAQEBAQEBAQEBAQEBAQEBAQEBAQEBAQEBAQYBAQEBAQEBAQEBAQEBAQEBAQEBAQEBAQEBAQEBAQEBAQEBAQEBAQEBAQEBAQEBAQEBAQEBAQEBAQEBAQEBAQEBAQEBAQEBAQEBAQEBAQEBAQEBAQEBAQEBAQEBAQEBAQEBAQEBAQEBAQEBAQEBAQEBAQEBAwQFAQEBAQEBAQEBAQEBAQEBAQEBAQEBAQEBAQEBAQEBAQEBAQEBAQEBAQEBAQEBAQEBAQEBAQEBAQEBAQEBAQEBAQEBAQEBAQEBAQEBAQEBAQEBAQEBAQEBAQEBAQEBAQEBAQEBAQEBAQEBAQEBAQEBAQEB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wAAABkAAAAAAAAAAAAAAA3AAAAPAAAAAAAAAAAAAAAOAAAAD0AAAApAKoAAAAAAAAAAAAAAIA/AAAAAAAAAAAAAIA/AAAAAAAAAAAAAAAAAAAAAAAAAAAAAAAAAAAAAAAAAAAiAAAADAAAAP////9GAAAAHAAAABAAAABFTUYrAkAAAAwAAAAAAAAADgAAABQAAAAAAAAAEAAAABQ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2022-03-31T17:17:56Z</xd:SigningTime>
          <xd:SigningCertificate>
            <xd:Cert>
              <xd:CertDigest>
                <DigestMethod Algorithm="http://www.w3.org/2001/04/xmlenc#sha256"/>
                <DigestValue>R52WW8wD2oaA6P1rcKBCIpZEScD/vvt8pu1sRRh5ICU=</DigestValue>
              </xd:CertDigest>
              <xd:IssuerSerial>
                <X509IssuerName>C=PY, O=DOCUMENTA S.A., CN=CA-DOCUMENTA S.A., SERIALNUMBER=RUC 80050172-1</X509IssuerName>
                <X509SerialNumber>4787414535971559278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oBAAB/AAAAAAAAAAAAAABZHgAAjw4AACBFTUYAAAEAWGEAAM4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Ki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AEBAQEBAQEBAQEBAQUBAQEBAQEBAQEBAQEBAQEYAQEBAQEBAQEBAQEBKhUBAQEBAQEBAQEBAQEBAQEBAQEBAQEBAQEBAQEBAQEBAQEBAQEBAQEBAQEBAQEBAQEBAQEBAQEBAQEBAQEBAQEBAQEBAQEBAQEAAQEBAQEBAQEBAQEBAUABAQEBAQEBAQEBAQEBAQEBAQEBAQEBAQEBAQEZAQEBAQEBAQEBAQEBAQEBAQEBAQEBAQEBAQEBAQEBAQEBAQEBAQEBAQEBAQEBAQEBAQEBAQEBAQEBAQEBAQEBAQEBAQEBAQEBAQABAQEBAQEBAQEBAQEBAS0pAQEBAQEBAQEBAQEBAQEBCEkBAQEBAQEBATA/AQEBAQEBAQEBAQEBAQEBAQEBAQEBAQEBAQEBAQEBAQEBAQEBAQEBAQEBAQEBAQEBAQEBAQEBAQEBAQEBAQEBAQEBAQEBAQEBAAEBAQEBAQEBAQEBAQEBARIBAQEBAQEBAQEBAQEBAQEBAW8BAQEBAQEBKgEBAQEBAQEBAQEBAQEBAQEBAQEBAQEBAQEBAQEBAQEBAQEBAQEBAQEBAQEBAQEBAQEBAQEBAQEBAQEBAQEBAQEBAQEBAQEBAQEAAQEBAQEBAQEBAQEBAQEBATNBaQEBAQEBAQEBAQEBAQEBAToBAQEBAQEBAwEBAQEBAQEBAQEBAQEBAQEBAQEBAQEBAQEBAQEBAQEBAQEBAQEBAQEBAQEBAQEBAQEBAQEBAQEBAQEBAQEBAQEBAQEBAQEBAQABAQEBAQEBAQEBAQEBAQEBATMtAQEBAQEBAQEBAQEBAQEBATsBAQEBARgCAQEBAQEBAQEBAQEBAQEBAQEBAQEBAQEBAQEBAQEBAQEBAQEBAQEBAQEBAQEBAQEBAQEBAQEBAQEBAQEBAQEBAQEBAQEBAQEBAAEBAQEBAQEBAQEBAQEBAQEBAUQDJgEBAQEBAQEBAQEBAQEBAS0BAQEBATcBAQEBAQEBAQEBAQEBAQEBAQEBAQEBAQEBAQEBAQEBAQEBAQEBAQEBAQEBAQEBAQEBAQEBAQEBAQEBAQEBAQEBAQEBAQEBAQEAAQEBAQEBAQEBAQEBAQEBAQEBAQEBKAEBAQEBAQEBAQEBAQEBASgBAQEBC0wBAQEBAQEBAQEBAQEBAQEBAQEBAQEBAQEBAQEBAQEBAQEBAQEBAQEBAQEBAQEBAQEBAQEBAQEBAQEBAQEBAQEBAQEBAQEBAQABAQEBAQEBAQEBAQEBAQEBAQEBAQEBNwEBAQEBAQEBAQEBAQEBARImAQEOQQEBAQEBAQEBAQEBAQEBAQEBAQEBAQEBAQEBAQEBAQEBAQEBAQEBAQEBAQEBAQEBAQEBAQEBAQEBAQEBAQEBAQEBAQEBAQEBAAEBAQEBAQEBAQEBAQEBAQEBAQEBAQEBOQEBAQEBAQEBAQEBAQEBAQEKAQEEAQEBAQEBAQEBAQEBAQEBAQEBAQEBAQEBAQEBAQEBAQEBAQEBAQEBAQEBAQEBAQEBAQEBAQEBAQEBAQEBAQEBAQEBAQEBAQEAAQEBAQEBAQEBAQEBAQEBAQEBAQEBAQEBBQEBAQEBAQEBAQEBAQEBAUUcKgIBAQEBAQEBAQEBAQEBAQEBAQEBAQEBAQEBAQEBAQEBAQEBAQEBAQEBAQEBAQEBAQEBAQEBAQEBAQEBAQEBAQEBAQEBAQEBAQABAQEBAQEBAQEBAQEBAQEBAQEBAQEBAQEBHwEBAQEBAQEBAQEBAQEBAQEBFwEBAQEBAQEBAQEBAQEBAQEBAQEBAQEBAQEBAQEBAQEBAQEBAQEBAQEBAQEBAQEBAQEBAQEBAQEBAQEBAQEBAQEBAQEBAQEBAAEBAQEBAQEBAQEBAQEBAQEBAQEBAQEBAQEBRgoBAQEBAQEBAQEBAQEBAQETEQEBAQEBAQEBAQEBAQEBAQEBAQEBAQEBAQEBAQEBAQEBAQEBAQEBAQEBAQEBAQEBAQEBAQEBAQEBAQEBAQEBAQEBAQEBAQEAAQEBAQEBAQEBAQEBAQEBAQEBAQEBAQEBAQEBCwIBAQEBAQEBAQEBAQEBAQ4LAQEBAQEBAQEBAQEBAQEBARYBAQEBAQEBAQEBAQEBAQEBAQEBAQEBAQEBAQEBAQEBAQEBAQEBAQEBAQEBAQEBAQEBAQEBAQABAQEBAQEBAQEBAQEBAQEBAQEBAQEBAQEBAQEBSg5tAQEBAQEBAQEBAQEBKigBHAFuAQEBAQEBAQEBAQEnW10OPwEBAQEBAQEBAQEBAQEBAQEBAQEBAQEBAQEBAQEBAQEBAQEBAQEBAQEBAQEBAQEBAQEBAAEBAQEBAQEBAQEBAQEBAQEBAQEBAQEBAQEBAQEBAQEFAQEBAQEBAQEBAQEcAREBIgEBAQEBAQEBAQEBAQEBAQxsEAEBAQEBAQEBAQEBAQEBAQEBAQEBAQEBAQEBAQEBAQEBAQEBAQEBAQEBAQEBAQEBAQEAAQEBAQEBAQEBAQEBAQEBAQEBAQEBAQEBAQEBAQEBAQEtAQEBAQEBAQEBAQEaAQEBARtrAQEBAQEBAQEBAQEBAQEhGgEBAQEBAQEBAQEBAQEBAQEBAQEBAQEBAQEBAQEBAQEBAQEBAQEBAQEBAQEBAQEBAQABAQEBAQEBAQEBAQEBAQEBAQEBAQEBAQEBAQEBAQEBAQEfAQEBAQEBAQEBAQkBAQEBAQEBAQEBAQEBAQEBAQEBAQEBEAEBAQEBAQEBAQEBAQEBAQEBAQEBAQEBAQEBAQEBAQEBAQEBAQEBAQEBAQEBAQEBAAEBAQEBAQEBAQEBAQEBAQEBAQEBAQEBAQEBAQEBAQEBAQENAj8BAQEBAQEBCQEBAQEBAQEBAQEBAQEBAQEBAQEBAQEBKgEBAQEBAQEBAQEBAQEBAQEBAQEBAQEBAQEBAQEBAQEBAQEBAQEBAQEBAQEBAQEAAQEBAQEBAQEBAQEBAQEBAQEBAQEBAQEBAQEBAQEBAQEBAQEBAS0BAQEBAQElAQEBAQEBUAEBAQEBAQEBAQEBAQEBAQEBPQEBAQEBAQEBAQEBAQEBAQEBAQEBAQEBAQEBAQEBAQEBAQEBAQEBAQEBAQEBAQABAQEBAQEBAQEBAQEBAQEBAQEBAQEBAQEBAQEBAQEBAQEBAQEBAT0BAQEBAQQBAQEBAQEBTQEBAQEBAQEBAQEBAQEBAQEBAwEBAQEBAQEBAQEBAQEBAQEBAQEBAQEBAQEBAQEBAQEBAQEBAQEBAQEBAQEBAAEBAQEBAQEBAQEBAQEBAQEBAQEBAQEBAQEBAQEBAQEBAQEBAQEBAR4BAQEBATABAQEBAQEBAQEBAQEBAQEBAQEBAQEBAQEBKQEBAQEBAQEBAQEBAQEBAQEBAQEBAQEBAQEBAQEBAQEBAQEBAQEBAQEBAQEAAQEBAQEBAQEBAQEBAQEBAQEBAQEBAQEBAQEBAQEBAQEBAQEBAQEBAQIEJgEFMAEBAQEBAWoBAQEBAQEBAQEBAQEBAQEBAQEBRgEBAQEBAQEBAQEBAQEBAQEBAQEBAQEBAQEBAQEBAQEBAQEBAQEBAQEBAQABAQEBAQEBAQEBAQEBAQEBAQEBAQEBAQEBAQEBAQEBAQEBAQEBAQEBAQEEUgEfAQEBAQEBAQEBAQEBAQEBAQEBAQEBAQEBAQEBEQEBAQEBAQEBAQEBAQEBAQEBAQEBAQEBAQEBAQEBAQEBAQEBAQEBAQEBAAEBAQEBAQEBAQEBAQEBAQEBAQEBAQEBAQEBAQEBAQEBAQEBAQEBAQEBAQEqXT0UAQEBAQEBAQEBAQEBAQEBAQEBAQEBAQEBAQEBAQEBAQEBAQEBAQEBAQEBAQEBAQEBAQEBAQEBAQEBAQEBAQEBAQEBAQEAAQEBAQEBAQEBAQEBAQEBAQEBAQEBAQEBAQEBAQEBAQEBAQEBAQEBAQEBAQEsGQEBAQEBAQFaAQEBAQEBAQEBAQEBAQEBAQEBAQEBAQEBAQEBAQEBAQkJIR0QFiwBAQEBAQEBAQEBAQEBAQEBAQEBAQEBAQABAQEBAQEBAQEBAQEBAQEBAQEBAQEBAQEBAQEBAQEBAQEBAQEBAQEBAQEBATcBFx0zAQEBAQEBAQEBAQEBAQEBAQEBAQEBAQEBAQEBAQEBAQEBEhoZAQEBAQEBAREZPAEjAQEBAQEBAQEBAQEBAQEBAQEBAAEBAQEBAQEBAQEBAQEBAQEBAQEBAQEBAQEBAQEBAQEBAQEBAQEBAQEBAQEBAQE8ATYOAQEBAQEBAQEBAQEBAQEBAQEBAQEBAQEBAQEBAQEBAQECAQEBAQEBTgEBAQEBAQEBAQEBAQEBAQEBAQEBAQEBAQEAAQEBAQEBAQEBAQEBAQEBAQEBAQEBAQEBAQEBAQEBAQEBAQEBAQEBAQEBAQE+AT4BAQEEAQEBaQEBAQEBAQEBAQEBAQEBAQEBAQEBAQEBAQEBBAEBAQEBAQU2FgEBAQEBAQEBAQEBAQEBAQEBAQEBAQEBAQABAQEBAQEBAQEBAQEBAQEBAQEBAQEBAQEBAQEBAQEBAQEBAQEBAQEBAQEBAQELAUABAQEeAQEBAQEBAQEBAQEBAQEBAQEBAQEBAQEBAQEBAQEyAQEBAQEBHwEZAQEBAQEBAQEBAQEBAQEBAQEBAQEBAQEBAAEBAQEBAQEBAQEBAQEBAQEBAQEBAQEBAQEBAQEBAQEBAQEBAQEBAQEBAQEBAQUBKQEBAQE1NkwBAQEBAQEBAQEBAQEBAQEBAQEBAQEBAQEBCwEBAQEBAQECAUEQAQEBAQEBAQEBAQEBAQEBAQEBAQEBAQEAAQEBAQEBAQEBAQEBAQEBAQEBAQEBAQEBAQEBAQEBAQEBAQEBAQEBAQEBAQEBPQFAAQEBAQEBAVIBAQEBAQEBAQEBAQEBAQEBAQEBAQEBAQEBAQEBAQEBAQEBAT0BAQEBAQEBAQEBAQEBAQEBAQEBAQEBAQABAQEBAQEBAQEBAQEBAQEBAQEBAQEBAQEBAQEBAQEBAQEBAQEBAQEBAQEBAQEBLQIBAQEBAQFoAT4OGwEBAQEBAQEBAQEBAQEBAQEBAQEBARgBAQEBAQEBIgEBATUBAQEBAQEBAQEBAQEBAQEBAQEBAQEBAAEBAQEBAQEBAQEBAQEBAQEBAQEBAQEBAQEBAQEBAQEBAQEBAQEBAQEBAQEBAQEBJwEBAQEBAQEBAQEBLAEBAQEBAQEBAQEBAQEBAQEBAQEpAQEBAQEBAQEBRgEBAwEBAQEBAQEBAQEBAQEBAQEBAQEBAQEAAQEBAQEBAQEBAQEBAQEBAQEBAQEBAQEBAQEBAQEBAQEBAQEBAQEBAQEBAQEBAQEQPQEBAQEBAQEBAQEBDhkZAQEBCQEBAQEBAQEBAQEBATUBAQEBAQEBAScuAQEwAQEBAQEBAQEBAQEBAQEBAQEBAQEBAQABAQEBAQEBAQEBAQEBAQEBAQEBAQEBAQEBAQEBAQEBAQEBAQEBAQEBAQEBAQEBAT4BAQEBAQEBSwEBAQEBAQEgFjxjZwEBAQEBAQEBAQEBJwEBAQEBAQEBAQUBAQEBAQEBAQEBAQEBAQEBAQEBAQEBAQEBAAEBAQEBAQEBAQEBAQEBAQEBAQEBAQEBAQEBAQEBAQEBAQEBAQEBAQEBAQEBAQEBASQBAQEBAQEBAQEBAQEBAQEBAQlnHQEBAQEBAQEBAQE5AQEBAQEBAQEbHgEBAQEBAQEBAQEBAQEBAQEBAQEBAQEBAQEAAQEBAQEBAQEBAQEBAQEBAQEBAQEBAQEBAQEBAQFMAQEBAQEBAQEBAQEBAQEBAQEBASEBAQEBAQEBAQEBAQEBAQEBAQEXNwEBAQEBAQEBATIBAQEBAQEBAQELAQEBCAEBAQEBAQEBAQEBAQEBAQEBAQEBAQABAQEBAQEBAQEBAQEBAQEBAQEBAQEBAQEBAQEBAQE/AUgBAQEBAQEBAQEBAQEBAQEyBhQBAQEBAWQBAQEBAQEBAQEBAVJOZSoBAQEBAQEBCgEBAQEBAQEBZhEBAQE3AQEBAQEBAQEBAQEBAQEBAQEBAQEBAAEBAQEBAQEBAQEBAQEBAQEBAQEBAQEBAQEBAQEBAQEBASIBQQEBAQEBAQEBAQEBAQEiHwEBAQEBAQEBAQEBAQEBAQEBASRjTgEBAQEBAQEbAQEBAQEBAQEBAgEBAQEBAQEBAQEBAQEBAQEBAQEBAQEBAQEAAQEBAQEBAQEBAQEBAQEBAQEBAQEBAQEBAQEBAQEBAQEBAQEBMjNCAQEBAQEBAQEBAQpQEQEBAQFeAQEBAQEBAQEBAQEBAV8QYCVhYioBAT4BAQEBAQEBAQFSJgEBAQEBAQEBAQEBAQEBAQEBAQEBAQEBAQABAQEBAQEBAQEBAQEBAQEBAQEBAQEBAQEBAQEBAQEBAQEBAQEBAQEKAQEBAQEBAQEBOQE+AQEBAQEBAQEBAQEBAQEBAQEBW0AHWQE2Bl0BNwEBAQEBAQEBAQIBAQEBAQEBAQEBAQEBAQEBAQEBAQEBAQEBAAEBAQEBAQEBAQEBAQEBAQEBAQEBAQEBAQEBAQEBAQEBAQEBAQEBAQFICDUBAQEBAQEBMAEOAQEBWAEBAQEBAQEBAQEBAQEBAQ1ZGAFaGhNbXAEBAQEBAQEBAT8BAQEBAQEBAQEBAQEBAQEBAQEBAQEBAQEAAQEBAQEBAQEBAQEBAQEBAQEBAQEBAQEBAQEBAQEBAQEBAQEBAQEBAQEBAScKNwEBAQEBAQEOAQEBAQEBAQEBAQEBAQEBAQEBASoBAQEBAVcBAQEBAQEBAQEBAQEBAQEBAQEBAQEBAQEBAQEBAQEBAQEBAQABAQEBAQEBAQEBAQEBAQEBAQEBAQEBAQEBAQEBAQEBAQEBAQEBAQEBAQEBAQEBCz4SATkBAS0uAQEBAQEBAQEBAQEBAQEBAQEBAQEBAQEBAQkGIgEBAQEBAQFAAQEBAQEBAQEBAQEBAQEBAQEBAQEBAQEBAAEBAQEBAQEBAQEBAQEBAQEBAQEBAQEBAQEBAQEBAQEBAQEBAQEBAQEBAQEBAQEBAQE3FwsBFgEBAVYBAQEBAQEBAQEBAQEBAQEBAQEBAQEBATUJAQEBAQEBATcBAQEBAQEBAQEBAQEBAQEBAQEBAQEBAQEAAQEBAQEBAQEBAQEBAQEBAQEBAQEBAQEBAQEBAQEBAQEBAQEBAQEBAQEBAQEBAQEBAQEKIUYBAQEBVQEBAQEBAQEBAQEBAQEBAQEBAQEBAQELAQ1SEgEBAQEBPgEBAQEBAQEBAQEBAQEBAQEBAQEBAQEBAQABAQEBAQEBAQEBAQEBAQEBAQEBAQEBAQEBAQEBAQEBAQEBAQEBAQEBAQEBAQEBAQEBAQE+AQEBAQEBAQEBAQEBAQEBAQEBAQEBAQEBAQEBAQEBAQEZHAEBAQEBAQEBAQEBAQEBAQEBAQEBAQEBAQEBAQEBAAEBAQEBAQEBAQEBAQEBAQEBAQEBAQEBAQEBAQEBAQEBAQEBAQEBAQEBAQEBAQEBAQEBAQgBAQEBAQFUAQEBAQEBAQEBAQEBAQEBAQEBAQEBQQEBAQE8RgEBATMBAQEBAQEBAQEBAQEBAQEBAQEBAQEBAQEAAQEBAQEBAQEBAQEBAQEBAQEBAQEBAQEBAQEBAQEBAQEBAQEBAQEBAQEBAQEBAQEBAQEBCwEBAQEBAQEBAQEBAQEBAQEBAQEBAQEBAQEBAQEBAQEBAQEBEQEBATwBAQEBAQEBAQEBAQEBAQEBAQEBAQEBAQABAQEBAQEBAQEBAQEBAQEBAQEBAQEBAQEBAQEBAQEBAQEBAQEBAQEBAQEBAQEBAQEBAQEBDQEBAQEBUwEBAQEBAQEBAS0BAQEBAQEBAQEBATcBAQEBAQE9FAEBQAEBAQEBAQEBAQEBAQEBAQEBAQEBAQEBAAEBAQEBAQEBAQEBAQEBAQEBAQEBAQEBAQEBAQEBAQEBAQEBAQEBAQEBAQEBAQEBAQEBAQEBAQEBAQEBAQEBAQEBAQEBAQEBAQEBAQEBAQEBAQEBAQEBAQEBNwEpAQEBAQEBAQEBAQEBAQEBAQEBAQEBAQEAAQEBAQEBAQEBAQEBAQEBAQEBAQEBAQEBAQEBAQEBAQEBAQEBAQEBAQEBAQEBAQEBAQEBAQ0BAQEBAQ8BAQEBAQEBAQEzAQEBAQEBAQEBAQEVAQEBAQEBAQEwRgERAQEBAQEBAQEBAQEBAQEBAQEBAQEBAQABAQEBAQEBAQEBAQEBAQEBAQEBAQEBAQEBAQEBAQEBAQEBAQEBAQEBAQEBAQEBAQEBAQEBAQEBAQEBAQEBAQEBAQEBAQECAQEBAQEBAQEBAQE+AQEBAQEBAQEqJlIBAQEBAQEBAQEBAQEBAQEBAQEBAQEBAAEBAQEBAQEBAQEBAQEBAQEBAQEBAQEBAQEBAQEBAQEBAQEBAQEBAQEBAQEBAQEBAQEBAQFQAQEBAQFRAQEBAQEBAQEBATwVAQEBAQEBAQEBATUBAQEBAQEBAUIZIAEBAQEBAQEBAQEBAQEBAQEBAQEBAQEAAQEBAQEBAQEBAQEBAQEBAQEBAQEBAQEBAQEBAQEBAQEBAQEBAQEBAQEBAQEBAQEBAQEBAQENAQEBAQFCAQEBAQEBAQEBAQEBAQEBAQEBAQEBAwEBAQEBAQEBAQEkAQEBAQEBAQEBAQEBAQEBAQEBAQEBAQABAQEBAQEBAQEBAQEBAQEBAQEBAQEBAQEBAQEBAQEBAQEBAQEBAQEBAQEBAQEBAQEBAQEBAQEBAQEBAUcBAQEBAQEBAQEBLA0BAQEBAQEBAQE9SgEBAQEBAQEBARxPAQEBAQEBAQEBAQEBAQEBAQEBAQEBAAEBAQEBAQEBAQEBAQEBAQEBAQEBAQEBAQEBAQEBAQEBAQEBAQEBAQEBAQEBAQEBAQEBAQEBTAEBAQEBTQEBAQEBAQEBAQEBTgEBAQEBAQEBAUYBAQEBAQEBAQEBARcBAQEBAQEBAQEBAQEBAQEBAQEBAQEAAQEBAQEBAQEBAQEBAQEBAQEBAQEBAQEBAQEBAQEBAQEBAQEBAQEBAQEBAQEBAQEBAQEBAQEBDQEBAQEBSwEBAQEBAQEBAQEgFgEBAQEBAQEBARYBAQEBAQEBAQEBAjcBAQEBAQEBAQEBAQEBAQEBAQEBAQABAQEBAQEBAQEBAQEBAQEBAQEBAQEBAQEBAQEBAQEBAQEBAQEBAQEBAQEBAQEBAQEBAQEBAQEBAQEBAQEBAQEBAQEBAQEBAQEBAQEBAQEBAQEBPQEBAQEBAQEBAQFBAT0BAQEBAQEBAQEBAQEBAQEBAQEBAAEBAQEBAQEBAQEBAQEBAQEBAQEBAQEBAQEBAQEBAQEBAQEBAQEBAQEBAQEBAQEBAQEBAQEBASIBAQEBAUoBAQEBAQEBAQEBAQEBAQEBAQEBAQEfAQEBAQEBAQEBAQEcAQ4BAQEBAQEBAQEBAQEBAQEBAQEAAQEBAQEBAQEBAQEBAQEBAQEBAQEBAQEBAQEBAQEBAQEBAQEBAQEBAQEBAQEBAQEBAQEBAQEBAUkBAQEBAQEBAQEBAQEBAQEBAQEBAQEBAQEBAQQBAQEBAQEBAQEBAQEBAUABAQEBAQEBAQEBAQEBAQEBAQABAQEBAQEBAQEBAQEBAQEBAQEBAQEBAQEBAQEBAQEBAQEBAQEBAQEBAQEBAQEBAQEBAQEBAQEBCgEBAQFJAQEBAQEBAQEBAQEBAQEBAQEBAQEBQAEBAQEBAQEBAQEBQAEBBSgBAQEBAQEBAQEBAQEBAQEBAAEBAQEBAQEBAQEBAQEBAQEBAQEBAQEBAQEBAQEBAQEBAQEBAQEBAQEBAQEBAQEBAQEBAQEBAQEoAQEBAQEBAQEBAQEBAQEBAQEBAQEBAQEBAQEBPQEBAQEBAQEBAQEBKQEBMAEBAQEBAQEBAQEBAQEBAQEAAQEBAQEBAQEBAQEBAQEBAQEBAQEBAQEBAQEBAQEBAQEBAQEBAQEBAQEBAQEBAQEBAQEBAQEBAQEKAQEBAQEBAQEBAQEBAQEBAQEBAQEBAQEBAUcCAQEBAQEBAQEBAQE+AQFIHwEBAQEBAQEBAQEBAQEBAQABAQEBAQEBAQEBAQEBAQEBAQEBAQEBAQEBAQEBAQEBAQEBAQEBAQEBAQEBAQEBAQEBAQEBAQEBAQEBAQEBRQEBAQEBAQEBAQEBAQEBAQEBAQEBAQIBAQEBAQEBAQEBAUYBAQFGAQEBAQEBAQEBAQEBAQEBAAEBAQEBAQEBAQEBAQEBAQEBAQEBAQEBAQEBAQEBAQEBAQEBAQEBAQEBAQEBAQEBAQEBAQEBAQEBDQEBAQFDAQEBAQEBAQEBAQEBAQEBAQEBAQEBAkQBAQEBAQEBAQEBATUBAQEpAQEBAQEBAQEBAQEBAQEAAQEBAQEBAQEBAQEBAQEBAQEBAQEBAQEBAQEBAQEBAQEBAQEBAQEBAQEBAQEBAQEBAQEBAQEBAQEBAQEBAQ8BAQEBAQEBAQEBAQEBAQEBAQEBAQEFAQEBAQEBAQEBAQEBAQEBAQE1AQEBAQEBAQEBAQEBAQABAQEBAQEBAQEBAQEBAQEBAQEBAQEBAQEBAQEBAQEBAQEBAQEBAQEBAQEBAQEBAQEBAQEBAQEBAQEBAQEBAUIBAQEBAQEBAQEBAQEBAQEBAQEBAQEwAQEBAQEBAQEBAQEDAQEBATcBAQEBAQEBAQEBAQEBAAEBAQEBAQEBAQEBAQEBAQEBAQEBAQEBAQEBAQEBAQEBAQEBAQEBAQEBAQEBAQEBAQEBAQEBAQEBAUEBAQEBAQEBAQEBAQEBAQEBAQEBAQEBAQEBASoBAQEBAQEBAQEBAT4KAQEBAQEBAQEBAQEBAQEBAQEAAQEBAQEBAQEBAQEBAQEBAQEBAQEBAQEBAQEBAQEBAQEBAQEBAQEBAQEBAQEBAQEBAQEBAQEBAQEBOQEBAQEYAQEBAQEBAQEBAQEBAQEBAQEBAQEBHwEBAQEBAQEBAQEBMxkBAQEBQAEBAQEBAQEBAQEBAQABAQEBAQEBAQEBAQEBAQEBAQEBAQEBAQEBAQEBAQEBAQEBAQEBAQEBAQEBAQEBAQEBAQEBAQEBAQEBAQEBAQEBAQEBAQEBAQEBAQEBAQEBAQEBAQEBAQEBAQEBAQEBAQEBMAEBAQEBHAEBAQEBAQEBAQEBAAEBAQEBAQEBAQEBAQEBAQEBAQEBAQEBAQEBAQEBAQEBAQEBAQEBAQEBAQEBAQEBAQEBAQEBAQEBAQEYAQEBJgEBAQEBAQEBAQEBAQEBAQEBAQEBAQU9AQEBAQEBAQEBAQEDMgEBAQE+PwEBAQEBAQEBAQEAAQEBAQEBAQEBAQEBAQEBAQEBAQEBAQEBAQEBAQEBAQEBAQEBAQEBAQEBAQEBAQEBAQEBAQEBAQEBAQEBAQEBAQEBAQEBAQEBAQEBAQEBAQEBAQEBATYBAQEBAQEBAQEBATcBAQEBAQEBAQEBAQEBAQEBAQABAQEBAQEBAQEBAQEBAQEBAQEBAQEBAQEBAQEBAQEBAQEBAQEBAQEBAQEBAQEBAQEBAQEBAQEBAQEBAQEBAToBAQEBAQEBAQEBAQEBAQEBAQEBAQEBLDsBAQEBAQEBAQEBATwBAQEBASkBAQEBAQEBAQEBAAEBAQEBAQEBAQEBAQEBAQEBAQEBAQEBAQEBAQEBAQEBAQEBAQEBAQEBAQEBAQEBAQEBAQEBAQEBAQEBIwEBATkBAQEBAQEBAQEBAQEBAQEBAQEBAQECAQEBAQEBAQEBAQEBHwEBAQEBAQEBAQEBAQEBAQEAAQEBAQEBAQEBAQEBAQEBAQEBAQEBAQEBAQEBAQEBAQEBAQEBAQEBAQEBAQEBAQEBAQEBAQEBAQEBAQEBOAEBKAEBAQEBAQEBAQEBAQEBAQEBAQEBAQEpAQEBAQEBAQEBAQEfAQEBAQEBJwEBAQEBAQEBAQABAQEBAQEBAQEBAQEBAQEBAQEBAQEBAQEBAQEBAQEBAQEBAQEBAQEBAQEBAQEBAQEBAQEBAQEBAQEBAQEBAQEcAQEBAQEBAQEBAQEBAQEBAQEBAQEBAQEBAQEBAQEBAQEBAQEaAQEBAQEVAQEBAQEBAQEBAAEBAQEBAQEBAQEBAQEBAQEBAQEBAQEBAQEBAQEBAQEBAQEBAQEBAQEBAQEBAQEBAQEBAQEBAQEBAQEBATQBAQE1AQEBAQEBAQEBAQEBAQEBAQEBAQEBAQEBAQEBAQEBAQEBATYBAQEBAQE3AQEBAQEBAQEAAQEBAQEBAQEBAQEBAQEBAQEBAQEBAQEBAQEBAQEBAQEBAQEBAQEBAQEBAQEBAQEBAQEBAQEBAQEBAQEBAQEBAQEBAQEBAQEBAQEBAQEBAQEBAQEBAQEBAQEBAQEBAQEBAQEBLAEBAQEBAQEBAQEBAQEBAQABAQEBAQEBAQEBAQEBAQEBAQEBAQEBAQEBAQEBAQEBAQEBAQEBAQEBAQEBAQEBAQEBAQEBAQEBAQEBAQEBAQEBMwEBAQEBAQEBAQEBAQEBAQEBAQEBAQEBAQEBAQEBAQEBAQEBGgEBAQEBDQEBAQEBAQEBAAEBAQEBAQEBAQEBAQEBAQEBAQEBAQEBAQEBAQEBAQEBAQEBAQEBAQEBAQEBAQEBAQEBAQEBAQEBAQEBAQErAQEBAQEBAQEBAQEBAQEBAQEBAQEBAQEBAQEBAQEBAQEBAQEBAQEaAQEBAQEBDQEBAQEBAQEAAQEBAQEBAQEBAQEBAQEBAQEBAQEBAQEBAQEBAQEBAQEBAQEBAQEBAQEBAQEBAQEBAQEBAQEBAQEBAQEBAQExATIBAQEBAQEBAQEBAQEBAQEBAQEBAQEBAQEBAQEBAQEBAQEBASEBAQEBAQEKAQEBAQEBAQABAQEBAQEBAQEBAQEBAQEBAQEBAQEBAQEBAQEBAQEBAQEBAQEBAQEBAQEBAQEBAQEBAQEBAQEBAQEBAQEBAQEBATABAQEBAQEBAQEBAQEBAQEBAQEBAQEBAQEBAQEBAQEBAQEBARoBAQEBAQ0BAQEBAQEBAAEBAQEBAQEBAQEBAQEBAQEBAQEBAQEBAQEBAQEBAQEBAQEBAQEBAQEBAQEBAQEBAQEBAQEBAQEBAQEBAQEBLgEBAQEBAQEBAQEBAQEBAQEBAQEBAQEBAQEBAQEBAQEBAQEBAQEvJQEBAQEBASgBAQEBAQEAAQEBAQEBAQEBAQEBAQEBAQEBAQEBAQEBAQEBAQEBAQEBAQEBAQEBAQEBAQEBAQEBAQEBAQEBAQEBAQEBAQEBAQELAQEBAQEBAQEBAQEBAQEBAQEBAQEBAQEBAQEBAQEBAQEBAQEMAQEBAQEBAQEBAQEBAQABAQEBAQEBAQEBAQEBAQEBAQEBAQEBAQEBAQEBAQEBAQEBAQEBAQEBAQEBAQEBAQEBAQEBAQEBAQEBAQEBAQEYASorAQEBAQEBAQEBAQEBAQEBAQEBAQEBAQEBAQEBAQEBAQEBAQIsAQEBAQEtAQEBAQEBAAEBAQEBAQEBAQEBAQEBAQEBAQEBAQEBAQEBAQEBAQEBAQEBAQEBAQEBAQEBAQEBAQEBAQEBAQEBAQEBAQEBASgBKQEBAQEBAQEBAQEBAQEBAQEBAQEBAQEBAQEBAQEBAQEBAQEBARABAQEBAQEBAQEBAQEAAQEBAQEBAQEBAQEBAQEBAQEBAQEBAQEBAQEBAQEBAQEBAQEBAQEBAQEBAQEBAQEBAQEBAQEBAQEBAQEBAQEBASYBJwEBAQEBAQEBAQEBAQEBAQEBAQEBAQEBAQEBAQEBAQEBAQEBEAEBAQEBAQEBAQEBAQABAQEBAQEBAQEBAQEBAQEBAQEBAQEBAQEBAQEBAQEBAQEBAQEBAQEBAQEBAQEBAQEBAQEBAQEBAQEBAQEBAQEBAQEBAQEBAQEBAQEBAQEBAQEBAQEBAQEBAQEBAQEBAQEBAQEBAQEBJQEBAQEBFQEBAQEBAAEBAQEBAQEBAQEBAQEBAQEBAQEBAQEBAQEBAQEBAQEBAQEBAQEBAQEBAQEBAQEBAQEBAQEBAQEBAQEBAQEBAQEiAR8BAQEBAQEBAQEBAQEBAQEBAQEBAQEBAQEBAQEBAQEBAQEBASMkAQEBAQEiAQEBAQEAAQEBAQEBAQEBAQEBAQEBAQEBAQEBAQEBAQEBAQEBAQEBAQEBAQEBAQEBAQEBAQEBAQEBAQEBAQEBAQEBAQEBAQEBIQEBAQEBAQEBAQEBAQEBAQEBAQEBAQEBAQEBAQEBAQEBAQEBAQwBAQEBAQEBAQEBAQABAQEBAQEBAQEBAQEBAQEBAQEBAQEBAQEBAQEBAQEBAQEBAQEBAQEBAQEBAQEBAQEBAQEBAQEBAQEBAQEBAQEBAQEeAQEBAQEBAQEBAQEBAQEBAQEBAQEBAQEBAQEBAQEBAQEBAQEBHyABAQEBAQoBAQEBAAEBAQEBAQEBAQEBAQEBAQEBAQEBAQEBAQEBAQEBAQEBAQEBAQEBAQEBAQEBAQEBAQEBAQEBAQEBAQEBAQEBAQEBHAEaAQEBAQEBAQEBAQEBAQEBAQEBAQEBAQEBAQEBAQEBAQEBAQEBHQEBAQEBAQEBAQEAAQEBAQEBAQEBAQEBAQEBAQEBAQEBAQEBAQEBAQEBAQEBAQEBAQEBAQEBAQEBAQEBAQEBAQEBAQEBAQEBAQEBAQEBGBkBAQEBAQEBAQEBAQEBAQEBAQEBAQEBAQEBAQEBAQEBAQEBAQEaAQEBAQEbAQEBAQABAQEBAQEBAQEBAQEBAQEBAQEBAQEBAQEBAQEBAQEBAQEBAQEBAQEBAQEBAQEBAQEBAQEBAQEBAQEBAQEBAQEBAQEBFgEBAQEBAQEBAQEBAQEBAQEBAQEBAQEBAQEBAQEBAQEBAQEBAQEXAQEBAQEBAQEBAAEBAQEBAQEBAQEBAQEBAQEBAQEBAQEBAQEBAQEBAQEBAQEBAQEBAQEBAQEBAQEBAQEBAQEBAQEBAQEBAQEBAQEBARIGBQEBAQEBAQEBAQEBAQEBAQEBAQEBAQEBAQEBAQEBAQEBAQEBARMUAQEBFQEBAQEAAQEBAQEBAQEBAQEBAQEBAQEBAQEBAQEBAQEBAQEBAQEBAQEBAQEBAQEBAQEBAQEBAQEBAQEBAQEBAQEBAQEBAQEBARABAQEBAQEBAQEBAQEBAQEBAQEBAQEBAQEBAQEBAQEBAQEBAQEBEQEBAQEBAQEBAQABAQEBAQEBAQEBAQEBAQEBAQEBAQEBAQEBAQEBAQEBAQEBAQEBAQEBAQEBAQEBAQEBAQEBAQEBAQEBAQEBAQEBAQEBAQwBAQEBAQEBAQEBAQEBAQEBAQEBAQEBAQEBAQEBAQEBAQEBAQEBBgEBAQ8BAQEBAAEBAQEBAQEBAQEBAQEBAQEBAQEBAQEBAQEBAQEBAQEBAQEBAQEBAQEBAQEBAQEBAQEBAQEBAQEBAQEBAQEBAQEBAQEBCQEBAQEBAQEBAQEBAQEBAQEBAQEBAQEBAQEBAQEBAQEBAQEBAQEOBQEBAQEBAQEAAQEBAQEBAQEBAQEBAQEBAQEBAQEBAQEBAQEBAQEBAQEBAQEBAQEBAQEBAQEBAQEBAQEBAQEBAQEBAQEBAQEBAQEBAQEKAQEBAQEBAQEBAQEBAQEBAQEBAQEBAQEBAQEBAQEBAQEBAQEBAQsMAQENAQEBAQABAQEBAQEBAQEBAQEBAQEBAQEBAQEBAQEBAQEBAQEBAQEBAQEBAQEBAQEBAQEBAQEBAQEBAQEBAQEBAQEBAQEBAQEBAQEBAQEBAQEBAQEBAQEBAQEBAQEBAQEBAQEBAQEBAQEBAQEBAQEBAQkBAQEBAQEBAAEBAQEBAQEBAQEBAQEBAQEBAQEBAQEBAQEBAQEBAQEBAQEBAQEBAQEBAQEBAQEBAQEBAQEBAQEBAQEBAQEBAQEBAQEBAQEBAQEBAQEBAQEBAQEBAQEBAQEBAQEBAQEBAQEBAQEBAQEBAQEBAQcBCAEBAQEAAQEBAQEBAQEBAQEBAQEBAQEBAQEBAQEBAQEBAQEBAQEBAQEBAQEBAQEBAQEBAQEBAQEBAQEBAQEBAQEBAQEBAQEBAQEBAQEBAQEBAQEBAQEBAQEBAQEBAQEBAQEBAQEBAQEBAQEBAQEBAQEBBgEBAQEBAQABAQEBAQEBAQEBAQEBAQEBAQEBAQEBAQEBAQEBAQEBAQEBAQEBAQEBAQEBAQEBAQEBAQEBAQEBAQEBAQEBAQEBAQEBAQEBAQEBAQEBAQEBAQEBAQEBAQEBAQEBAQEBAQEBAQEBAQEBAQEBAQEDBAUBAQEBAAEBAQEBAQEBAQEBAQEBAQEBAQEBAQEBAQEBAQEBAQEBAQEBAQEBAQEBAQEBAQEBAQEBAQEBAQEBAQEBAQEBAQEBAQEBAQEBAQEBAQEBAQEBAQEBAQEBAQEBAQEBAQEBAQEBAQEBAQEBAQEBAQEC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E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BAQ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QE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Object Id="idInvalidSigLnImg">AQAAAGwAAAAAAAAAAAAAAAoBAAB/AAAAAAAAAAAAAABZHgAAjw4AACBFTUYAAAEAyGYAANUAAAAFAAAAAAAAAAAAAAAAAAAAoAUAAIQDAACjAQAABgEAAAAAAAAAAAAAAAAAALhkBgBw/wMACgAAABAAAAAAAAAAAAAAAEsAAAAQAAAAAAAAAAUAAAAeAAAAGAAAAAAAAAAAAAAACwEAAIAAAAAnAAAAGAAAAAEAAAAAAAAAAAAAAAAAAAAlAAAADAAAAAEAAABMAAAAZAAAAAAAAAAAAAAACgEAAH8AAAAAAAAAAAAAAAs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8PDwAAAAAAAlAAAADAAAAAEAAABMAAAAZAAAAAAAAAAAAAAACgEAAH8AAAAAAAAAAAAAAAsBAACAAAAAIQDwAAAAAAAAAAAAAACAPwAAAAAAAAAAAACAPwAAAAAAAAAAAAAAAAAAAAAAAAAAAAAAAAAAAAAAAAAAJQAAAAwAAAAAAACAKAAAAAwAAAABAAAAJwAAABgAAAABAAAAAAAAAPDw8AAAAAAAJQAAAAwAAAABAAAATAAAAGQAAAAAAAAAAAAAAAoBAAB/AAAAAAAAAAAAAAALAQAAgAAAACEA8AAAAAAAAAAAAAAAgD8AAAAAAAAAAAAAgD8AAAAAAAAAAAAAAAAAAAAAAAAAAAAAAAAAAAAAAAAAACUAAAAMAAAAAAAAgCgAAAAMAAAAAQAAACcAAAAYAAAAAQAAAAAAAADw8PAAAAAAACUAAAAMAAAAAQAAAEwAAABkAAAAAAAAAAAAAAAKAQAAfwAAAAAAAAAAAAAACwEAAIAAAAAhAPAAAAAAAAAAAAAAAIA/AAAAAAAAAAAAAIA/AAAAAAAAAAAAAAAAAAAAAAAAAAAAAAAAAAAAAAAAAAAlAAAADAAAAAAAAIAoAAAADAAAAAEAAAAnAAAAGAAAAAEAAAAAAAAA////AAAAAAAlAAAADAAAAAEAAABMAAAAZAAAAAAAAAAAAAAACgEAAH8AAAAAAAAAAAAAAAsBAACAAAAAIQDwAAAAAAAAAAAAAACAPwAAAAAAAAAAAACAPwAAAAAAAAAAAAAAAAAAAAAAAAAAAAAAAAAAAAAAAAAAJQAAAAwAAAAAAACAKAAAAAwAAAABAAAAJwAAABgAAAABAAAAAAAAAP///wAAAAAAJQAAAAwAAAABAAAATAAAAGQAAAAAAAAAAAAAAAoBAAB/AAAAAAAAAAAAAAAL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CwEAAIAAAAAAAAAAAAAAAAs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s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ytAPwAAAAAAAAAAPiJBPwAAJEIAAMhBJAAAACQAAACbK0A/AAAAAAAAAAA+IkE/AAAkQgAAyEEEAAAAcwAAAAwAAAAAAAAADQAAABAAAAApAAAAGQAAAFIAAABwAQAABAAAABAAAAAHAAAAAAAAAAAAAAC8AgAAAAAAAAcCAiJTAHkAcwB0AGUAbQAAAAAAAAAAAAAAAAAAAAAAAAAAAAAAAAAAAAAAAAAAAAAAAAAAAAAAAAAAAAAAAAAAAAAAAAABBGABeijmAQAAkimE//////+TLJiIrw0AAMilgBjmAQAAIGFPoIQAAAAQ7KId5gEAACBeT6CEAAAADwAAAAAAAAAQ7KId5gEAAIzlRsj5fwAAYAF6KOYBAACaMiEsAAAAAAEAAAAAAAAA7PtGyPl/AAAAAAAA5gEAAAEAAAAAAAAAmjIs//////88QwAAISwBBGABeijmAQAAAAAAAAAAAACCAAABAAAAALjhRsj5fwAAmjIhLAAAAACaMiEsAAAAAAEAAAAAAAAAAAAAAAAAAAAAAAAAAAAAAFumFMj5fwAA0F5PoIQAAABkAAAAAAAAAAgAPyfmAQAAAAAAAGR2AAgAAAAAJQAAAAwAAAAEAAAARgAAACgAAAAcAAAAR0RJQwIAAAAAAAAAAAAAADgAAAA9AAAAAAAAACEAAAAIAAAAYgAAAAwAAAABAAAAFQAAAAwAAAAEAAAAFQAAAAwAAAAEAAAARgAAABQAAAAIAAAAVE5QUAYBAABRAAAAcAgAACkAAAAZAAAAUQAAAEUAAAAAAAAAAAAAAAAAAAAAAAAAcwAAAH8AAABQAAAAMAAAAIAAAADwBwAAAAAAAIYA7gA3AAAAPAAAACgAAABzAAAAfwAAAAEAAQAAAAAAAAAAAAAAAAAAAAAAAAAAAAAAAAAAAAAA////AAAAAAAAAAAAAAAAAAAAAAAAAAAAAAAAAAAAAAAAAAAAAAAAAAAAAAAAAAAAAAAAAAAAAAAAAAAAAAAAAAAAAAADoAAAAAAAAAAAAAAAAAAABFAAAAAAAAAAAAAAAAAAAAQOAAAAAAAAAAAAAAAAAAAEAQAAAAAAAAAAAAAAAAAAAgCAAAAAAAAAAAAAAAAAAAEAAAAAAAAAAAAAAAAAAAABgAgAAIAAAAAAAAAAAAAAAAAEAAAAAAAAAAAAAAAAAADgAwAAgAAAAAAAAAAAAAAAQABAAEAAAAAAAAAAAAAAADAAIADAAAAAAAAAAAAAAAAQABAAQAAAAAAAAAAAAAAACAAIAGAAAAAAAAAAAAAAAAQAAABAAAAAAAAAAAAAAAADAAGAYAAAAAAAAAAAAAAAAQAAQEAAAAAAAAAAAAAAAADgACAgAAAAAAAAAAAAAAAAYAAQYAAAAAAAAAAAAAAAADgACCAAAAAAAAAAAAAAAAAEAAQwAAAAAAAAAAAAAAAAAgADMAAAAAAAAAAAAAAAAAEAAJAAAAAAAAAAAAAAAAAAgADwAAAAAAAAAAAAAAAAAEAAEAAAAAAAAAAAAAAAAAAwABgAAAAAAAAAAAAAAAAAGAAYAAQAAAAAAAAAAAAAAA4AGoAPgAAAAAAAAAAAAAABABUAAcAAAAAAAAAAAAAAAIAIYABgAAAAAAAAAAAAAABACAAAEAAAAAAAAAAAAAAAOAgAAAgAAAAAAAAAAAAAAAQIEAAEAAAAAAAAAAAAAAACCAgAAgAAAAAAAAAAAAAAAQQAAAEAAAAAAAAAAAAAAADsCAAAgAAAAAAAAAAAAAAANAAAAEAAAAAAAAAAAAAAAB4AAAAAAAAAAAAAAAAAAAAMBAAAAAfwAAAAAAAAAAAAC4AAAAA4DoAAAAAAAAAAAALAAAAAIEAAAAAAAAAAAAAKIgAAAEDgAAAAAAAAAAAABRAAAABAoAAAAAAAAAAAAAUOAAAAgLAAAAAAAAAAAAAFAQAAAAAQAAAAAAAAAAAAAwLgAACAiAAAAAAAAAAAAAEAEAABAEgAAAAAAAAAAAABgA4gAQDIAAAAAAAAAAAAAQEB8AEAQAAAAAAAAAAAAACAADgBAMAAAAAAAAAABAAAQAAMAQBEAAAAAAAAAAKAAOCADwEAxAAAAAAAAAAAUABgAAcBAEAAAAAAAAAAAA4AcIAD+QBgAAAAAAAAAAABAFAAA90AQAAAAAAAAAAAAOAogADvgCAAAAAAAAAAAAAcBAAAQQAAAAAAAAAAAAAAA6YAAADgIAAAAAAAAAAAAAB0QAAAYCAAAAAAAAAAAAAAOEAAALggAAAAAAAAAAAAABAAAAAMAAAAAAAAAAAAAAAQIAAAhiAAAAAAAAAAAAAAEAAAAAEQAAAAAAAAAAAAAAggCACBkAAAAAAAAAAAAAAAAAAAAFAAAAAAAAAAAAAACCAIAIBoAAAAAAAAAAAAAAAABABAOAAAAAAAAAAAAAAIIAYAQDgAAAAAAAAAAAAABBAAAEAIAAAAAAAAAAAAAAAQAwBgDAAAAAAAAAAAAAAEEAEAQAQAAAAAAAAAAAAAAggBgCAGAAAAAAAAAAAAAAAAAAAgBQAAAAAAAAAAAAACCAAAIAKAAAAAAAAAAAAAAQAAACAAQAAAAAAAAAAAAAEIAAAgAmAAAAAAAAAAAAABAAAAEAEgAAAAAAAAAAAAAIAAADABMAAAAAAAAAAAAAAEAAAQARAAAAAAAAAAAAAAhAAAGACIAAAAAAAAAAAAAAQAABAABAAAAAAAAAAAAAACAAAIAIQAAAAAAAAAAAAAQAAACADAAAAAAAAAAAAAAEIAAAgAwgAAAAAAAAAAAAAAAAAAAEEAAAAAAAAAAAAAIgAADABhgAAAAAAAAAAAAAAAAAQAQAAAAAAAAAAAAAACAAAGACCAAAAAAAAAAAAAEQAABAAgAAAAAAAAAAAAAAkAAAIAIEAAAAAAAAAAAAABAAAAABBAAAAAAAAAAAAACIAAAAAQIAAAAAAAAAAAAAAAAAAAEAAAAAAAAAAAAAAAgAAAAAggAAAAAAAAAAAABAAAAAAIEAAAAAAAAAAAAAKAAAAACBAAAAAAAAAAAAAAQAAAAAQQAAAAAAAAAAAAAgAAAAAMCAAAAAAAAAAAAABAAAAABAAAAAAAAAAAAAABYAAAAAYIAAAAAAAAAAAAAUAAAAACAAAAAAAAAAAAAACgAAAAAgAAAAAAAAAAAAAAAAAAAAEEAAAAAAAAAAAAAKAAAAADBAAAAAAAAAAAAAAgAAAAAQAAAAAAAAAAAAAAIAAAAAGCAAAAAAAAAAAAAFAAAAAAgAAAAAAAAAAAAAAwAAAAAIIAAAAAAAAAAAAAEAAAAABAAAAAAAAAAAAAADgAAAAAYgAAAAAAAAAAAAAQAAAAAEAAAAAAAAAAAAAACAAAAAAiAAAAAAAAAAAAAAgAAAAAMAAAAAAAAAAAAAAIAAAAADIAAAAAAAAAAAAAAAAAAAAQAAAAAAAAAAAAAAAAAAAACgAAAAAAAAAAAAAAAAAAAAgAAAAAAAAAAAAAAAAAAAAOAAAAAAAAAAAAAAAAAAAABAAAAAAAAAAAAAAAAAAAAAAAAAAAAAAAAAAAAAAAAAAAAAAAAAAAAAAAAAAAAAAAAAAAAAAAAAAAAAAAAAAAAAAAAAAAAAAAAAAAAAAAAAAAAABRAAAA2DsAACkAAAAZAAAAUQAAAEUAAAAAAAAAAAAAAAAAAAAAAAAAcwAAAH8AAABQAAAA/AEAAEwCAACMOQAAAAAAAMYAiAA3AAAAPAAAACgAAABzAAAAfwAAAAEACAAAAAAAAAAAAAAAAAAAAAAAdQAAAAAAAAAAAAAA////AEhISABJSUkAQkJCAExMTAAxMTEAMjIyAFlZWQA2NjYAWFhYAFFRUQA1NTUAXV1dAEBAQABwcHAAODg4AEpKSgBaWloALi4uAFdXVwBiYmIANzc3AC0tLQBkZGQAPDw8ADk5OQBlZWUAUFBQADMzMwBBQUEARkZGADo6OgA7OzsAYGBgAG1tbQAsLCwAMDAwAGhoaABUVFQAW1tbAEtLSwA/Pz8AdnZ2AD09PQBTU1MAYWFhAHV1dQBHR0cAnJycAGNjYwBcXFwAa2trAFZWVgA+Pj4AUlJSAKGhoQBVVVUAgoKCAHFxcQBEREQARUVFAE9PTwBqamoATU1NAF9fXwB8fHwAfn5+AHl5eQBzc3MATk5OAHJycgBnZ2cAb29vAHp6egCfn58AXl5eAHt7ewAmJiYAIyMjAHh4eACdnZ0AQ0NDAJCQkACEhIQAhYWFAICAgAAiIiIAh4eHABQUFACMjIwANDQ0ALOzswAqKioAj4+PAB0dHQAlJSUAHBwcACsrKwAZGRkAm5ubABoaGgDMzMwAHh4eAKampgCIiIgAioqKAH9/fwAnJycAbm5uAN/f3wB0dHQALy8vAGZmZgBsbGwAaWlpAMnJy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INDQF0AQEBAQEBAQEBAQEBAQEBAQEBAQEBAQEBAQEBAQEBAQEBAQEBAQEBAQEBAQEBAQEBAQEBAQEBAQEBAQEBAQEBAQEBAQEBAQEBAQEBAQEBAQEBAQEBAQEBAQEBAQEBAQEBAQEBAQEBAQEBAQEBAQE5AQEBFQEVAQEBAQEBAQEBAQEBAQEBAQEBAQEBAQEBAQEBAQEBAQEBAQEBAQEBAQEBAQEBAQEBAQEBAQEBAQEBAQEBAQEBAQEBAQEBAQEBAQEBAQEBAQEBAQEBAQEBAQEBAQEBAQEBAQEBAQEBAQEBAQEBATcBAQEBAQFtFTsBAQEBAQEBAQEBAQEBAQEBAQEBAQEBAQEBAQEBAQEBAQEBAQEBAQEBAQEBAQEBAQEBAQEBAQEBAQEBAQEBAQEBAQEBAQEBAQEBAQEBAQEBAQEBAQEBAQEBAQEBAQEBAQEBAQEBAQEBAQEBJwEBAQEBAQEBATIBAQEBAQEBAQEBAQEBAQEBAQEBAQEBAQEBAQEBAQEBAQEBAQEBAQEBAQEBAQEBAQEBAQEBAQEBAQEBAQEBAQEBAQEBAQEBAQEBAQEBAQEBAQEBAQEBAQEBAQEBAQEBAQEBAQEBAQEBAQEBQAEBAQEBAQEBAXMBAQEBAQEBAQEBAQEBAQEBAQEBAQEBAQEBAQEBAQEBAQEBAQEBAQEBAQEBAQEBAQEBAQEBAQEBAQEBAQEBAQEBAQEBAQEBAQEBAQEBAQEBAQEBAQEBAQEBAQEBAQEBAQEBAQEBAQEBAQEBCAEBAQEBAQEBAQEBAQEBAQEBAQEBAQEBAQEBAQEBAQEBAQEBAQEBAQEBAQEBAQEBAQEBAQEBAQEBAQEBAQEBAQEBAQEBAQEBAQEBAQEBAQEBAQEBAQEBAQEBAQEBAQEBAQEBAQEBAQEBAQEBAQEBAQEBAQECcgEBAQEBAQEBAQEBJgEBAQEBAQEBAQEBAQEBAQEBAQFYAQEBAQEBAQEBAQEBAQEBAQEBAQEBAQEBAQEBAQEBAQEBAQEBAQEBAQEBAQEBAQEBAQEBAQEBAQEBAQEBAQEBAQEBAQEBAQEBAQEBAQEBAQEBAQEBAQEBAQEBAQEBAQEBcQEBAQEBAQEBAQEBAQEBAQEBAQEBAQEBAQEBAQEBAQEBAQEBAQEBAQEBAQEBAQEBAQEBAQEBAQEBAQEBAQEBAQEBAQEBAQEBAQEBAQEBAQEBAQEBAQEBAQEBAQEBAQEBAQEBAQEBASIRVQEBAQEBAQEBAQEBNBgBAQEBAQEBAQEBAQEBAQEBEAEBAQEBAQEBAQEBAQEBAQEBAQEBAQEBAQEBAQEBAQEBAQEBAQEBAQEBAQEBAQEBAQEBAQEBAQEBAQEBAQEBAQEBAQEBAQEBAQEBAQEBAQEBAQEBATUBAQEBAQEBAQEBAQEBAQFHAQEBAQEBAQEBAQEBAQEBcAEBAQEBAQEBAQEBAQEBAQEBAQEBAQEBAQEBAQEBAQEBAQEBAQEBAQEBAQEBAQEBAQEBAQEBAQEBAQEBAQEBAQEBAQEBAQEBAQEBAQEBAQEBAQEBAQoLAQEBAQEBAQEBAQEBAQEbAQEBAQEBAQEBAQEBAT4MAQEBAQEBAQEBAQEBAQEBAQEBAQEBAQEBAQEBAQEBAQEBAQEBAQEBAQEBAQEBAQEBAQEBAQEBAQEBAQEBAQEBAQEBAQEBAQEBAQEBAQEBAQEBAQEBASkBAQEBAQEBAQEBAQEBAQEVAQEBAQEBAQEBAQEBAScBAQEBAQEBAQEBAQEBAQEBAQEBAQEBAQEBAQEBAQEBAQEBAQEBAQEBAQEBAQEBAQEBAQEBAQEBAQEBAQEBAQEBAQEBAQEBAQEBAAEBAQEBAQEBAQEBAQUBAQEBAQEBAQEBAQEBAQEYAQEBAQEBAQEBAQEBKhUBAQEBAQEBAQEBAQEBAQEBAQEBAQEBAQEBAQEBAQEBAQEBAQEBAQEBAQEBAQEBAQEBAQEBAQEBAQEBAQEBAQEBAQEBAQEBAQEAAQEBAQEBAQEBAQEBAUABAQEBAQEBAQEBAQEBAQEBAQEBAQEBAQEBAQEZAQEBAQEBAQEBAQEBAQEBAQEBAQEBAQEBAQEBAQEBAQEBAQEBAQEBAQEBAQEBAQEBAQEBAQEBAQEBAQEBAQEBAQEBAQEBAQEBAQABAQEBAQEBAQEBAQEBAS0pAQEBAQEBAQEBAQEBAQEBCEkBAQEBAQEBATA/AQEBAQEBAQEBAQEBAQEBAQEBAQEBAQEBAQEBAQEBAQEBAQEBAQEBAQEBAQEBAQEBAQEBAQEBAQEBAQEBAQEBAQEBAQEBAQEBAAEBAQEBAQEBAQEBAQEBARIBAQEBAQEBAQEBAQEBAQEBAW8BAQEBAQEBKgEBAQEBAQEBAQEBAQEBAQEBAQEBAQEBAQEBAQEBAQEBAQEBAQEBAQEBAQEBAQEBAQEBAQEBAQEBAQEBAQEBAQEBAQEBAQEBAQEAAQEBAQEBAQEBAQEBAQEBATNBaQEBAQEBAQEBAQEBAQEBAToBAQEBAQEBAwEBAQEBAQEBAQEBAQEBAQEBAQEBAQEBAQEBAQEBAQEBAQEBAQEBAQEBAQEBAQEBAQEBAQEBAQEBAQEBAQEBAQEBAQEBAQEBAQABAQEBAQEBAQEBAQEBAQEBATMtAQEBAQEBAQEBAQEBAQEBATsBAQEBARgCAQEBAQEBAQEBAQEBAQEBAQEBAQEBAQEBAQEBAQEBAQEBAQEBAQEBAQEBAQEBAQEBAQEBAQEBAQEBAQEBAQEBAQEBAQEBAQEBAAEBAQEBAQEBAQEBAQEBAQEBAUQDJgEBAQEBAQEBAQEBAQEBAS0BAQEBATcBAQEBAQEBAQEBAQEBAQEBAQEBAQEBAQEBAQEBAQEBAQEBAQEBAQEBAQEBAQEBAQEBAQEBAQEBAQEBAQEBAQEBAQEBAQEBAQEAAQEBAQEBAQEBAQEBAQEBAQEBAQEBKAEBAQEBAQEBAQEBAQEBASgBAQEBC0wBAQEBAQEBAQEBAQEBAQEBAQEBAQEBAQEBAQEBAQEBAQEBAQEBAQEBAQEBAQEBAQEBAQEBAQEBAQEBAQEBAQEBAQEBAQEBAQABAQEBAQEBAQEBAQEBAQEBAQEBAQEBNwEBAQEBAQEBAQEBAQEBARImAQEOQQEBAQEBAQEBAQEBAQEBAQEBAQEBAQEBAQEBAQEBAQEBAQEBAQEBAQEBAQEBAQEBAQEBAQEBAQEBAQEBAQEBAQEBAQEBAQEBAAEBAQEBAQEBAQEBAQEBAQEBAQEBAQEBOQEBAQEBAQEBAQEBAQEBAQEKAQEEAQEBAQEBAQEBAQEBAQEBAQEBAQEBAQEBAQEBAQEBAQEBAQEBAQEBAQEBAQEBAQEBAQEBAQEBAQEBAQEBAQEBAQEBAQEBAQEAAQEBAQEBAQEBAQEBAQEBAQEBAQEBAQEBBQEBAQEBAQEBAQEBAQEBAUUcKgIBAQEBAQEBAQEBAQEBAQEBAQEBAQEBAQEBAQEBAQEBAQEBAQEBAQEBAQEBAQEBAQEBAQEBAQEBAQEBAQEBAQEBAQEBAQEBAQABAQEBAQEBAQEBAQEBAQEBAQEBAQEBAQEBHwEBAQEBAQEBAQEBAQEBAQEBFwEBAQEBAQEBAQEBAQEBAQEBAQEBAQEBAQEBAQEBAQEBAQEBAQEBAQEBAQEBAQEBAQEBAQEBAQEBAQEBAQEBAQEBAQEBAQEBAAEBAQEBAQEBAQEBAQEBAQEBAQEBAQEBAQEBRgoBAQEBAQEBAQEBAQEBAQETEQEBAQEBAQEBAQEBAQEBAQEBAQEBAQEBAQEBAQEBAQEBAQEBAQEBAQEBAQEBAQEBAQEBAQEBAQEBAQEBAQEBAQEBAQEBAQEAAQEBAQEBAQEBAQEBAQEBAQEBAQEBAQEBAQEBCwIBAQEBAQEBAQEBAQEBAQ4LAQEBAQEBAQEBAQEBAQEBARYBAQEBAQEBAQEBAQEBAQEBAQEBAQEBAQEBAQEBAQEBAQEBAQEBAQEBAQEBAQEBAQEBAQEBAQABAQEBAQEBAQEBAQEBAQEBAQEBAQEBAQEBAQEBSg5tAQEBAQEBAQEBAQEBKigBHAFuAQEBAQEBAQEBAQEnW10OPwEBAQEBAQEBAQEBAQEBAQEBAQEBAQEBAQEBAQEBAQEBAQEBAQEBAQEBAQEBAQEBAQEBAAEBAQEBAQEBAQEBAQEBAQEBAQEBAQEBAQEBAQEBAQEFAQEBAQEBAQEBAQEcAREBIgEBAQEBAQEBAQEBAQEBAQxsEAEBAQEBAQEBAQEBAQEBAQEBAQEBAQEBAQEBAQEBAQEBAQEBAQEBAQEBAQEBAQEBAQEAAQEBAQEBAQEBAQEBAQEBAQEBAQEBAQEBAQEBAQEBAQEtAQEBAQEBAQEBAQEaAQEBARtrAQEBAQEBAQEBAQEBAQEhGgEBAQEBAQEBAQEBAQEBAQEBAQEBAQEBAQEBAQEBAQEBAQEBAQEBAQEBAQEBAQEBAQABAQEBAQEBAQEBAQEBAQEBAQEBAQEBAQEBAQEBAQEBAQEfAQEBAQEBAQEBAQkBAQEBAQEBAQEBAQEBAQEBAQEBAQEBEAEBAQEBAQEBAQEBAQEBAQEBAQEBAQEBAQEBAQEBAQEBAQEBAQEBAQEBAQEBAQEBAAEBAQEBAQEBAQEBAQEBAQEBAQEBAQEBAQEBAQEBAQEBAQENAj8BAQEBAQEBCQEBAQEBAQEBAQEBAQEBAQEBAQEBAQEBKgEBAQEBAQEBAQEBAQEBAQEBAQEBAQEBAQEBAQEBAQEBAQEBAQEBAQEBAQEBAQEAAQEBAQEBAQEBAQEBAQEBAQEBAQEBAQEBAQEBAQEBAQEBAQEBAS0BAQEBAQElAQEBAQEBUAEBAQEBAQEBAQEBAQEBAQEBPQEBAQEBAQEBAQEBAQEBAQEBAQEBAQEBAQEBAQEBAQEBAQEBAQEBAQEBAQEBAQABAQEBAQEBAQEBAQEBAQEBAQEBAQEBAQEBAQEBAQEBAQEBAQEBAT0BAQEBAQQBAQEBAQEBTQEBAQEBAQEBAQEBAQEBAQEBAwEBAQEBAQEBAQEBAQEBAQEBAQEBAQEBAQEBAQEBAQEBAQEBAQEBAQEBAQEBAAEBAQEBAQEBAQEBAQEBAQEBAQEBAQEBAQEBAQEBAQEBAQEBAQEBAR4BAQEBATABAQEBAQEBAQEBAQEBAQEBAQEBAQEBAQEBKQEBAQEBAQEBAQEBAQEBAQEBAQEBAQEBAQEBAQEBAQEBAQEBAQEBAQEBAQEAAQEBAQEBAQEBAQEBAQEBAQEBAQEBAQEBAQEBAQEBAQEBAQEBAQEBAQIEJgEFMAEBAQEBAWoBAQEBAQEBAQEBAQEBAQEBAQEBRgEBAQEBAQEBAQEBAQEBAQEBAQEBAQEBAQEBAQEBAQEBAQEBAQEBAQEBAQABAQEBAQEBAQEBAQEBAQEBAQEBAQEBAQEBAQEBAQEBAQEBAQEBAQEBAQEEUgEfAQEBAQEBAQEBAQEBAQEBAQEBAQEBAQEBAQEBEQEBAQEBAQEBAQEBAQEBAQEBAQEBAQEBAQEBAQEBAQEBAQEBAQEBAQEBAAEBAQEBAQEBAQEBAQEBAQEBAQEBAQEBAQEBAQEBAQEBAQEBAQEBAQEBAQEqXT0UAQEBAQEBAQEBAQEBAQEBAQEBAQEBAQEBAQEBAQEBAQEBAQEBAQEBAQEBAQEBAQEBAQEBAQEBAQEBAQEBAQEBAQEBAQEAAQEBAQEBAQEBAQEBAQEBAQEBAQEBAQEBAQEBAQEBAQEBAQEBAQEBAQEBAQEsGQEBAQEBAQFaAQEBAQEBAQEBAQEBAQEBAQEBAQEBAQEBAQEBAQEBAQkJIR0QFiwBAQEBAQEBAQEBAQEBAQEBAQEBAQEBAQABAQEBAQEBAQEBAQEBAQEBAQEBAQEBAQEBAQEBAQEBAQEBAQEBAQEBAQEBATcBFx0zAQEBAQEBAQEBAQEBAQEBAQEBAQEBAQEBAQEBAQEBAQEBEhoZAQEBAQEBAREZPAEjAQEBAQEBAQEBAQEBAQEBAQEBAAEBAQEBAQEBAQEBAQEBAQEBAQEBAQEBAQEBAQEBAQEBAQEBAQEBAQEBAQEBAQE8ATYOAQEBAQEBAQEBAQEBAQEBAQEBAQEBAQEBAQEBAQEBAQECAQEBAQEBTgEBAQEBAQEBAQEBAQEBAQEBAQEBAQEBAQEAAQEBAQEBAQEBAQEBAQEBAQEBAQEBAQEBAQEBAQEBAQEBAQEBAQEBAQEBAQE+AT4BAQEEAQEBaQEBAQEBAQEBAQEBAQEBAQEBAQEBAQEBAQEBBAEBAQEBAQU2FgEBAQEBAQEBAQEBAQEBAQEBAQEBAQEBAQABAQEBAQEBAQEBAQEBAQEBAQEBAQEBAQEBAQEBAQEBAQEBAQEBAQEBAQEBAQELAUABAQEeAQEBAQEBAQEBAQEBAQEBAQEBAQEBAQEBAQEBAQEyAQEBAQEBHwEZAQEBAQEBAQEBAQEBAQEBAQEBAQEBAQEBAAEBAQEBAQEBAQEBAQEBAQEBAQEBAQEBAQEBAQEBAQEBAQEBAQEBAQEBAQEBAQUBKQEBAQE1NkwBAQEBAQEBAQEBAQEBAQEBAQEBAQEBAQEBCwEBAQEBAQECAUEQAQEBAQEBAQEBAQEBAQEBAQEBAQEBAQEAAQEBAQEBAQEBAQEBAQEBAQEBAQEBAQEBAQEBAQEBAQEBAQEBAQEBAQEBAQEBPQFAAQEBAQEBAVIBAQEBAQEBAQEBAQEBAQEBAQEBAQEBAQEBAQEBAQEBAQEBAT0BAQEBAQEBAQEBAQEBAQEBAQEBAQEBAQABAQEBAQEBAQEBAQEBAQEBAQEBAQEBAQEBAQEBAQEBAQEBAQEBAQEBAQEBAQEBLQIBAQEBAQFoAT4OGwEBAQEBAQEBAQEBAQEBAQEBAQEBARgBAQEBAQEBIgEBATUBAQEBAQEBAQEBAQEBAQEBAQEBAQEBAAEBAQEBAQEBAQEBAQEBAQEBAQEBAQEBAQEBAQEBAQEBAQEBAQEBAQEBAQEBAQEBJwEBAQEBAQEBAQEBLAEBAQEBAQEBAQEBAQEBAQEBAQEpAQEBAQEBAQEBRgEBAwEBAQEBAQEBAQEBAQEBAQEBAQEBAQEAAQEBAQEBAQEBAQEBAQEBAQEBAQEBAQEBAQEBAQEBAQEBAQEBAQEBAQEBAQEBAQEQPQEBAQEBAQEBAQEBDhkZAQEBCQEBAQEBAQEBAQEBATUBAQEBAQEBAScuAQEwAQEBAQEBAQEBAQEBAQEBAQEBAQEBAQABAQEBAQEBAQEBAQEBAQEBAQEBAQEBAQEBAQEBAQEBAQEBAQEBAQEBAQEBAQEBAT4BAQEBAQEBSwEBAQEBAQEgFjxjZwEBAQEBAQEBAQEBJwEBAQEBAQEBAQUBAQEBAQEBAQEBAQEBAQEBAQEBAQEBAQEBAAEBAQEBAQEBAQEBAQEBAQEBAQEBAQEBAQEBAQEBAQEBAQEBAQEBAQEBAQEBAQEBASQBAQEBAQEBAQEBAQEBAQEBAQlnHQEBAQEBAQEBAQE5AQEBAQEBAQEbHgEBAQEBAQEBAQEBAQEBAQEBAQEBAQEBAQEAAQEBAQEBAQEBAQEBAQEBAQEBAQEBAQEBAQEBAQFMAQEBAQEBAQEBAQEBAQEBAQEBASEBAQEBAQEBAQEBAQEBAQEBAQEXNwEBAQEBAQEBATIBAQEBAQEBAQELAQEBCAEBAQEBAQEBAQEBAQEBAQEBAQEBAQABAQEBAQEBAQEBAQEBAQEBAQEBAQEBAQEBAQEBAQE/AUgBAQEBAQEBAQEBAQEBAQEyBhQBAQEBAWQBAQEBAQEBAQEBAVJOZSoBAQEBAQEBCgEBAQEBAQEBZhEBAQE3AQEBAQEBAQEBAQEBAQEBAQEBAQEBAAEBAQEBAQEBAQEBAQEBAQEBAQEBAQEBAQEBAQEBAQEBASIBQQEBAQEBAQEBAQEBAQEiHwEBAQEBAQEBAQEBAQEBAQEBASRjTgEBAQEBAQEbAQEBAQEBAQEBAgEBAQEBAQEBAQEBAQEBAQEBAQEBAQEBAQEAAQEBAQEBAQEBAQEBAQEBAQEBAQEBAQEBAQEBAQEBAQEBAQEBMjNCAQEBAQEBAQEBAQpQEQEBAQFeAQEBAQEBAQEBAQEBAV8QYCVhYioBAT4BAQEBAQEBAQFSJgEBAQEBAQEBAQEBAQEBAQEBAQEBAQEBAQABAQEBAQEBAQEBAQEBAQEBAQEBAQEBAQEBAQEBAQEBAQEBAQEBAQEKAQEBAQEBAQEBOQE+AQEBAQEBAQEBAQEBAQEBAQEBW0AHWQE2Bl0BNwEBAQEBAQEBAQIBAQEBAQEBAQEBAQEBAQEBAQEBAQEBAQEBAAEBAQEBAQEBAQEBAQEBAQEBAQEBAQEBAQEBAQEBAQEBAQEBAQEBAQFICDUBAQEBAQEBMAEOAQEBWAEBAQEBAQEBAQEBAQEBAQ1ZGAFaGhNbXAEBAQEBAQEBAT8BAQEBAQEBAQEBAQEBAQEBAQEBAQEBAQEAAQEBAQEBAQEBAQEBAQEBAQEBAQEBAQEBAQEBAQEBAQEBAQEBAQEBAQEBAScKNwEBAQEBAQEOAQEBAQEBAQEBAQEBAQEBAQEBASoBAQEBAVcBAQEBAQEBAQEBAQEBAQEBAQEBAQEBAQEBAQEBAQEBAQEBAQABAQEBAQEBAQEBAQEBAQEBAQEBAQEBAQEBAQEBAQEBAQEBAQEBAQEBAQEBAQEBCz4SATkBAS0uAQEBAQEBAQEBAQEBAQEBAQEBAQEBAQEBAQkGIgEBAQEBAQFAAQEBAQEBAQEBAQEBAQEBAQEBAQEBAQEBAAEBAQEBAQEBAQEBAQEBAQEBAQEBAQEBAQEBAQEBAQEBAQEBAQEBAQEBAQEBAQEBAQE3FwsBFgEBAVYBAQEBAQEBAQEBAQEBAQEBAQEBAQEBATUJAQEBAQEBATcBAQEBAQEBAQEBAQEBAQEBAQEBAQEBAQEAAQEBAQEBAQEBAQEBAQEBAQEBAQEBAQEBAQEBAQEBAQEBAQEBAQEBAQEBAQEBAQEBAQEKIUYBAQEBVQEBAQEBAQEBAQEBAQEBAQEBAQEBAQELAQ1SEgEBAQEBPgEBAQEBAQEBAQEBAQEBAQEBAQEBAQEBAQABAQEBAQEBAQEBAQEBAQEBAQEBAQEBAQEBAQEBAQEBAQEBAQEBAQEBAQEBAQEBAQEBAQE+AQEBAQEBAQEBAQEBAQEBAQEBAQEBAQEBAQEBAQEBAQEZHAEBAQEBAQEBAQEBAQEBAQEBAQEBAQEBAQEBAQEBAAEBAQEBAQEBAQEBAQEBAQEBAQEBAQEBAQEBAQEBAQEBAQEBAQEBAQEBAQEBAQEBAQEBAQgBAQEBAQFUAQEBAQEBAQEBAQEBAQEBAQEBAQEBQQEBAQE8RgEBATMBAQEBAQEBAQEBAQEBAQEBAQEBAQEBAQEAAQEBAQEBAQEBAQEBAQEBAQEBAQEBAQEBAQEBAQEBAQEBAQEBAQEBAQEBAQEBAQEBAQEBCwEBAQEBAQEBAQEBAQEBAQEBAQEBAQEBAQEBAQEBAQEBAQEBEQEBATwBAQEBAQEBAQEBAQEBAQEBAQEBAQEBAQABAQEBAQEBAQEBAQEBAQEBAQEBAQEBAQEBAQEBAQEBAQEBAQEBAQEBAQEBAQEBAQEBAQEBDQEBAQEBUwEBAQEBAQEBAS0BAQEBAQEBAQEBATcBAQEBAQE9FAEBQAEBAQEBAQEBAQEBAQEBAQEBAQEBAQEBAAEBAQEBAQEBAQEBAQEBAQEBAQEBAQEBAQEBAQEBAQEBAQEBAQEBAQEBAQEBAQEBAQEBAQEBAQEBAQEBAQEBAQEBAQEBAQEBAQEBAQEBAQEBAQEBAQEBAQEBNwEpAQEBAQEBAQEBAQEBAQEBAQEBAQEBAQEAAQEBAQEBAQEBAQEBAQEBAQEBAQEBAQEBAQEBAQEBAQEBAQEBAQEBAQEBAQEBAQEBAQEBAQ0BAQEBAQ8BAQEBAQEBAQEzAQEBAQEBAQEBAQEVAQEBAQEBAQEwRgERAQEBAQEBAQEBAQEBAQEBAQEBAQEBAQABAQEBAQEBAQEBAQEBAQEBAQEBAQEBAQEBAQEBAQEBAQEBAQEBAQEBAQEBAQEBAQEBAQEBAQEBAQEBAQEBAQEBAQEBAQECAQEBAQEBAQEBAQE+AQEBAQEBAQEqJlIBAQEBAQEBAQEBAQEBAQEBAQEBAQEBAAEBAQEBAQEBAQEBAQEBAQEBAQEBAQEBAQEBAQEBAQEBAQEBAQEBAQEBAQEBAQEBAQEBAQFQAQEBAQFRAQEBAQEBAQEBATwVAQEBAQEBAQEBATUBAQEBAQEBAUIZIAEBAQEBAQEBAQEBAQEBAQEBAQEBAQEAAQEBAQEBAQEBAQEBAQEBAQEBAQEBAQEBAQEBAQEBAQEBAQEBAQEBAQEBAQEBAQEBAQEBAQENAQEBAQFCAQEBAQEBAQEBAQEBAQEBAQEBAQEBAwEBAQEBAQEBAQEkAQEBAQEBAQEBAQEBAQEBAQEBAQEBAQABAQEBAQEBAQEBAQEBAQEBAQEBAQEBAQEBAQEBAQEBAQEBAQEBAQEBAQEBAQEBAQEBAQEBAQEBAQEBAUcBAQEBAQEBAQEBLA0BAQEBAQEBAQE9SgEBAQEBAQEBARxPAQEBAQEBAQEBAQEBAQEBAQEBAQEBAAEBAQEBAQEBAQEBAQEBAQEBAQEBAQEBAQEBAQEBAQEBAQEBAQEBAQEBAQEBAQEBAQEBAQEBTAEBAQEBTQEBAQEBAQEBAQEBTgEBAQEBAQEBAUYBAQEBAQEBAQEBARcBAQEBAQEBAQEBAQEBAQEBAQEBAQEAAQEBAQEBAQEBAQEBAQEBAQEBAQEBAQEBAQEBAQEBAQEBAQEBAQEBAQEBAQEBAQEBAQEBAQEBDQEBAQEBSwEBAQEBAQEBAQEgFgEBAQEBAQEBARYBAQEBAQEBAQEBAjcBAQEBAQEBAQEBAQEBAQEBAQEBAQABAQEBAQEBAQEBAQEBAQEBAQEBAQEBAQEBAQEBAQEBAQEBAQEBAQEBAQEBAQEBAQEBAQEBAQEBAQEBAQEBAQEBAQEBAQEBAQEBAQEBAQEBAQEBPQEBAQEBAQEBAQFBAT0BAQEBAQEBAQEBAQEBAQEBAQEBAAEBAQEBAQEBAQEBAQEBAQEBAQEBAQEBAQEBAQEBAQEBAQEBAQEBAQEBAQEBAQEBAQEBAQEBASIBAQEBAUoBAQEBAQEBAQEBAQEBAQEBAQEBAQEfAQEBAQEBAQEBAQEcAQ4BAQEBAQEBAQEBAQEBAQEBAQEAAQEBAQEBAQEBAQEBAQEBAQEBAQEBAQEBAQEBAQEBAQEBAQEBAQEBAQEBAQEBAQEBAQEBAQEBAUkBAQEBAQEBAQEBAQEBAQEBAQEBAQEBAQEBAQQBAQEBAQEBAQEBAQEBAUABAQEBAQEBAQEBAQEBAQEBAQABAQEBAQEBAQEBAQEBAQEBAQEBAQEBAQEBAQEBAQEBAQEBAQEBAQEBAQEBAQEBAQEBAQEBAQEBCgEBAQFJAQEBAQEBAQEBAQEBAQEBAQEBAQEBQAEBAQEBAQEBAQEBQAEBBSgBAQEBAQEBAQEBAQEBAQEBAAEBAQEBAQEBAQEBAQEBAQEBAQEBAQEBAQEBAQEBAQEBAQEBAQEBAQEBAQEBAQEBAQEBAQEBAQEoAQEBAQEBAQEBAQEBAQEBAQEBAQEBAQEBAQEBPQEBAQEBAQEBAQEBKQEBMAEBAQEBAQEBAQEBAQEBAQEAAQEBAQEBAQEBAQEBAQEBAQEBAQEBAQEBAQEBAQEBAQEBAQEBAQEBAQEBAQEBAQEBAQEBAQEBAQEKAQEBAQEBAQEBAQEBAQEBAQEBAQEBAQEBAUcCAQEBAQEBAQEBAQE+AQFIHwEBAQEBAQEBAQEBAQEBAQABAQEBAQEBAQEBAQEBAQEBAQEBAQEBAQEBAQEBAQEBAQEBAQEBAQEBAQEBAQEBAQEBAQEBAQEBAQEBAQEBRQEBAQEBAQEBAQEBAQEBAQEBAQEBAQIBAQEBAQEBAQEBAUYBAQFGAQEBAQEBAQEBAQEBAQEBAAEBAQEBAQEBAQEBAQEBAQEBAQEBAQEBAQEBAQEBAQEBAQEBAQEBAQEBAQEBAQEBAQEBAQEBAQEBDQEBAQFDAQEBAQEBAQEBAQEBAQEBAQEBAQEBAkQBAQEBAQEBAQEBATUBAQEpAQEBAQEBAQEBAQEBAQEAAQEBAQEBAQEBAQEBAQEBAQEBAQEBAQEBAQEBAQEBAQEBAQEBAQEBAQEBAQEBAQEBAQEBAQEBAQEBAQEBAQ8BAQEBAQEBAQEBAQEBAQEBAQEBAQEFAQEBAQEBAQEBAQEBAQEBAQE1AQEBAQEBAQEBAQEBAQABAQEBAQEBAQEBAQEBAQEBAQEBAQEBAQEBAQEBAQEBAQEBAQEBAQEBAQEBAQEBAQEBAQEBAQEBAQEBAQEBAUIBAQEBAQEBAQEBAQEBAQEBAQEBAQEwAQEBAQEBAQEBAQEDAQEBATcBAQEBAQEBAQEBAQEBAAEBAQEBAQEBAQEBAQEBAQEBAQEBAQEBAQEBAQEBAQEBAQEBAQEBAQEBAQEBAQEBAQEBAQEBAQEBAUEBAQEBAQEBAQEBAQEBAQEBAQEBAQEBAQEBASoBAQEBAQEBAQEBAT4KAQEBAQEBAQEBAQEBAQEBAQEAAQEBAQEBAQEBAQEBAQEBAQEBAQEBAQEBAQEBAQEBAQEBAQEBAQEBAQEBAQEBAQEBAQEBAQEBAQEBOQEBAQEYAQEBAQEBAQEBAQEBAQEBAQEBAQEBHwEBAQEBAQEBAQEBMxkBAQEBQAEBAQEBAQEBAQEBAQABAQEBAQEBAQEBAQEBAQEBAQEBAQEBAQEBAQEBAQEBAQEBAQEBAQEBAQEBAQEBAQEBAQEBAQEBAQEBAQEBAQEBAQEBAQEBAQEBAQEBAQEBAQEBAQEBAQEBAQEBAQEBAQEBMAEBAQEBHAEBAQEBAQEBAQEBAAEBAQEBAQEBAQEBAQEBAQEBAQEBAQEBAQEBAQEBAQEBAQEBAQEBAQEBAQEBAQEBAQEBAQEBAQEBAQEYAQEBJgEBAQEBAQEBAQEBAQEBAQEBAQEBAQU9AQEBAQEBAQEBAQEDMgEBAQE+PwEBAQEBAQEBAQEAAQEBAQEBAQEBAQEBAQEBAQEBAQEBAQEBAQEBAQEBAQEBAQEBAQEBAQEBAQEBAQEBAQEBAQEBAQEBAQEBAQEBAQEBAQEBAQEBAQEBAQEBAQEBAQEBATYBAQEBAQEBAQEBATcBAQEBAQEBAQEBAQEBAQEBAQABAQEBAQEBAQEBAQEBAQEBAQEBAQEBAQEBAQEBAQEBAQEBAQEBAQEBAQEBAQEBAQEBAQEBAQEBAQEBAQEBAToBAQEBAQEBAQEBAQEBAQEBAQEBAQEBLDsBAQEBAQEBAQEBATwBAQEBASkBAQEBAQEBAQEBAAEBAQEBAQEBAQEBAQEBAQEBAQEBAQEBAQEBAQEBAQEBAQEBAQEBAQEBAQEBAQEBAQEBAQEBAQEBAQEBIwEBATkBAQEBAQEBAQEBAQEBAQEBAQEBAQECAQEBAQEBAQEBAQEBHwEBAQEBAQEBAQEBAQEBAQEAAQEBAQEBAQEBAQEBAQEBAQEBAQEBAQEBAQEBAQEBAQEBAQEBAQEBAQEBAQEBAQEBAQEBAQEBAQEBAQEBOAEBKAEBAQEBAQEBAQEBAQEBAQEBAQEBAQEpAQEBAQEBAQEBAQEfAQEBAQEBJwEBAQEBAQEBAQABAQEBAQEBAQEBAQEBAQEBAQEBAQEBAQEBAQEBAQEBAQEBAQEBAQEBAQEBAQEBAQEBAQEBAQEBAQEBAQEBAQEcAQEBAQEBAQEBAQEBAQEBAQEBAQEBAQEBAQEBAQEBAQEBAQEaAQEBAQEVAQEBAQEBAQEBAAEBAQEBAQEBAQEBAQEBAQEBAQEBAQEBAQEBAQEBAQEBAQEBAQEBAQEBAQEBAQEBAQEBAQEBAQEBAQEBATQBAQE1AQEBAQEBAQEBAQEBAQEBAQEBAQEBAQEBAQEBAQEBAQEBATYBAQEBAQE3AQEBAQEBAQEAAQEBAQEBAQEBAQEBAQEBAQEBAQEBAQEBAQEBAQEBAQEBAQEBAQEBAQEBAQEBAQEBAQEBAQEBAQEBAQEBAQEBAQEBAQEBAQEBAQEBAQEBAQEBAQEBAQEBAQEBAQEBAQEBAQEBLAEBAQEBAQEBAQEBAQEBAQABAQEBAQEBAQEBAQEBAQEBAQEBAQEBAQEBAQEBAQEBAQEBAQEBAQEBAQEBAQEBAQEBAQEBAQEBAQEBAQEBAQEBMwEBAQEBAQEBAQEBAQEBAQEBAQEBAQEBAQEBAQEBAQEBAQEBGgEBAQEBDQEBAQEBAQEBAAEBAQEBAQEBAQEBAQEBAQEBAQEBAQEBAQEBAQEBAQEBAQEBAQEBAQEBAQEBAQEBAQEBAQEBAQEBAQEBAQErAQEBAQEBAQEBAQEBAQEBAQEBAQEBAQEBAQEBAQEBAQEBAQEBAQEaAQEBAQEBDQEBAQEBAQEAAQEBAQEBAQEBAQEBAQEBAQEBAQEBAQEBAQEBAQEBAQEBAQEBAQEBAQEBAQEBAQEBAQEBAQEBAQEBAQEBAQExATIBAQEBAQEBAQEBAQEBAQEBAQEBAQEBAQEBAQEBAQEBAQEBASEBAQEBAQEKAQEBAQEBAQABAQEBAQEBAQEBAQEBAQEBAQEBAQEBAQEBAQEBAQEBAQEBAQEBAQEBAQEBAQEBAQEBAQEBAQEBAQEBAQEBAQEBATABAQEBAQEBAQEBAQEBAQEBAQEBAQEBAQEBAQEBAQEBAQEBARoBAQEBAQ0BAQEBAQEBAAEBAQEBAQEBAQEBAQEBAQEBAQEBAQEBAQEBAQEBAQEBAQEBAQEBAQEBAQEBAQEBAQEBAQEBAQEBAQEBAQEBLgEBAQEBAQEBAQEBAQEBAQEBAQEBAQEBAQEBAQEBAQEBAQEBAQEvJQEBAQEBASgBAQEBAQEAAQEBAQEBAQEBAQEBAQEBAQEBAQEBAQEBAQEBAQEBAQEBAQEBAQEBAQEBAQEBAQEBAQEBAQEBAQEBAQEBAQEBAQELAQEBAQEBAQEBAQEBAQEBAQEBAQEBAQEBAQEBAQEBAQEBAQEMAQEBAQEBAQEBAQEBAQABAQEBAQEBAQEBAQEBAQEBAQEBAQEBAQEBAQEBAQEBAQEBAQEBAQEBAQEBAQEBAQEBAQEBAQEBAQEBAQEBAQEYASorAQEBAQEBAQEBAQEBAQEBAQEBAQEBAQEBAQEBAQEBAQEBAQIsAQEBAQEtAQEBAQEBAAEBAQEBAQEBAQEBAQEBAQEBAQEBAQEBAQEBAQEBAQEBAQEBAQEBAQEBAQEBAQEBAQEBAQEBAQEBAQEBAQEBASgBKQEBAQEBAQEBAQEBAQEBAQEBAQEBAQEBAQEBAQEBAQEBAQEBARABAQEBAQEBAQEBAQEAAQEBAQEBAQEBAQEBAQEBAQEBAQEBAQEBAQEBAQEBAQEBAQEBAQEBAQEBAQEBAQEBAQEBAQEBAQEBAQEBAQEBASYBJwEBAQEBAQEBAQEBAQEBAQEBAQEBAQEBAQEBAQEBAQEBAQEBEAEBAQEBAQEBAQEBAQABAQEBAQEBAQEBAQEBAQEBAQEBAQEBAQEBAQEBAQEBAQEBAQEBAQEBAQEBAQEBAQEBAQEBAQEBAQEBAQEBAQEBAQEBAQEBAQEBAQEBAQEBAQEBAQEBAQEBAQEBAQEBAQEBAQEBAQEBJQEBAQEBFQEBAQEBAAEBAQEBAQEBAQEBAQEBAQEBAQEBAQEBAQEBAQEBAQEBAQEBAQEBAQEBAQEBAQEBAQEBAQEBAQEBAQEBAQEBAQEiAR8BAQEBAQEBAQEBAQEBAQEBAQEBAQEBAQEBAQEBAQEBAQEBASMkAQEBAQEiAQEBAQEAAQEBAQEBAQEBAQEBAQEBAQEBAQEBAQEBAQEBAQEBAQEBAQEBAQEBAQEBAQEBAQEBAQEBAQEBAQEBAQEBAQEBAQEBIQEBAQEBAQEBAQEBAQEBAQEBAQEBAQEBAQEBAQEBAQEBAQEBAQwBAQEBAQEBAQEBAQABAQEBAQEBAQEBAQEBAQEBAQEBAQEBAQEBAQEBAQEBAQEBAQEBAQEBAQEBAQEBAQEBAQEBAQEBAQEBAQEBAQEBAQEeAQEBAQEBAQEBAQEBAQEBAQEBAQEBAQEBAQEBAQEBAQEBAQEBHyABAQEBAQoBAQEBAAEBAQEBAQEBAQEBAQEBAQEBAQEBAQEBAQEBAQEBAQEBAQEBAQEBAQEBAQEBAQEBAQEBAQEBAQEBAQEBAQEBAQEBHAEaAQEBAQEBAQEBAQEBAQEBAQEBAQEBAQEBAQEBAQEBAQEBAQEBHQEBAQEBAQEBAQEAAQEBAQEBAQEBAQEBAQEBAQEBAQEBAQEBAQEBAQEBAQEBAQEBAQEBAQEBAQEBAQEBAQEBAQEBAQEBAQEBAQEBAQEBGBkBAQEBAQEBAQEBAQEBAQEBAQEBAQEBAQEBAQEBAQEBAQEBAQEaAQEBAQEbAQEBAQABAQEBAQEBAQEBAQEBAQEBAQEBAQEBAQEBAQEBAQEBAQEBAQEBAQEBAQEBAQEBAQEBAQEBAQEBAQEBAQEBAQEBAQEBFgEBAQEBAQEBAQEBAQEBAQEBAQEBAQEBAQEBAQEBAQEBAQEBAQEXAQEBAQEBAQEBAAEBAQEBAQEBAQEBAQEBAQEBAQEBAQEBAQEBAQEBAQEBAQEBAQEBAQEBAQEBAQEBAQEBAQEBAQEBAQEBAQEBAQEBARIGBQEBAQEBAQEBAQEBAQEBAQEBAQEBAQEBAQEBAQEBAQEBAQEBARMUAQEBFQEBAQEAAQEBAQEBAQEBAQEBAQEBAQEBAQEBAQEBAQEBAQEBAQEBAQEBAQEBAQEBAQEBAQEBAQEBAQEBAQEBAQEBAQEBAQEBARABAQEBAQEBAQEBAQEBAQEBAQEBAQEBAQEBAQEBAQEBAQEBAQEBEQEBAQEBAQEBAQABAQEBAQEBAQEBAQEBAQEBAQEBAQEBAQEBAQEBAQEBAQEBAQEBAQEBAQEBAQEBAQEBAQEBAQEBAQEBAQEBAQEBAQEBAQwBAQEBAQEBAQEBAQEBAQEBAQEBAQEBAQEBAQEBAQEBAQEBAQEBBgEBAQ8BAQEBAAEBAQEBAQEBAQEBAQEBAQEBAQEBAQEBAQEBAQEBAQEBAQEBAQEBAQEBAQEBAQEBAQEBAQEBAQEBAQEBAQEBAQEBAQEBCQEBAQEBAQEBAQEBAQEBAQEBAQEBAQEBAQEBAQEBAQEBAQEBAQEOBQEBAQEBAQEAAQEBAQEBAQEBAQEBAQEBAQEBAQEBAQEBAQEBAQEBAQEBAQEBAQEBAQEBAQEBAQEBAQEBAQEBAQEBAQEBAQEBAQEBAQEKAQEBAQEBAQEBAQEBAQEBAQEBAQEBAQEBAQEBAQEBAQEBAQEBAQsMAQENAQEBAQABAQEBAQEBAQEBAQEBAQEBAQEBAQEBAQEBAQEBAQEBAQEBAQEBAQEBAQEBAQEBAQEBAQEBAQEBAQEBAQEBAQEBAQEBAQEBAQEBAQEBAQEBAQEBAQEBAQEBAQEBAQEBAQEBAQEBAQEBAQEBAQkBAQEBAQEBAAEBAQEBAQEBAQEBAQEBAQEBAQEBAQEBAQEBAQEBAQEBAQEBAQEBAQEBAQEBAQEBAQEBAQEBAQEBAQEBAQEBAQEBAQEBAQEBAQEBAQEBAQEBAQEBAQEBAQEBAQEBAQEBAQEBAQEBAQEBAQEBAQcBCAEBAQEAAQEBAQEBAQEBAQEBAQEBAQEBAQEBAQEBAQEBAQEBAQEBAQEBAQEBAQEBAQEBAQEBAQEBAQEBAQEBAQEBAQEBAQEBAQEBAQEBAQEBAQEBAQEBAQEBAQEBAQEBAQEBAQEBAQEBAQEBAQEBAQEBBgEBAQEBAQABAQEBAQEBAQEBAQEBAQEBAQEBAQEBAQEBAQEBAQEBAQEBAQEBAQEBAQEBAQEBAQEBAQEBAQEBAQEBAQEBAQEBAQEBAQEBAQEBAQEBAQEBAQEBAQEBAQEBAQEBAQEBAQEBAQEBAQEBAQEBAQEDBAUBAQEBAAEBAQEBAQEBAQEBAQEBAQEBAQEBAQEBAQEBAQEBAQEBAQEBAQEBAQEBAQEBAQEBAQEBAQEBAQEBAQEBAQEBAQEBAQEBAQEBAQEBAQEBAQEBAQEBAQEBAQEBAQEBAQEBAQEBAQEBAQEBAQEBAQEC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EYAAAAUAAAACAAAAFROUFAHAQAARgAAABQAAAAIAAAAR0RJQwMAAAAiAAAADAAAAP////8iAAAADAAAAP////8lAAAADAAAAA0AAIAoAAAADAAAAAQAAAAiAAAADAAAAP////8iAAAADAAAAP7///8nAAAAGAAAAAQAAAAAAAAA////AAAAAAAlAAAADAAAAAQAAABMAAAAZAAAAAAAAABQAAAACgEAAHwAAAAAAAAAUAAAAAsBAAAtAAAAIQDwAAAAAAAAAAAAAACAPwAAAAAAAAAAAACAPwAAAAAAAAAAAAAAAAAAAAAAAAAAAAAAAAAAAAAAAAAAJQAAAAwAAAAAAACAKAAAAAwAAAAEAAAAJwAAABgAAAAEAAAAAAAAAP///wAAAAAAJQAAAAwAAAAEAAAATAAAAGQAAAAJAAAAUAAAAP8AAABcAAAACQAAAFAAAAD3AAAADQAAACEA8AAAAAAAAAAAAAAAgD8AAAAAAAAAAAAAgD8AAAAAAAAAAAAAAAAAAAAAAAAAAAAAAAAAAAAAAAAAACUAAAAMAAAAAAAAgCgAAAAMAAAABAAAACUAAAAMAAAAAQAAABgAAAAMAAAAAAAAABIAAAAMAAAAAQAAAB4AAAAYAAAACQAAAFAAAAAAAQAAXQAAACUAAAAMAAAAAQAAAFQAAADEAAAACgAAAFAAAAB2AAAAXAAAAAEAAAAcx+hBjuPoQQoAAABQAAAAFAAAAEwAAAAAAAAAAAAAAAAAAAD//////////3QAAABKAG8AcgBnAGUAIABEAO0AYQB6ACAAZABlACAAQgBlAGQAbwB5AGEABAAAAAcAAAAEAAAABwAAAAYAAAADAAAACAAAAAMAAAAGAAAABQAAAAMAAAAHAAAABgAAAAMAAAAGAAAABgAAAAcAAAAHAAAABQAAAAYAAABLAAAAQAAAADAAAAAFAAAAIAAAAAEAAAABAAAAEAAAAAAAAAAAAAAACwEAAIAAAAAAAAAAAAAAAAsBAACAAAAAJQAAAAwAAAACAAAAJwAAABgAAAAEAAAAAAAAAP///wAAAAAAJQAAAAwAAAAEAAAATAAAAGQAAAAJAAAAYAAAAP8AAABsAAAACQAAAGAAAAD3AAAADQAAACEA8AAAAAAAAAAAAAAAgD8AAAAAAAAAAAAAgD8AAAAAAAAAAAAAAAAAAAAAAAAAAAAAAAAAAAAAAAAAACUAAAAMAAAAAAAAgCgAAAAMAAAABAAAACUAAAAMAAAAAQAAABgAAAAMAAAAAAAAABIAAAAMAAAAAQAAAB4AAAAYAAAACQAAAGAAAAAAAQAAbQAAACUAAAAMAAAAAQAAAFQAAACoAAAACgAAAGAAAABTAAAAbAAAAAEAAAAcx+hBjuPoQQoAAABgAAAADwAAAEwAAAAAAAAAAAAAAAAAAAD//////////2wAAABTAO0AbgBkAGkAYwBvACAAVADtAHQAdQBsAGEAcgAAAAYAAAADAAAABwAAAAcAAAADAAAABQAAAAcAAAADAAAABgAAAAMAAAAEAAAABwAAAAMAAAAGAAAABAAAAEsAAABAAAAAMAAAAAUAAAAgAAAAAQAAAAEAAAAQAAAAAAAAAAAAAAALAQAAgAAAAAAAAAAAAAAACwEAAIAAAAAlAAAADAAAAAIAAAAnAAAAGAAAAAQAAAAAAAAA////AAAAAAAlAAAADAAAAAQAAABMAAAAZAAAAAkAAABwAAAAAQEAAHwAAAAJAAAAcAAAAPkAAAANAAAAIQDwAAAAAAAAAAAAAACAPwAAAAAAAAAAAACAPwAAAAAAAAAAAAAAAAAAAAAAAAAAAAAAAAAAAAAAAAAAJQAAAAwAAAAAAACAKAAAAAwAAAAEAAAAJQAAAAwAAAABAAAAGAAAAAwAAAAAAAAAEgAAAAwAAAABAAAAFgAAAAwAAAAAAAAAVAAAAFABAAAKAAAAcAAAAAABAAB8AAAAAQAAABzH6EGO4+hBCgAAAHAAAAArAAAATAAAAAQAAAAJAAAAcAAAAAIBAAB9AAAApAAAAEYAaQByAG0AYQBkAG8AIABwAG8AcgA6ACAASgBPAFIARwBFACAARABJAEEAWgAgAEQARQAgAEIARQBEAE8AWQBBACAAQgBJAEEATgBDAEgASQBOAEkAAAAGAAAAAwAAAAQAAAAJAAAABgAAAAcAAAAHAAAAAwAAAAcAAAAHAAAABAAAAAMAAAADAAAABAAAAAkAAAAHAAAACAAAAAYAAAADAAAACAAAAAMAAAAHAAAABgAAAAMAAAAIAAAABgAAAAMAAAAGAAAABgAAAAgAAAAJAAAABQAAAAcAAAADAAAABgAAAAMAAAAHAAAACAAAAAcAAAAIAAAAAwAAAAgAAAAD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9hvXd7KaRAlE5I7xqznk6wTYAqylbFGtu6NPlIUT7YQ=</DigestValue>
    </Reference>
    <Reference Type="http://www.w3.org/2000/09/xmldsig#Object" URI="#idOfficeObject">
      <DigestMethod Algorithm="http://www.w3.org/2001/04/xmlenc#sha256"/>
      <DigestValue>fAGXAFZM9cmq11aIh0xAVlrN5L2CnBehbdcIlx0WtPg=</DigestValue>
    </Reference>
    <Reference Type="http://uri.etsi.org/01903#SignedProperties" URI="#idSignedProperties">
      <Transforms>
        <Transform Algorithm="http://www.w3.org/TR/2001/REC-xml-c14n-20010315"/>
      </Transforms>
      <DigestMethod Algorithm="http://www.w3.org/2001/04/xmlenc#sha256"/>
      <DigestValue>u2OvNDaJJYWKtQUavr0RPmToUfeQAkA9TcOQbJ5OW9g=</DigestValue>
    </Reference>
    <Reference Type="http://www.w3.org/2000/09/xmldsig#Object" URI="#idValidSigLnImg">
      <DigestMethod Algorithm="http://www.w3.org/2001/04/xmlenc#sha256"/>
      <DigestValue>fcDhYmYvhfq1sOBGjp0+2JczC0BYabkWzakhXewjdxU=</DigestValue>
    </Reference>
    <Reference Type="http://www.w3.org/2000/09/xmldsig#Object" URI="#idInvalidSigLnImg">
      <DigestMethod Algorithm="http://www.w3.org/2001/04/xmlenc#sha256"/>
      <DigestValue>m0wDKVfaFH2oL60x4Fwj7wuCnrOKVONiUbDVf5VKx6U=</DigestValue>
    </Reference>
  </SignedInfo>
  <SignatureValue>yoA5eBsfino5IpILSBfabE/lFiqxszY636jY5rq45E33vgjBUs0V6eGNeu7nNH5jDz6Q3kqjpGEW
MJYgYU+DLMBMtV90BNIfRHaDLvRFwpifhF7t9lKKkSrNN07GG7QCB6aPN+f6ovF78E16hPQQGMw1
ebPv6zP6J/v2u7aM2qFhOZJQhaHuu3jUZVi1iBSJ/osuMlQ0gfp3pG26pF8WRNNd4ctmsgW9rxki
5fW5GNq5w0HZ1p2LfuqevriL+RmRTFnsbFXscRMHs4eJ83NEeqGf7JUDh6Ig8OxkkfTi6lDLq8jk
LVqZOKmZNJt2h5yJSwzP3kGe4ghtQPZ5LKdkhQ==</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2022-03-31T12:34:16Z</mdssi:Value>
        </mdssi:SignatureTime>
      </SignatureProperty>
    </SignatureProperties>
  </Object>
  <Object Id="idOfficeObject">
    <SignatureProperties>
      <SignatureProperty Id="idOfficeV1Details" Target="#idPackageSignature">
        <SignatureInfoV1 xmlns="http://schemas.microsoft.com/office/2006/digsig">
          <SetupID>{39A296C4-F878-46EE-8C50-96A1F61F35DD}</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2022-03-31T12:34:16Z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jBv+X8AABMAFAAAAAAAsP1fb/l/AAAwFgKT+X8AAJiiMG/5fwAAAAAAAAAAAAAwFgKT+X8AAIm4L6xqAAAAAAAAAAAAAACZN/QqCP0AAKNpp1L5fwAASAAAAAcCAAA06V9v+X8AAIDxaG/5fwAAYOtfbwAAAAABAAAAAAAAALD9X2/5fwAAAAACk/l/AAAAAAAAAAAAAAAAAABqAAAAYbftkfl/AAAAAAAAAAAAAAAAAAAAAAAAABombwcCAADoui+sagAAAAAaJm8HAgAAW6bxkfl/AACwuS+sagAAAGC6L6xqAAAAAAAAAAAAAAAAAAAAZHYACAAAAAAlAAAADAAAAAEAAAAYAAAADAAAAAAAAAISAAAADAAAAAEAAAAeAAAAGAAAAMMAAAAEAAAA9wAAABEAAAAlAAAADAAAAAEAAABUAAAAhAAAAMQAAAAEAAAA9QAAABAAAAABAAAA6rDYQasKF0LEAAAABAAAAAkAAABMAAAAAAAAAAAAAAAAAAAA//////////9gAAAAMwAx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LdDZAcCAACAPwKT+X8AAAkAAAABAAAAiK4Ukvl/AAAAAAAAAAAAAHOiMG/5fwAAcBNDZAcCAAAAAAoSAAAAAAAAAAAAAAAAAAAAAAAAAAB5N/UqCP0AAGSJKW/5fwAA0LkurGoAAAAAAAAAAAAAAAAaJm8HAgAAsLsurAAAAADwniZvBwIAAAcAAAAAAAAA8J4mbwcCAADsui6sagAAAEC7LqxqAAAAYbftkfl/AAAAAAAAAAAAAAAAAAAAAAAAAAAAAAAAAACQsxlmBwIAAAAaJm8HAgAAW6bxkfl/AACQui6sagAAAEC7Lqxq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QYEdyBwIAAGTrmlL5fwAAkLMZZgcCAACIrhSS+X8AAAAAAAAAAAAAAbHSUvl/AAACAAAAAAAAAAIAAAAAAAAAAAAAAAAAAAAAAAAAAAAAALk39SoI/QAAcPkjbwcCAAAwa2ByBwIAAAAAAAAAAAAAABombwcCAAAIuy6sAAAAAOD///8AAAAABgAAAAAAAAACAAAAAAAAACy6LqxqAAAAgLourGoAAABht+2R+X8AAAAAAAAAAAAAQFpCkgAAAAAAAAAAAAAAAAulolL5fwAAABombwcCAABbpvGR+X8AANC5LqxqAAAAgLourGo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EJkBwIAAIiuFJL5fwAAAAAAAAAAAADHs0+U+X8AAAAAU2QHAgAAAQAAAPl/AAAAAAAAAAAAAAAAAAAAAAAAGTb1Kgj9AAABAAAAAAAAAMDsOHICAAAAAAAAAAAAAAAAGiZvBwIAAGi6LqwAAAAA8P///wAAAAAJAAAAAAAAAAMAAAAAAAAAjLkurGoAAADguS6sagAAAGG37ZH5fwAAAAAAAAAAAABAWkKSAAAAAAAAAAAAAAAAYLkurGoAAAAAGiZvBwIAAFum8ZH5fwAAMLkurGoAAADguS6sagAAALBpQXIHAg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AAA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8nQAAACcz+7S6ffb7fnC0t1haH0hMm8aLXIuT8ggOIwoRKslP58cK08AAAFwAAAAAMHg9P///////////+bm5k9SXjw/SzBRzTFU0y1NwSAyVzFGXwEBAi8ACA8mnM/u69/SvI9jt4tgjIR9FBosDBEjMVTUMlXWMVPRKUSeDxk4AAAAQwAAAADT6ff///////+Tk5MjK0krSbkvUcsuT8YVJFoTIFIrSbgtTcEQHEcAAAAAAJzP7vT6/bTa8kRleixHhy1Nwi5PxiQtTnBwcJKSki81SRwtZAgOI2MAAAAAweD02+35gsLqZ5q6Jz1jNEJyOUZ4qamp+/v7////wdPeVnCJAQECZQAAAACv1/Ho8/ubzu6CwuqMudS3u769vb3////////////L5fZymsABAgMxLgAAAK/X8fz9/uLx+snk9uTy+vz9/v///////////////8vl9nKawAECA2QAAAAAotHvtdryxOL1xOL1tdry0+r32+350+r3tdryxOL1pdPvc5rAAQIDMS4AAABpj7ZnjrZqj7Zqj7ZnjrZtkbdukrdtkbdnjrZqj7ZojrZ3rdUCAwRk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wb/l/AAATABQAAAAAALD9X2/5fwAAMBYCk/l/AACYojBv+X8AAAAAAAAAAAAAMBYCk/l/AACJuC+sagAAAAAAAAAAAAAAmTf0Kgj9AACjaadS+X8AAEgAAAAHAgAANOlfb/l/AACA8Whv+X8AAGDrX28AAAAAAQAAAAAAAACw/V9v+X8AAAAAApP5fwAAAAAAAAAAAAAAAAAAagAAAGG37ZH5fwAAAAAAAAAAAAAAAAAAAAAAAAAaJm8HAgAA6LovrGoAAAAAGiZvBwIAAFum8ZH5fwAAsLkvrGoAAABgui+sagAAAAAAAAAAAAAAAAAAAGR2AAgAAAAAJQAAAAwAAAABAAAAGAAAAAwAAAD/AAACEgAAAAwAAAABAAAAHgAAABgAAAAiAAAABAAAAHIAAAARAAAAJQAAAAwAAAABAAAAVAAAAKgAAAAjAAAABAAAAHAAAAAQAAAAAQAAAOqw2EGrChdCIwAAAAQAAAAPAAAATAAAAAAAAAAAAAAAAAAAAP//////////bAAAAEYAaQByAG0AYQAgAG4AbwAgAHYA4QBsAGkAZABhAI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Q2QHAgAAgD8Ck/l/AAAJAAAAAQAAAIiuFJL5fwAAAAAAAAAAAABzojBv+X8AAHATQ2QHAgAAAAAKEgAAAAAAAAAAAAAAAAAAAAAAAAAAeTf1Kgj9AABkiSlv+X8AANC5LqxqAAAAAAAAAAAAAAAAGiZvBwIAALC7LqwAAAAA8J4mbwcCAAAHAAAAAAAAAPCeJm8HAgAA7LourGoAAABAuy6sagAAAGG37ZH5fwAAAAAAAAAAAAAAAAAAAAAAAAAAAAAAAAAAkLMZZgcCAAAAGiZvBwIAAFum8ZH5fwAAkLourGoAAABAuy6sa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GBHcgcCAABk65pS+X8AAJCzGWYHAgAAiK4Ukvl/AAAAAAAAAAAAAAGx0lL5fwAAAgAAAAAAAAACAAAAAAAAAAAAAAAAAAAAAAAAAAAAAAC5N/UqCP0AAHD5I28HAgAAMGtgcgcCAAAAAAAAAAAAAAAaJm8HAgAACLsurAAAAADg////AAAAAAYAAAAAAAAAAgAAAAAAAAAsui6sagAAAIC6LqxqAAAAYbftkfl/AAAAAAAAAAAAAEBaQpIAAAAAAAAAAAAAAAALpaJS+X8AAAAaJm8HAgAAW6bxkfl/AADQuS6sagAAAIC6Lqxq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BCZAcCAACIrhSS+X8AAAAAAAAAAAAAx7NPlPl/AAAAAFNkBwIAAAEAAAD5fwAAAAAAAAAAAAAAAAAAAAAAABk29SoI/QAAAQAAAAAAAADA7DhyAgAAAAAAAAAAAAAAABombwcCAABoui6sAAAAAPD///8AAAAACQAAAAAAAAADAAAAAAAAAIy5LqxqAAAA4LkurGoAAABht+2R+X8AAAAAAAAAAAAAQFpCkgAAAAAAAAAAAAAAAGC5LqxqAAAAABombwcCAABbpvGR+X8AADC5LqxqAAAA4LkurGoAAACwaUFyBw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7KuXnJEabf2Wk+2RTNO/RCXbrZzv7/lLb2P4bV6qBWA=</DigestValue>
    </Reference>
    <Reference Type="http://www.w3.org/2000/09/xmldsig#Object" URI="#idOfficeObject">
      <DigestMethod Algorithm="http://www.w3.org/2001/04/xmlenc#sha256"/>
      <DigestValue>0CES+utfT8nVXzBa+zduSOwcDAGxHt6rNY41dWHpgHs=</DigestValue>
    </Reference>
    <Reference Type="http://uri.etsi.org/01903#SignedProperties" URI="#idSignedProperties">
      <Transforms>
        <Transform Algorithm="http://www.w3.org/TR/2001/REC-xml-c14n-20010315"/>
      </Transforms>
      <DigestMethod Algorithm="http://www.w3.org/2001/04/xmlenc#sha256"/>
      <DigestValue>IiFEe8zXj1qxlpIA5mr2xZ416ea8wiSpAFuetIDqE18=</DigestValue>
    </Reference>
    <Reference Type="http://www.w3.org/2000/09/xmldsig#Object" URI="#idValidSigLnImg">
      <DigestMethod Algorithm="http://www.w3.org/2001/04/xmlenc#sha256"/>
      <DigestValue>xClTYfhQBKy86aoQ5lzxnyITZSw3MZ8oFTCq4YThbf8=</DigestValue>
    </Reference>
    <Reference Type="http://www.w3.org/2000/09/xmldsig#Object" URI="#idInvalidSigLnImg">
      <DigestMethod Algorithm="http://www.w3.org/2001/04/xmlenc#sha256"/>
      <DigestValue>CbBx8b9ABcNO4+VT12GQgtnj4Jlu3MrTSlZGLJ9BMd4=</DigestValue>
    </Reference>
  </SignedInfo>
  <SignatureValue>Tro2I4+6iJDmeYdxksyP0CiI2Qw21cJOSe3ScOUsuIyf4mxcMN8ebsW28LVRnGiy+1M4m+QaXmxL
hgDmNo4vzF11XSykIdoL6YmOMZhmJzC9WLkSpBhfILitxoqdSBJI/XefIzArHBRVrM9SQensCzvF
3SnDf/Z1AJsdHu5eNf3Hf/Pn1rSCdVFeYjuhu53hTpptiepI9AUgISQ4JUJ3n5CIBsZtl8Hdt38z
n7Sz/GIIi3Ctq62ExrqpOTAA8I3bBLZV+k5WJb/Rn59u65rFhe9MX41p6OPqb81RSv5KLZYQtVjr
9jcL8Psq3wTy3mWJoMm4ryJLZ3yh4yQTLWj69w==</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2022-03-31T12:34:37Z</mdssi:Value>
        </mdssi:SignatureTime>
      </SignatureProperty>
    </SignatureProperties>
  </Object>
  <Object Id="idOfficeObject">
    <SignatureProperties>
      <SignatureProperty Id="idOfficeV1Details" Target="#idPackageSignature">
        <SignatureInfoV1 xmlns="http://schemas.microsoft.com/office/2006/digsig">
          <SetupID>{56D42B05-ECCE-4065-B4A2-8A0037ACC438}</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2022-03-31T12:34:37Z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jBv+X8AABMAFAAAAAAAsP1fb/l/AAAwFgKT+X8AAJiiMG/5fwAAAAAAAAAAAAAwFgKT+X8AAIm4L6xqAAAAAAAAAAAAAACZN/QqCP0AAKNpp1L5fwAASAAAAAcCAAA06V9v+X8AAIDxaG/5fwAAYOtfbwAAAAABAAAAAAAAALD9X2/5fwAAAAACk/l/AAAAAAAAAAAAAAAAAABqAAAAYbftkfl/AAAAAAAAAAAAAAAAAAAAAAAAABombwcCAADoui+sagAAAAAaJm8HAgAAW6bxkfl/AACwuS+sagAAAGC6L6xqAAAAAAAAAAAAAAAAAAAAZHYACAAAAAAlAAAADAAAAAEAAAAYAAAADAAAAAAAAAISAAAADAAAAAEAAAAeAAAAGAAAAMMAAAAEAAAA9wAAABEAAAAlAAAADAAAAAEAAABUAAAAhAAAAMQAAAAEAAAA9QAAABAAAAABAAAA6rDYQasKF0LEAAAABAAAAAkAAABMAAAAAAAAAAAAAAAAAAAA//////////9gAAAAMwAx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LdDZAcCAACAPwKT+X8AAAkAAAABAAAAiK4Ukvl/AAAAAAAAAAAAAHOiMG/5fwAAcBNDZAcCAAAAAAoSAAAAAAAAAAAAAAAAAAAAAAAAAAB5N/UqCP0AAGSJKW/5fwAA0LkurGoAAAAAAAAAAAAAAAAaJm8HAgAAsLsurAAAAADwniZvBwIAAAcAAAAAAAAA8J4mbwcCAADsui6sagAAAEC7LqxqAAAAYbftkfl/AAAAAAAAAAAAAAAAAAAAAAAAAAAAAAAAAACQsxlmBwIAAAAaJm8HAgAAW6bxkfl/AACQui6sagAAAEC7Lqxq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QYEdyBwIAAGTrmlL5fwAAkLMZZgcCAACIrhSS+X8AAAAAAAAAAAAAAbHSUvl/AAACAAAAAAAAAAIAAAAAAAAAAAAAAAAAAAAAAAAAAAAAALk39SoI/QAAcPkjbwcCAAAwa2ByBwIAAAAAAAAAAAAAABombwcCAAAIuy6sAAAAAOD///8AAAAABgAAAAAAAAACAAAAAAAAACy6LqxqAAAAgLourGoAAABht+2R+X8AAAAAAAAAAAAAQFpCkgAAAAAAAAAAAAAAAAulolL5fwAAABombwcCAABbpvGR+X8AANC5LqxqAAAAgLourGo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EJkBwIAAIiuFJL5fwAAAAAAAAAAAADHs0+U+X8AAAAAU2QHAgAAAQAAAPl/AAAAAAAAAAAAAAAAAAAAAAAAGTb1Kgj9AAABAAAAAAAAAMDsOHICAAAAAAAAAAAAAAAAGiZvBwIAAGi6LqwAAAAA8P///wAAAAAJAAAAAAAAAAMAAAAAAAAAjLkurGoAAADguS6sagAAAGG37ZH5fwAAAAAAAAAAAABAWkKSAAAAAAAAAAAAAAAAYLkurGoAAAAAGiZvBwIAAFum8ZH5fwAAMLkurGoAAADguS6sagAAALBpQXIHAg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EQA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wb/l/AAATABQAAAAAALD9X2/5fwAAMBYCk/l/AACYojBv+X8AAAAAAAAAAAAAMBYCk/l/AACJuC+sagAAAAAAAAAAAAAAmTf0Kgj9AACjaadS+X8AAEgAAAAHAgAANOlfb/l/AACA8Whv+X8AAGDrX28AAAAAAQAAAAAAAACw/V9v+X8AAAAAApP5fwAAAAAAAAAAAAAAAAAAagAAAGG37ZH5fwAAAAAAAAAAAAAAAAAAAAAAAAAaJm8HAgAA6LovrGoAAAAAGiZvBwIAAFum8ZH5fwAAsLkvrGoAAABgui+sa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Q2QHAgAAgD8Ck/l/AAAJAAAAAQAAAIiuFJL5fwAAAAAAAAAAAABzojBv+X8AAHATQ2QHAgAAAAAKEgAAAAAAAAAAAAAAAAAAAAAAAAAAeTf1Kgj9AABkiSlv+X8AANC5LqxqAAAAAAAAAAAAAAAAGiZvBwIAALC7LqwAAAAA8J4mbwcCAAAHAAAAAAAAAPCeJm8HAgAA7LourGoAAABAuy6sagAAAGG37ZH5fwAAAAAAAAAAAAAAAAAAAAAAAAAAAAAAAAAAkLMZZgcCAAAAGiZvBwIAAFum8ZH5fwAAkLourGoAAABAuy6sa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GBHcgcCAABk65pS+X8AAJCzGWYHAgAAiK4Ukvl/AAAAAAAAAAAAAAGx0lL5fwAAAgAAAAAAAAACAAAAAAAAAAAAAAAAAAAAAAAAAAAAAAC5N/UqCP0AAHD5I28HAgAAMGtgcgcCAAAAAAAAAAAAAAAaJm8HAgAACLsurAAAAADg////AAAAAAYAAAAAAAAAAgAAAAAAAAAsui6sagAAAIC6LqxqAAAAYbftkfl/AAAAAAAAAAAAAEBaQpIAAAAAAAAAAAAAAAALpaJS+X8AAAAaJm8HAgAAW6bxkfl/AADQuS6sagAAAIC6Lqxq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BCZAcCAACIrhSS+X8AAAAAAAAAAAAAx7NPlPl/AAAAAFNkBwIAAAEAAAD5fwAAAAAAAAAAAAAAAAAAAAAAABk29SoI/QAAAQAAAAAAAADA7DhyAgAAAAAAAAAAAAAAABombwcCAABoui6sAAAAAPD///8AAAAACQAAAAAAAAADAAAAAAAAAIy5LqxqAAAA4LkurGoAAABht+2R+X8AAAAAAAAAAAAAQFpCkgAAAAAAAAAAAAAAAGC5LqxqAAAAABombwcCAABbpvGR+X8AADC5LqxqAAAA4LkurGoAAACwaUFyBw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iMzOKGf9gOn26ytS/QHxa3bC+2CV8GTOaA1Z3tq6sa0=</DigestValue>
    </Reference>
    <Reference Type="http://www.w3.org/2000/09/xmldsig#Object" URI="#idOfficeObject">
      <DigestMethod Algorithm="http://www.w3.org/2001/04/xmlenc#sha256"/>
      <DigestValue>q43pdvUnqFE85mS6+/9Z8Ef+iEH0aInH+3pMHUYMwh0=</DigestValue>
    </Reference>
    <Reference Type="http://uri.etsi.org/01903#SignedProperties" URI="#idSignedProperties">
      <Transforms>
        <Transform Algorithm="http://www.w3.org/TR/2001/REC-xml-c14n-20010315"/>
      </Transforms>
      <DigestMethod Algorithm="http://www.w3.org/2001/04/xmlenc#sha256"/>
      <DigestValue>DdwRj8ERy2PGrhqTXWYV92PFWgSTOjnNI1HuBTycK28=</DigestValue>
    </Reference>
    <Reference Type="http://www.w3.org/2000/09/xmldsig#Object" URI="#idValidSigLnImg">
      <DigestMethod Algorithm="http://www.w3.org/2001/04/xmlenc#sha256"/>
      <DigestValue>fcDhYmYvhfq1sOBGjp0+2JczC0BYabkWzakhXewjdxU=</DigestValue>
    </Reference>
    <Reference Type="http://www.w3.org/2000/09/xmldsig#Object" URI="#idInvalidSigLnImg">
      <DigestMethod Algorithm="http://www.w3.org/2001/04/xmlenc#sha256"/>
      <DigestValue>CbBx8b9ABcNO4+VT12GQgtnj4Jlu3MrTSlZGLJ9BMd4=</DigestValue>
    </Reference>
  </SignedInfo>
  <SignatureValue>X4H5AWXxqAfhDbntl2XZAUB8pOi0WSxHhYec7rUXUuKrkxRqc0fZTR40Bwv7bv+5mk3RJ+cp+Zb4
tUXYlHxcIOMfE7I/SiFH7JhUBCA98EpaMyodXK6JeRnH9kLSc67H8O2gMNCjsYjWTYsZjwudhbOd
AR5xLSn4SQigTphF6+S2UX0fJ7a+fa7LrzJQlzEllBnV/lbDj0ixS2Qf8HC4tzDvWYoaRZS1871u
icksCuEfhzfJ7/c5fV97HY3oeEkyWMTblHwyWVvGjhJpZhoGxgXF4hajOvya55GguohgBT15O5sS
zsQrldsJwRszk4Kiopb2XbWbFZYPePo09Sz6dg==</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2022-03-31T12:35:00Z</mdssi:Value>
        </mdssi:SignatureTime>
      </SignatureProperty>
    </SignatureProperties>
  </Object>
  <Object Id="idOfficeObject">
    <SignatureProperties>
      <SignatureProperty Id="idOfficeV1Details" Target="#idPackageSignature">
        <SignatureInfoV1 xmlns="http://schemas.microsoft.com/office/2006/digsig">
          <SetupID>{0FF3EE63-9A19-4963-BA82-CBEF7AB92335}</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2022-03-31T12:35:00Z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jBv+X8AABMAFAAAAAAAsP1fb/l/AAAwFgKT+X8AAJiiMG/5fwAAAAAAAAAAAAAwFgKT+X8AAIm4L6xqAAAAAAAAAAAAAACZN/QqCP0AAKNpp1L5fwAASAAAAAcCAAA06V9v+X8AAIDxaG/5fwAAYOtfbwAAAAABAAAAAAAAALD9X2/5fwAAAAACk/l/AAAAAAAAAAAAAAAAAABqAAAAYbftkfl/AAAAAAAAAAAAAAAAAAAAAAAAABombwcCAADoui+sagAAAAAaJm8HAgAAW6bxkfl/AACwuS+sagAAAGC6L6xqAAAAAAAAAAAAAAAAAAAAZHYACAAAAAAlAAAADAAAAAEAAAAYAAAADAAAAAAAAAISAAAADAAAAAEAAAAeAAAAGAAAAMMAAAAEAAAA9wAAABEAAAAlAAAADAAAAAEAAABUAAAAhAAAAMQAAAAEAAAA9QAAABAAAAABAAAA6rDYQasKF0LEAAAABAAAAAkAAABMAAAAAAAAAAAAAAAAAAAA//////////9gAAAAMwAx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LdDZAcCAACAPwKT+X8AAAkAAAABAAAAiK4Ukvl/AAAAAAAAAAAAAHOiMG/5fwAAcBNDZAcCAAAAAAoSAAAAAAAAAAAAAAAAAAAAAAAAAAB5N/UqCP0AAGSJKW/5fwAA0LkurGoAAAAAAAAAAAAAAAAaJm8HAgAAsLsurAAAAADwniZvBwIAAAcAAAAAAAAA8J4mbwcCAADsui6sagAAAEC7LqxqAAAAYbftkfl/AAAAAAAAAAAAAAAAAAAAAAAAAAAAAAAAAACQsxlmBwIAAAAaJm8HAgAAW6bxkfl/AACQui6sagAAAEC7Lqxq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QYEdyBwIAAGTrmlL5fwAAkLMZZgcCAACIrhSS+X8AAAAAAAAAAAAAAbHSUvl/AAACAAAAAAAAAAIAAAAAAAAAAAAAAAAAAAAAAAAAAAAAALk39SoI/QAAcPkjbwcCAAAwa2ByBwIAAAAAAAAAAAAAABombwcCAAAIuy6sAAAAAOD///8AAAAABgAAAAAAAAACAAAAAAAAACy6LqxqAAAAgLourGoAAABht+2R+X8AAAAAAAAAAAAAQFpCkgAAAAAAAAAAAAAAAAulolL5fwAAABombwcCAABbpvGR+X8AANC5LqxqAAAAgLourGo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EJkBwIAAIiuFJL5fwAAAAAAAAAAAADHs0+U+X8AAAAAU2QHAgAAAQAAAPl/AAAAAAAAAAAAAAAAAAAAAAAAGTb1Kgj9AAABAAAAAAAAAMDsOHICAAAAAAAAAAAAAAAAGiZvBwIAAGi6LqwAAAAA8P///wAAAAAJAAAAAAAAAAMAAAAAAAAAjLkurGoAAADguS6sagAAAGG37ZH5fwAAAAAAAAAAAABAWkKSAAAAAAAAAAAAAAAAYLkurGoAAAAAGiZvBwIAAFum8ZH5fwAAMLkurGoAAADguS6sagAAALBpQXIHAg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AAA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wb/l/AAATABQAAAAAALD9X2/5fwAAMBYCk/l/AACYojBv+X8AAAAAAAAAAAAAMBYCk/l/AACJuC+sagAAAAAAAAAAAAAAmTf0Kgj9AACjaadS+X8AAEgAAAAHAgAANOlfb/l/AACA8Whv+X8AAGDrX28AAAAAAQAAAAAAAACw/V9v+X8AAAAAApP5fwAAAAAAAAAAAAAAAAAAagAAAGG37ZH5fwAAAAAAAAAAAAAAAAAAAAAAAAAaJm8HAgAA6LovrGoAAAAAGiZvBwIAAFum8ZH5fwAAsLkvrGoAAABgui+sa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Q2QHAgAAgD8Ck/l/AAAJAAAAAQAAAIiuFJL5fwAAAAAAAAAAAABzojBv+X8AAHATQ2QHAgAAAAAKEgAAAAAAAAAAAAAAAAAAAAAAAAAAeTf1Kgj9AABkiSlv+X8AANC5LqxqAAAAAAAAAAAAAAAAGiZvBwIAALC7LqwAAAAA8J4mbwcCAAAHAAAAAAAAAPCeJm8HAgAA7LourGoAAABAuy6sagAAAGG37ZH5fwAAAAAAAAAAAAAAAAAAAAAAAAAAAAAAAAAAkLMZZgcCAAAAGiZvBwIAAFum8ZH5fwAAkLourGoAAABAuy6sa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GBHcgcCAABk65pS+X8AAJCzGWYHAgAAiK4Ukvl/AAAAAAAAAAAAAAGx0lL5fwAAAgAAAAAAAAACAAAAAAAAAAAAAAAAAAAAAAAAAAAAAAC5N/UqCP0AAHD5I28HAgAAMGtgcgcCAAAAAAAAAAAAAAAaJm8HAgAACLsurAAAAADg////AAAAAAYAAAAAAAAAAgAAAAAAAAAsui6sagAAAIC6LqxqAAAAYbftkfl/AAAAAAAAAAAAAEBaQpIAAAAAAAAAAAAAAAALpaJS+X8AAAAaJm8HAgAAW6bxkfl/AADQuS6sagAAAIC6Lqxq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BCZAcCAACIrhSS+X8AAAAAAAAAAAAAx7NPlPl/AAAAAFNkBwIAAAEAAAD5fwAAAAAAAAAAAAAAAAAAAAAAABk29SoI/QAAAQAAAAAAAADA7DhyAgAAAAAAAAAAAAAAABombwcCAABoui6sAAAAAPD///8AAAAACQAAAAAAAAADAAAAAAAAAIy5LqxqAAAA4LkurGoAAABht+2R+X8AAAAAAAAAAAAAQFpCkgAAAAAAAAAAAAAAAGC5LqxqAAAAABombwcCAABbpvGR+X8AADC5LqxqAAAA4LkurGoAAACwaUFyBw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M/oWsI/UPe2OvOnNRnJvkqJsYjCf5/yPKVX9ZWfCDJs=</DigestValue>
    </Reference>
    <Reference Type="http://www.w3.org/2000/09/xmldsig#Object" URI="#idOfficeObject">
      <DigestMethod Algorithm="http://www.w3.org/2001/04/xmlenc#sha256"/>
      <DigestValue>nZrYrJc1xNsBxtapzYXBbx5q7y0YtwLulo1uIAxFbok=</DigestValue>
    </Reference>
    <Reference Type="http://uri.etsi.org/01903#SignedProperties" URI="#idSignedProperties">
      <Transforms>
        <Transform Algorithm="http://www.w3.org/TR/2001/REC-xml-c14n-20010315"/>
      </Transforms>
      <DigestMethod Algorithm="http://www.w3.org/2001/04/xmlenc#sha256"/>
      <DigestValue>bPALWeEj4prm48mU7LTMqN1is2SuA3xyTLnyU9PNXyE=</DigestValue>
    </Reference>
    <Reference Type="http://www.w3.org/2000/09/xmldsig#Object" URI="#idValidSigLnImg">
      <DigestMethod Algorithm="http://www.w3.org/2001/04/xmlenc#sha256"/>
      <DigestValue>RcQc+o/TBfN4PV+ZX0A6w/DzZgISGHjkG1TaP3x93go=</DigestValue>
    </Reference>
    <Reference Type="http://www.w3.org/2000/09/xmldsig#Object" URI="#idInvalidSigLnImg">
      <DigestMethod Algorithm="http://www.w3.org/2001/04/xmlenc#sha256"/>
      <DigestValue>CbBx8b9ABcNO4+VT12GQgtnj4Jlu3MrTSlZGLJ9BMd4=</DigestValue>
    </Reference>
  </SignedInfo>
  <SignatureValue>pqxxRA1rvWudlQZRToQUhEr+da6UHyU13DYubdPDAKlV5M9gGl3wR1FVyuDHOBYrFzdWQvqLBrRI
a0njBnoAan2Sgvnjf5Ii8VQXjKwcRDJCK160726NYKe9RjmYCtZzaf31s87W1u0LQW7ljb4vLdCq
ERr++92QS2xuXfHkb46TBWLM/CwU71XxKkwgKT8ANzZI36HnNclScyb6ILazczrvGxlCyEJgaYGI
CrcLVnkaUbggGO6gGh4Px3kYdIhwuRaabbDGYTe8cHyxnnhKg90IKBd9Tg2bDgFvrGpnWNYPm4LN
d1vUblDZIPfH5bm3l23ja1dre4zs1QLYUwn1jw==</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2022-03-31T12:35:19Z</mdssi:Value>
        </mdssi:SignatureTime>
      </SignatureProperty>
    </SignatureProperties>
  </Object>
  <Object Id="idOfficeObject">
    <SignatureProperties>
      <SignatureProperty Id="idOfficeV1Details" Target="#idPackageSignature">
        <SignatureInfoV1 xmlns="http://schemas.microsoft.com/office/2006/digsig">
          <SetupID>{F3BACFA3-1EE3-4FBE-A35E-3C9A7C96526C}</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2022-03-31T12:35:19Z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BBwAAKo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Pl/AABzojBv+X8AABMAFAAAAAAAsP1fb/l/AAAwFgKT+X8AAJiiMG/5fwAAAAAAAAAAAAAwFgKT+X8AAIm4L6xqAAAAAAAAAAAAAACZN/QqCP0AAKNpp1L5fwAASAAAAAcCAAA06V9v+X8AAIDxaG/5fwAAYOtfbwAAAAABAAAAAAAAALD9X2/5fwAAAAACk/l/AAAAAAAAAAAAAAAAAABqAAAAYbftkfl/AAAAAAAAAAAAAAAAAAAAAAAAABombwcCAADoui+sagAAAAAaJm8HAgAAW6bxkfl/AACwuS+sagAAAGC6L6xqAAAAAAAAAAAAAAAAAAAAZHYACAAAAAAlAAAADAAAAAEAAAAYAAAADAAAAAAAAAISAAAADAAAAAEAAAAeAAAAGAAAAMMAAAAEAAAA9wAAABEAAAAlAAAADAAAAAEAAABUAAAAhAAAAMQAAAAEAAAA9QAAABAAAAABAAAA6rDYQasKF0LEAAAABAAAAAkAAABMAAAAAAAAAAAAAAAAAAAA//////////9gAAAAMwAxAC8AMwAvADIAMAAyADI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LdDZAcCAACAPwKT+X8AAAkAAAABAAAAiK4Ukvl/AAAAAAAAAAAAAHOiMG/5fwAAcBNDZAcCAAAAAAoSAAAAAAAAAAAAAAAAAAAAAAAAAAB5N/UqCP0AAGSJKW/5fwAA0LkurGoAAAAAAAAAAAAAAAAaJm8HAgAAsLsurAAAAADwniZvBwIAAAcAAAAAAAAA8J4mbwcCAADsui6sagAAAEC7LqxqAAAAYbftkfl/AAAAAAAAAAAAAAAAAAAAAAAAAAAAAAAAAACQsxlmBwIAAAAaJm8HAgAAW6bxkfl/AACQui6sagAAAEC7Lqxq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CQYEdyBwIAAGTrmlL5fwAAkLMZZgcCAACIrhSS+X8AAAAAAAAAAAAAAbHSUvl/AAACAAAAAAAAAAIAAAAAAAAAAAAAAAAAAAAAAAAAAAAAALk39SoI/QAAcPkjbwcCAAAwa2ByBwIAAAAAAAAAAAAAABombwcCAAAIuy6sAAAAAOD///8AAAAABgAAAAAAAAACAAAAAAAAACy6LqxqAAAAgLourGoAAABht+2R+X8AAAAAAAAAAAAAQFpCkgAAAAAAAAAAAAAAAAulolL5fwAAABombwcCAABbpvGR+X8AANC5LqxqAAAAgLourGoAAAAAAAAAAAAAAAAAAABkdgAIAAAAACUAAAAMAAAAAwAAABgAAAAMAAAAAAAAAhIAAAAMAAAAAQAAABYAAAAMAAAACAAAAFQAAABUAAAACgAAACcAAAAeAAAASgAAAAEAAADqsNhBqwoXQg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LcAAABHAAAAKQAAADMAAACPAAAAFQAAACEA8AAAAAAAAAAAAAAAgD8AAAAAAAAAAAAAgD8AAAAAAAAAAAAAAAAAAAAAAAAAAAAAAAAAAAAAAAAAACUAAAAMAAAAAAAAgCgAAAAMAAAABAAAAFIAAABwAQAABAAAAPD///8AAAAAAAAAAAAAAACQAQAAAAAAAQAAAABzAGUAZwBvAGUAIAB1AGkAAAAAAAAAAAAAAAAAAAAAAAAAAAAAAAAAAAAAAAAAAAAAAAAAAAAAAAAAAAAAAAAAAAAAACAAAAAAAAAACAAAAAAAAAAAAEJkBwIAAIiuFJL5fwAAAAAAAAAAAADHs0+U+X8AAAAAU2QHAgAAAQAAAPl/AAAAAAAAAAAAAAAAAAAAAAAAGTb1Kgj9AAABAAAAAAAAAMDsOHICAAAAAAAAAAAAAAAAGiZvBwIAAGi6LqwAAAAA8P///wAAAAAJAAAAAAAAAAMAAAAAAAAAjLkurGoAAADguS6sagAAAGG37ZH5fwAAAAAAAAAAAABAWkKSAAAAAAAAAAAAAAAAYLkurGoAAAAAGiZvBwIAAFum8ZH5fwAAMLkurGoAAADguS6sagAAALBpQXIHAgAAAAAAAGR2AAgAAAAAJQAAAAwAAAAEAAAAGAAAAAwAAAAAAAACEgAAAAwAAAABAAAAHgAAABgAAAApAAAAMwAAALgAAABIAAAAJQAAAAwAAAAEAAAAVAAAALgAAAAqAAAAMwAAALYAAABHAAAAAQAAAOqw2EGrChdCKgAAADMAAAASAAAATAAAAAAAAAAAAAAAAAAAAP//////////cAAAAFkAcwBhAGkAYQBzACAATADzAHAAZQB6ACAARwDzAG0AZQB6AAkAAAAHAAAACAAAAAQAAAAIAAAABwAAAAQAAAAIAAAACQAAAAkAAAAIAAAABwAAAAQAAAALAAAACQAAAA4AAAAIAAAABw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hIAAAAMAAAAAQAAAB4AAAAYAAAACQAAAFAAAAD3AAAAXQAAACUAAAAMAAAAAQAAAFQAAADAAAAACgAAAFAAAABxAAAAXAAAAAEAAADqsNhBqwoXQgoAAABQAAAAEwAAAEwAAAAAAAAAAAAAAAAAAAD//////////3QAAABZAHMAYQDtAGEAcwAgAEwA8wBwAGUAegAgAEcA8wBtAGUAegAgAO2RBQAAAAUAAAAGAAAAAwAAAAYAAAAFAAAAAwAAAAUAAAAHAAAABwAAAAYAAAAFAAAAAwAAAAgAAAAHAAAACQAAAAYAAAAFAAAAAw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CEgAAAAwAAAABAAAAHgAAABgAAAAJAAAAYAAAAPcAAABtAAAAJQAAAAwAAAABAAAAVAAAAPQAAAAKAAAAYAAAAJoAAABsAAAAAQAAAOqw2EGrChdCCgAAAGAAAAAcAAAATAAAAAAAAAAAAAAAAAAAAP//////////hAAAACAAUwBvAGMAaQBvACAAEyAgAEcAZQBzAHQAaQDzAG4AIABFAG0AcAByAGUAcwBhAHIAaQBhAGwAAwAAAAYAAAAHAAAABQAAAAMAAAAHAAAAAwAAAAYAAAADAAAACAAAAAYAAAAFAAAABAAAAAMAAAAHAAAABwAAAAMAAAAGAAAACQAAAAcAAAAEAAAABgAAAAUAAAAGAAAABAAAAAMAAAAGAAAAAwAAAEsAAABAAAAAMAAAAAUAAAAgAAAAAQAAAAEAAAAQAAAAAAAAAAAAAAAAAQAAgAAAAAAAAAAAAAAAAAEAAIAAAAAlAAAADAAAAAIAAAAnAAAAGAAAAAUAAAAAAAAA////AAAAAAAlAAAADAAAAAUAAABMAAAAZAAAAAkAAABwAAAAvgAAAHwAAAAJAAAAcAAAALYAAAANAAAAIQDwAAAAAAAAAAAAAACAPwAAAAAAAAAAAACAPwAAAAAAAAAAAAAAAAAAAAAAAAAAAAAAAAAAAAAAAAAAJQAAAAwAAAAAAACAKAAAAAwAAAAFAAAAJQAAAAwAAAABAAAAGAAAAAwAAAAAAAACEgAAAAwAAAABAAAAFgAAAAwAAAAAAAAAVAAAAAgBAAAKAAAAcAAAAL0AAAB8AAAAAQAAAOqw2EGrChdCCgAAAHAAAAAfAAAATAAAAAQAAAAJAAAAcAAAAL8AAAB9AAAAjAAAAEYAaQByAG0AYQBkAG8AIABwAG8AcgA6ACAAWQBTAEEASQBBAFMAIABMAE8AUABFAFoAIABHAE8ATQBFAFoAAAAGAAAAAwAAAAQAAAAJAAAABgAAAAcAAAAHAAAAAwAAAAcAAAAHAAAABAAAAAMAAAADAAAABQAAAAYAAAAHAAAAAwAAAAcAAAAGAAAAAwAAAAUAAAAJAAAABgAAAAYAAAAGAAAAAwAAAAgAAAAJAAAACgAAAAYAAAAGAAAAFgAAAAwAAAAAAAAAJQAAAAwAAAACAAAADgAAABQAAAAAAAAAEAAAABQAAAA=</Object>
  <Object Id="idInvalidSigLnImg">AQAAAGwAAAAAAAAAAAAAAP8AAAB/AAAAAAAAAAAAAAAXGwAA4hIAACBFTUYAAAEAp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Iwb/l/AAATABQAAAAAALD9X2/5fwAAMBYCk/l/AACYojBv+X8AAAAAAAAAAAAAMBYCk/l/AACJuC+sagAAAAAAAAAAAAAAmTf0Kgj9AACjaadS+X8AAEgAAAAHAgAANOlfb/l/AACA8Whv+X8AAGDrX28AAAAAAQAAAAAAAACw/V9v+X8AAAAAApP5fwAAAAAAAAAAAAAAAAAAagAAAGG37ZH5fwAAAAAAAAAAAAAAAAAAAAAAAAAaJm8HAgAA6LovrGoAAAAAGiZvBwIAAFum8ZH5fwAAsLkvrGoAAABgui+sa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Q2QHAgAAgD8Ck/l/AAAJAAAAAQAAAIiuFJL5fwAAAAAAAAAAAABzojBv+X8AAHATQ2QHAgAAAAAKEgAAAAAAAAAAAAAAAAAAAAAAAAAAeTf1Kgj9AABkiSlv+X8AANC5LqxqAAAAAAAAAAAAAAAAGiZvBwIAALC7LqwAAAAA8J4mbwcCAAAHAAAAAAAAAPCeJm8HAgAA7LourGoAAABAuy6sagAAAGG37ZH5fwAAAAAAAAAAAAAAAAAAAAAAAAAAAAAAAAAAkLMZZgcCAAAAGiZvBwIAAFum8ZH5fwAAkLourGoAAABAuy6sa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GBHcgcCAABk65pS+X8AAJCzGWYHAgAAiK4Ukvl/AAAAAAAAAAAAAAGx0lL5fwAAAgAAAAAAAAACAAAAAAAAAAAAAAAAAAAAAAAAAAAAAAC5N/UqCP0AAHD5I28HAgAAMGtgcgcCAAAAAAAAAAAAAAAaJm8HAgAACLsurAAAAADg////AAAAAAYAAAAAAAAAAgAAAAAAAAAsui6sagAAAIC6LqxqAAAAYbftkfl/AAAAAAAAAAAAAEBaQpIAAAAAAAAAAAAAAAALpaJS+X8AAAAaJm8HAgAAW6bxkfl/AADQuS6sagAAAIC6Lqxq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BCZAcCAACIrhSS+X8AAAAAAAAAAAAAx7NPlPl/AAAAAFNkBwIAAAEAAAD5fwAAAAAAAAAAAAAAAAAAAAAAABk29SoI/QAAAQAAAAAAAADA7DhyAgAAAAAAAAAAAAAAABombwcCAABoui6sAAAAAPD///8AAAAACQAAAAAAAAADAAAAAAAAAIy5LqxqAAAA4LkurGoAAABht+2R+X8AAAAAAAAAAAAAQFpCkgAAAAAAAAAAAAAAAGC5LqxqAAAAABombwcCAABbpvGR+X8AADC5LqxqAAAA4LkurGoAAACwaUFyBw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cQAAAFwAAAABAAAA6rDYQasKF0IKAAAAUAAAABMAAABMAAAAAAAAAAAAAAAAAAAA//////////90AAAAWQBzAGEA7QBhAHMAIABMAPMAcABlAHoAIABHAPMAbQBlAHoAIAAAAAUAAAAFAAAABgAAAAMAAAAGAAAABQAAAAMAAAAFAAAABwAAAAcAAAAGAAAABQAAAAMAAAAIAAAABwAAAAkAAAAGAAAABQ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D0AAAACgAAAGAAAACaAAAAbAAAAAEAAADqsNhBqwoXQgoAAABgAAAAHAAAAEwAAAAAAAAAAAAAAAAAAAD//////////4QAAAAgAFMAbwBjAGkAbwAgABMgIABHAGUAcwB0AGkA8wBuACAARQBtAHAAcgBlAHMAYQByAGkAYQBsAAMAAAAGAAAABwAAAAUAAAADAAAABwAAAAMAAAAGAAAAAwAAAAgAAAAGAAAABQAAAAQAAAADAAAABwAAAAcAAAADAAAABgAAAAkAAAAHAAAABAAAAAYAAAAFAAAABgAAAAQAAAADAAAABgAAAAMAAABLAAAAQAAAADAAAAAFAAAAIAAAAAEAAAABAAAAEAAAAAAAAAAAAAAAAAEAAIAAAAAAAAAAAAAAAAABAACAAAAAJQAAAAwAAAACAAAAJwAAABgAAAAFAAAAAAAAAP///wAAAAAAJQAAAAwAAAAFAAAATAAAAGQAAAAJAAAAcAAAAL4AAAB8AAAACQAAAHAAAAC2AAAADQAAACEA8AAAAAAAAAAAAAAAgD8AAAAAAAAAAAAAgD8AAAAAAAAAAAAAAAAAAAAAAAAAAAAAAAAAAAAAAAAAACUAAAAMAAAAAAAAgCgAAAAMAAAABQAAACUAAAAMAAAAAQAAABgAAAAMAAAAAAAAAhIAAAAMAAAAAQAAABYAAAAMAAAAAAAAAFQAAAAIAQAACgAAAHAAAAC9AAAAfAAAAAEAAADqsNhBqwoXQgoAAABwAAAAHwAAAEwAAAAEAAAACQAAAHAAAAC/AAAAfQAAAIwAAABGAGkAcgBtAGEAZABvACAAcABvAHIAOgAgAFkAUwBBAEkAQQBTACAATABPAFAARQBaACAARwBPAE0ARQBaAAAABgAAAAMAAAAEAAAACQAAAAYAAAAHAAAABwAAAAMAAAAHAAAABwAAAAQAAAADAAAAAwAAAAUAAAAGAAAABwAAAAMAAAAHAAAABgAAAAMAAAAFAAAACQAAAAYAAAAGAAAABgAAAAMAAAAIAAAACQAAAAoAAAAGAAAABg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I4jJ/fQ4TGxnTSyOENAC+FUGDAIWW9JAt8cOmYQcxTc=</DigestValue>
    </Reference>
    <Reference Type="http://www.w3.org/2000/09/xmldsig#Object" URI="#idOfficeObject">
      <DigestMethod Algorithm="http://www.w3.org/2001/04/xmlenc#sha256"/>
      <DigestValue>Q83Rw6cCw/OkkMEq1kHuE4DJyl+nPTuJoH+6leJYu8I=</DigestValue>
    </Reference>
    <Reference Type="http://uri.etsi.org/01903#SignedProperties" URI="#idSignedProperties">
      <Transforms>
        <Transform Algorithm="http://www.w3.org/TR/2001/REC-xml-c14n-20010315"/>
      </Transforms>
      <DigestMethod Algorithm="http://www.w3.org/2001/04/xmlenc#sha256"/>
      <DigestValue>0SdBt8ap8sWtTbRD2EIrC07r3Yu176JsjDrES9jQwkY=</DigestValue>
    </Reference>
    <Reference Type="http://www.w3.org/2000/09/xmldsig#Object" URI="#idValidSigLnImg">
      <DigestMethod Algorithm="http://www.w3.org/2001/04/xmlenc#sha256"/>
      <DigestValue>U4+i9C+j9HWywLs4c5NkCgoji/RQMkEfoYA4zMncyeA=</DigestValue>
    </Reference>
    <Reference Type="http://www.w3.org/2000/09/xmldsig#Object" URI="#idInvalidSigLnImg">
      <DigestMethod Algorithm="http://www.w3.org/2001/04/xmlenc#sha256"/>
      <DigestValue>E7cCfPzZbeWkpce6Nss+qCg245OTWV2YVOmnOiqkoOs=</DigestValue>
    </Reference>
  </SignedInfo>
  <SignatureValue>j6NNGnz08R+QGV48GgJJFohuqs7D5QqWeuNCFXui+WoCmbY9muzGJTYQks/8okDkCDeJiQSeVyuW
7nlJJm05kbliUQAKe957BEnCcHESm0J61nQyU368xLLoDeEE2Ak8UA1E6nHCbMPNZz0veOnZpPIg
P80SICxU8wO4V9wT51FA9YHoNMUu/k0cLnfKBXVdjfifhoMxtLtVUy6hkTIhbkH358uKwc5qsYlM
1ljtuU9YlKNgZ7rIZykvd+4gDlldAdnMjCOgAj6n7hN12LzeKq22sSnJawRoAJKIzl+URDU3tESS
vSsBMKiL84EOZxnveVa2NbZHdRB80TrSq22/Fg==</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2022-03-31T17:01:18Z</mdssi:Value>
        </mdssi:SignatureTime>
      </SignatureProperty>
    </SignatureProperties>
  </Object>
  <Object Id="idOfficeObject">
    <SignatureProperties>
      <SignatureProperty Id="idOfficeV1Details" Target="#idPackageSignature">
        <SignatureInfoV1 xmlns="http://schemas.microsoft.com/office/2006/digsig">
          <SetupID>{60ACE148-45F8-402E-8365-B5176B9DEFA1}</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2022-03-31T17:01:18Z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yBH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AALzSnmAQAAkimE//////+TLJiIrw0AAMilgBjmAQAAIGFPoIQAAAAQ7KId5gEAACBeT6CEAAAADwAAAAAAAAAQ7KId5gEAAIzlRsj5fwAAAAvNKeYBAABaPyH3/////wEAAAAAAAAA7PtGyPl/AAAAAAAA5gEAAAEAAAAAAAAAWj/3//////88QwAAIfcBBAALzSnmAQAAAAAAAAAAAACCAAABAAAAALjhRsj5fwAAWj8h9/////9aPyH3AAD//wEAAAAAAAAAAAAAAAAAAAAAAAAAAAAAAFumFMj5fwAA0F5PoIQAAABkAAAAAAAAAAgArC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RCxJHt1pqvJQbIVPGdNxIlqx2Kmj+tFY91ROEP6eypg=</DigestValue>
    </Reference>
    <Reference Type="http://www.w3.org/2000/09/xmldsig#Object" URI="#idOfficeObject">
      <DigestMethod Algorithm="http://www.w3.org/2001/04/xmlenc#sha256"/>
      <DigestValue>nS5dMKKH0Fro18Y/LZnVRtwK5VR0pMSOQrGa6JjnMwk=</DigestValue>
    </Reference>
    <Reference Type="http://uri.etsi.org/01903#SignedProperties" URI="#idSignedProperties">
      <Transforms>
        <Transform Algorithm="http://www.w3.org/TR/2001/REC-xml-c14n-20010315"/>
      </Transforms>
      <DigestMethod Algorithm="http://www.w3.org/2001/04/xmlenc#sha256"/>
      <DigestValue>bdjmXQXrPXf+oNKAp40Ynu9YmrSJ5wp5BnjgLmHtUEM=</DigestValue>
    </Reference>
    <Reference Type="http://www.w3.org/2000/09/xmldsig#Object" URI="#idValidSigLnImg">
      <DigestMethod Algorithm="http://www.w3.org/2001/04/xmlenc#sha256"/>
      <DigestValue>z0CSVXX3g4t6+oWtMTgBAjwWiNokV/Di1MUTKXaacqU=</DigestValue>
    </Reference>
    <Reference Type="http://www.w3.org/2000/09/xmldsig#Object" URI="#idInvalidSigLnImg">
      <DigestMethod Algorithm="http://www.w3.org/2001/04/xmlenc#sha256"/>
      <DigestValue>AZVv5+MweUWiZ0m4qpvRnba95C4AqBKA7WEkVMY9jDc=</DigestValue>
    </Reference>
  </SignedInfo>
  <SignatureValue>IQPzy9024pN3KERIr1mjmTUjwMpR43dqGnPRYfiahBm0JqMbRO8AW+nLgp3Ct1RQJPW9gleIHrox
cqj283uZZAmEErbZijMkWx/8jXEPhuWjtVgfdRydU9WbA4R22KV8EaHgGbcouq3jLceWlT8oDBUt
RibX6YK4wrE8RAYUgb4y1JWf7oVQQyFl2GzyQPW++F/lQvgxzUSevVRAppxbFyYkP4TlrDCv1aaC
scHjHCCxWdi/RmKONT4ltRQalLgBT0bPLHL6g+OJ180nl1GY/aDYTQpBsa1McqTZLvSU/2+YXX3f
CcBYg6NLqlip8Z5Qg5dbTv1vegBIPEubbzLENA==</SignatureValue>
  <KeyInfo>
    <X509Data>
      <X509Certificate>MIIICTCCBfGgAwIBAgIIGAN3k10G84IwDQYJKoZIhvcNAQELBQAwWzEXMBUGA1UEBRMOUlVDIDgwMDUwMTcyLTExGjAYBgNVBAMTEUNBLURPQ1VNRU5UQSBTLkEuMRcwFQYDVQQKEw5ET0NVTUVOVEEgUy5BLjELMAkGA1UEBhMCUFkwHhcNMjAwNjI2MTMxMDA3WhcNMjIwNjI2MTMyMDA3WjCBozELMAkGA1UEBhMCUFkxFzAVBgNVBAQMDk1FUkNBRE8gQlJJVEVaMRIwEAYDVQQFEwlDSTEwNjQ0NjIxFTATBgNVBCoMDExPUkVOQSBNQVJJQTEXMBUGA1UECgwOUEVSU09OQSBGSVNJQ0ExETAPBgNVBAsMCEZJUk1BIEYyMSQwIgYDVQQDDBtMT1JFTkEgTUFSSUEgTUVSQ0FETyBCUklURVowggEiMA0GCSqGSIb3DQEBAQUAA4IBDwAwggEKAoIBAQDS2hVSYy5OtEeoH6QezToIMWxJw8DpiBjHg8ULhYJm/C4d4IZ9wPdGy70rLYKCUsmYuUXKwwX0MSu9iKmx/BqMSampdNc+f2YBpKSpmoYSmaZSqRuvGrrt03F6RSeApjrtQooXANgL2KjMcmVTo0Wk7wPzt0ZsxeGnMkhM9FSERTGpKKNsD+hvaMM7ZEeF7+G2DtxsfaGd/bxLTiBVJvGS4wZGGDNzuPZUaSFMgyxb3l++P9T7wsQsOlz4bJyCqRAQVIR7lPU/9V3u3B2GMw9pVrmuhqY4VYQz5YiNTIumDA/OeOOaDUkSzZ1bwty1l1k985tYe/QlxAFrCSn/5/vNAgMBAAGjggOGMIIDgjAMBgNVHRMBAf8EAjAAMA4GA1UdDwEB/wQEAwIF4DAqBgNVHSUBAf8EIDAeBggrBgEFBQcDAQYIKwYBBQUHAwIGCCsGAQUFBwMEMB0GA1UdDgQWBBSFiR2a3HQFa1GiNN2EQgIGa5uHWz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KgYDVR0RBCMwIYEfbG9yZW5hLm1lcmNhZG9AaW50ZXJmaXNhLmNvbS5weTCCAd0GA1UdIASCAdQwggHQMIIBzAYOKwYBBAGC+TsBAQEGAQEwggG4MD8GCCsGAQUFBwIBFjNodHRwczovL3d3dy5kb2N1bWVudGEuY29tLnB5L2Zpcm1hZGlnaXRhbC9kZXNjYXJnYXMwgcAGCCsGAQUFBwICMIGzGoGwRXN0ZSBlcyB1biBjZXJ0aWZpY2FkbyBkZSBwZXJzb25hIGbtc2ljYSBjdXlhIGNsYXZlIHByaXZhZGEgZXN04SBjb250ZW5pZGEgZW4gdW4gbfNkdWxvIGRlIGhhcmR3YXJlIHNlZ3VybyB5IHN1IGZpbmFsaWRhZCBlcyBhdXRlbnRpY2FyIGEgc3UgdGl0dWxhciBvIGdlbmVyYXIgZmlybWFzIGRpZ2l0YWxlcy4wgbEGCCsGAQUFBwICMIGkGoGhVGhpcyBpcyBhbiBlbmQgdXNlciBjZXJ0aWZpY2F0ZSB3aG9zZSBwcml2YXRlIGtleSBpcyBlbWJlZGRlZCB3aXRoaW4gYSBzZWN1cmUgaGFyZHdhcmUgbW9kdWxlIHRoYXQgYWltcyB0byBhdXRoZW50aWNhdGUgaXRzIG93bmVyIG9yIGdlbmVyYXRlIGRpZ2l0YWwgc2lnbmF0dXJlcy4wDQYJKoZIhvcNAQELBQADggIBABzhmdBoyRNjS7jx+5sgTvan5JEqT5ETC06MKg7xOsxpj7gJ2rqtE5I8M7L5nFHhfcqj/9UcdI3Z1qiMG5NYZBL/z1vsF9ubIBzmYFC/ytF4yn29uoNTV5XKYzatMA3lV3Wiz1G1+li+wHEqMehlGyr5nY22/3qHkUvw7y1WRqAORGtB6XH9TtOOwKGgNA9uIHK+Fp7q1KKef3LQeLE+aHU/CyWw2fm7IMkM86YvDLJCXy1xpIwd1K/0t0KP698gbsnQnpMx3hwqJPkARoPyqbN7g0Hyb3+VQFjs414WcP6gM710R23JayyRYWg3yGbW7r3hQpgUwFmB8wpIV80sSYsuzXRR3LADfqZWSSp/9cFMpYZQtuktIgPUEKyzvp5oRfUDtNZ1MCGAjImCzOlATFds0LBppnbt2UCJZpMCxLVz5UzYlFrVWfqxrpVkCaflrMQ1cKbj9DYCGn2m1mozw9nSS7HkNVG9QemNp3jw/Ob65Q4WWSSQAUcHPh+rbZK+Po35CuaK813j8s1j7Vl4feYGDIqpk7EnNmH+vuUjkv5RfhXWIUFpPprxxIyij/+IjdtYJJTT200hWci4cbeQhmIIcqqcroYoW5SP94c3NxpMAZltAuDjj1fC/qmUvt/p3I/F99ez9usqR5c6jyxxwA8awMaiEzXgykrr8yzMbrO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sLNntGTnP6y6LCtWuKKkJlr6AMEaaE9t4BwKVZQ1BOY=</DigestValue>
      </Reference>
      <Reference URI="/xl/calcChain.xml?ContentType=application/vnd.openxmlformats-officedocument.spreadsheetml.calcChain+xml">
        <DigestMethod Algorithm="http://www.w3.org/2001/04/xmlenc#sha256"/>
        <DigestValue>At1eg1KN3HjGP1LgypkZO/q+azgMVwSnL+bfl5mZcTU=</DigestValue>
      </Reference>
      <Reference URI="/xl/comments1.xml?ContentType=application/vnd.openxmlformats-officedocument.spreadsheetml.comments+xml">
        <DigestMethod Algorithm="http://www.w3.org/2001/04/xmlenc#sha256"/>
        <DigestValue>X1Wxy7La5Jkj+NMawyNZpi2eciLAjXSMo40zLvFTXYU=</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VrXED7/c6wFS8DQR2wA9sIBSBpG3URvIqYOrVCvNdsw=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V85XILjnNiR1D5ockaYkRvNBx+PSHjGECu6WG2WIklU=</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V85XILjnNiR1D5ockaYkRvNBx+PSHjGECu6WG2WIklU=</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ftO4jS4wXtZGmSfkMu5j1TlxwqZlQGs35LF8uzE5zO4=</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nSoHTf0N6olw9Gm/hIjd/rIWgd+83efVRxxKSyJA3sE=</DigestValue>
      </Reference>
      <Reference URI="/xl/drawings/drawing1.xml?ContentType=application/vnd.openxmlformats-officedocument.drawing+xml">
        <DigestMethod Algorithm="http://www.w3.org/2001/04/xmlenc#sha256"/>
        <DigestValue>E9U0s3U9IVE2o+JHb8yaZJhd4DpSq2nnlXtDEa0xHF4=</DigestValue>
      </Reference>
      <Reference URI="/xl/drawings/drawing2.xml?ContentType=application/vnd.openxmlformats-officedocument.drawing+xml">
        <DigestMethod Algorithm="http://www.w3.org/2001/04/xmlenc#sha256"/>
        <DigestValue>zCVFu2tSTttfo5kFDglpToiVF1nnWzy/1eiYoWeaGCs=</DigestValue>
      </Reference>
      <Reference URI="/xl/drawings/vmlDrawing1.vml?ContentType=application/vnd.openxmlformats-officedocument.vmlDrawing">
        <DigestMethod Algorithm="http://www.w3.org/2001/04/xmlenc#sha256"/>
        <DigestValue>9lb/U3cMqOxO/4vjr01G1VoT4jXpbwF23J0FsfqTEQ0=</DigestValue>
      </Reference>
      <Reference URI="/xl/drawings/vmlDrawing2.vml?ContentType=application/vnd.openxmlformats-officedocument.vmlDrawing">
        <DigestMethod Algorithm="http://www.w3.org/2001/04/xmlenc#sha256"/>
        <DigestValue>oadUFn5HbmRYI0/Sr+PaD/15VZ42yxHTlCLMhelQ2dk=</DigestValue>
      </Reference>
      <Reference URI="/xl/drawings/vmlDrawing3.vml?ContentType=application/vnd.openxmlformats-officedocument.vmlDrawing">
        <DigestMethod Algorithm="http://www.w3.org/2001/04/xmlenc#sha256"/>
        <DigestValue>zCL8f2O3Pvw9evdwCExFQHe2QfcOrKeL0V45NNiNFPQ=</DigestValue>
      </Reference>
      <Reference URI="/xl/drawings/vmlDrawing4.vml?ContentType=application/vnd.openxmlformats-officedocument.vmlDrawing">
        <DigestMethod Algorithm="http://www.w3.org/2001/04/xmlenc#sha256"/>
        <DigestValue>hYXqXUo3S8bPfZ7QTdED2Y+lr4Kx6qDe5/XICOx/0oQ=</DigestValue>
      </Reference>
      <Reference URI="/xl/drawings/vmlDrawing5.vml?ContentType=application/vnd.openxmlformats-officedocument.vmlDrawing">
        <DigestMethod Algorithm="http://www.w3.org/2001/04/xmlenc#sha256"/>
        <DigestValue>4UW1V2fi/l60aDKoEGBtpyWM3iIqAKkSC3qj8G42FLA=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g+Os+VITo2R7K7GJPeIqs6QrQNNOr0U9leATToZpwZY=</DigestValue>
      </Reference>
      <Reference URI="/xl/externalLinks/externalLink1.xml?ContentType=application/vnd.openxmlformats-officedocument.spreadsheetml.externalLink+xml">
        <DigestMethod Algorithm="http://www.w3.org/2001/04/xmlenc#sha256"/>
        <DigestValue>5LJJMB0WpPnCkZBGfk6TCjTCQFdC0SlbQKQK1zDRyUQ=</DigestValue>
      </Reference>
      <Reference URI="/xl/media/image1.emf?ContentType=image/x-emf">
        <DigestMethod Algorithm="http://www.w3.org/2001/04/xmlenc#sha256"/>
        <DigestValue>vNduUiMGZ+RzYa4rDptijifyi5Kgkh7rSU6A4uH3ESc=</DigestValue>
      </Reference>
      <Reference URI="/xl/media/image2.emf?ContentType=image/x-emf">
        <DigestMethod Algorithm="http://www.w3.org/2001/04/xmlenc#sha256"/>
        <DigestValue>PnEsgKGGsIXHDieL4A99AqW+MjkoYEbkbti0Jop/LAs=</DigestValue>
      </Reference>
      <Reference URI="/xl/media/image3.emf?ContentType=image/x-emf">
        <DigestMethod Algorithm="http://www.w3.org/2001/04/xmlenc#sha256"/>
        <DigestValue>vnOAipHxVs9JDJjmF7rDb08GxtkI8E3r9UmSV9Jrxgo=</DigestValue>
      </Reference>
      <Reference URI="/xl/media/image4.emf?ContentType=image/x-emf">
        <DigestMethod Algorithm="http://www.w3.org/2001/04/xmlenc#sha256"/>
        <DigestValue>vHC/sAIXxhZCyw8KjeZdcJ8dCS4SeY29gzMuxDoUQOM=</DigestValue>
      </Reference>
      <Reference URI="/xl/media/image5.emf?ContentType=image/x-emf">
        <DigestMethod Algorithm="http://www.w3.org/2001/04/xmlenc#sha256"/>
        <DigestValue>b6bQGk1dMsSeztdm6ET2iAnp2ucaRH7HATr/rZzpyR0=</DigestValue>
      </Reference>
      <Reference URI="/xl/media/image6.emf?ContentType=image/x-emf">
        <DigestMethod Algorithm="http://www.w3.org/2001/04/xmlenc#sha256"/>
        <DigestValue>DJ7tyzbKbpFiBpESMYIubR2ZiXHbQo4xdNuOdpKAVTM=</DigestValue>
      </Reference>
      <Reference URI="/xl/media/image7.emf?ContentType=image/x-emf">
        <DigestMethod Algorithm="http://www.w3.org/2001/04/xmlenc#sha256"/>
        <DigestValue>jYobr80gyLRsttbSzppb/btvCvVf0+PWA8AeSwnkkjU=</DigestValue>
      </Reference>
      <Reference URI="/xl/media/image8.emf?ContentType=image/x-emf">
        <DigestMethod Algorithm="http://www.w3.org/2001/04/xmlenc#sha256"/>
        <DigestValue>vkwHyg4Ic3pl7pCSHqSxuL7oZ33dFJI1KDw8VaR6EmU=</DigestValue>
      </Reference>
      <Reference URI="/xl/printerSettings/printerSettings1.bin?ContentType=application/vnd.openxmlformats-officedocument.spreadsheetml.printerSettings">
        <DigestMethod Algorithm="http://www.w3.org/2001/04/xmlenc#sha256"/>
        <DigestValue>ZW1by1Ir4nDu6HxwQyY7Jfwlqdn7/lwtmL4/XLK5Xgc=</DigestValue>
      </Reference>
      <Reference URI="/xl/printerSettings/printerSettings2.bin?ContentType=application/vnd.openxmlformats-officedocument.spreadsheetml.printerSettings">
        <DigestMethod Algorithm="http://www.w3.org/2001/04/xmlenc#sha256"/>
        <DigestValue>ybPVPmEGzGSB7L8hBh2kWGmyv9D8H98nrm5Eo8XcDK0=</DigestValue>
      </Reference>
      <Reference URI="/xl/printerSettings/printerSettings3.bin?ContentType=application/vnd.openxmlformats-officedocument.spreadsheetml.printerSettings">
        <DigestMethod Algorithm="http://www.w3.org/2001/04/xmlenc#sha256"/>
        <DigestValue>ybPVPmEGzGSB7L8hBh2kWGmyv9D8H98nrm5Eo8XcDK0=</DigestValue>
      </Reference>
      <Reference URI="/xl/printerSettings/printerSettings4.bin?ContentType=application/vnd.openxmlformats-officedocument.spreadsheetml.printerSettings">
        <DigestMethod Algorithm="http://www.w3.org/2001/04/xmlenc#sha256"/>
        <DigestValue>EAj+vtL46p46nJZ/SHgLAvNTHIrePrbtZKK0xljh6lw=</DigestValue>
      </Reference>
      <Reference URI="/xl/printerSettings/printerSettings5.bin?ContentType=application/vnd.openxmlformats-officedocument.spreadsheetml.printerSettings">
        <DigestMethod Algorithm="http://www.w3.org/2001/04/xmlenc#sha256"/>
        <DigestValue>NwryoVihsQL7PN23xzshrDoNxaxCDG1fMnmpFcZDZrI=</DigestValue>
      </Reference>
      <Reference URI="/xl/sharedStrings.xml?ContentType=application/vnd.openxmlformats-officedocument.spreadsheetml.sharedStrings+xml">
        <DigestMethod Algorithm="http://www.w3.org/2001/04/xmlenc#sha256"/>
        <DigestValue>shak2dGAq40sL5XtFl98YIXliJ0my1ygS0b8XFeIlmw=</DigestValue>
      </Reference>
      <Reference URI="/xl/styles.xml?ContentType=application/vnd.openxmlformats-officedocument.spreadsheetml.styles+xml">
        <DigestMethod Algorithm="http://www.w3.org/2001/04/xmlenc#sha256"/>
        <DigestValue>886Gjgfacwt/x1LEjOA0LczSHbFHBXqpOyS0nFsTbqU=</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zRYFchLyYt9SCXPfZL384iEVtF6aUrKdwSDmfZ3p5E8=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akUnFniyHKwcqVlub1OZRsfQvqGOzSpgPk/OZAPfvQY=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G4fB2Vrf8KyAdhLiBGuydKBfDiUZuOfhnVshmpN+Exk=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b1MQUVCmhQXYdYToMKZKh+xcYDt+Yv6QIM5V/T7KSB4=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CxVH4ITa30y/93cETcTzlXsFArCmEzlVtUBd4VNAYAE=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ZULZf67Ks1W0IexWxK6k+owsPhtoCHHgBfcpX9fUyy4=</DigestValue>
      </Reference>
      <Reference URI="/xl/worksheets/sheet1.xml?ContentType=application/vnd.openxmlformats-officedocument.spreadsheetml.worksheet+xml">
        <DigestMethod Algorithm="http://www.w3.org/2001/04/xmlenc#sha256"/>
        <DigestValue>LwsSlRN5mGAHN0AhnKCvAczAmTZupj1WZlWUpYy+OgI=</DigestValue>
      </Reference>
      <Reference URI="/xl/worksheets/sheet2.xml?ContentType=application/vnd.openxmlformats-officedocument.spreadsheetml.worksheet+xml">
        <DigestMethod Algorithm="http://www.w3.org/2001/04/xmlenc#sha256"/>
        <DigestValue>kRe/EuC1WPd/uSann4MLX4SS4d8c78BD5meBxTiGDLI=</DigestValue>
      </Reference>
      <Reference URI="/xl/worksheets/sheet3.xml?ContentType=application/vnd.openxmlformats-officedocument.spreadsheetml.worksheet+xml">
        <DigestMethod Algorithm="http://www.w3.org/2001/04/xmlenc#sha256"/>
        <DigestValue>hDiw5Onl/V+kxgguchruBL3FZ268jhuPpDs4FwCuAII=</DigestValue>
      </Reference>
      <Reference URI="/xl/worksheets/sheet4.xml?ContentType=application/vnd.openxmlformats-officedocument.spreadsheetml.worksheet+xml">
        <DigestMethod Algorithm="http://www.w3.org/2001/04/xmlenc#sha256"/>
        <DigestValue>LTjTBVC6BNlvDgtMBDF7o4FIgAzpxbEILLFJt/kfg78=</DigestValue>
      </Reference>
      <Reference URI="/xl/worksheets/sheet5.xml?ContentType=application/vnd.openxmlformats-officedocument.spreadsheetml.worksheet+xml">
        <DigestMethod Algorithm="http://www.w3.org/2001/04/xmlenc#sha256"/>
        <DigestValue>hswxhC5tpqwQ5zGMM+AFZx7ogkfgSUkqFFzWpbCGWHE=</DigestValue>
      </Reference>
    </Manifest>
    <SignatureProperties>
      <SignatureProperty Id="idSignatureTime" Target="#idPackageSignature">
        <mdssi:SignatureTime xmlns:mdssi="http://schemas.openxmlformats.org/package/2006/digital-signature">
          <mdssi:Format>YYYY-MM-DDThh:mm:ssTZD</mdssi:Format>
          <mdssi:Value>2022-03-31T17:01:55Z</mdssi:Value>
        </mdssi:SignatureTime>
      </SignatureProperty>
    </SignatureProperties>
  </Object>
  <Object Id="idOfficeObject">
    <SignatureProperties>
      <SignatureProperty Id="idOfficeV1Details" Target="#idPackageSignature">
        <SignatureInfoV1 xmlns="http://schemas.microsoft.com/office/2006/digsig">
          <SetupID>{7713428E-AEAE-4299-92F9-DF05CFC5486E}</SetupID>
          <SignatureText/>
          <SignatureImage>AQAAAGwAAAAAAAAAAAAAAHoAAAAmAAAAAAAAAAAAAAD6DQAAbgQAACBFTUYAAAEAAE4AAA8AAAABAAAAAAAAAAAAAAAAAAAAoAUAAIQDAACjAQAABgEAAAAAAAAAAAAAAAAAALhkBgBw/wMARgAAACwAAAAgAAAARU1GKwFAAQAcAAAAEAAAAAIQwNsBAAAAYAAAAGAAAABGAAAAHBgAABAYAABFTUYrIkAEAAwAAAAAAAAAHkAJAAwAAAAAAAAAJEABAAwAAAAAAAAAMEACABAAAAAEAAAAAACAPyFABwAMAAAAAAAAAAhAAAVoFwAAXBcAAAIQwNsBAAAAAAAAAAAAAAAAAAAAAAAAAAEAAACJUE5HDQoaCgAAAA1JSERSAAABAAAAAFIIBgAAALtDCi4AAAABc1JHQgCuzhzpAAAACXBIWXMAAB7CAAAewgFu0HU+AAAAGXRFWHRTb2Z0d2FyZQBNaWNyb3NvZnQgT2ZmaWNlf+01cQAAFr9JREFUeF7tnQ20XUV1gMlLMPGn+lJJLQiSxlKLpK5IRBtQmlZqoo0hIqYWrCAC/pCSIFppJWIMEiVgjcSfiiChphaU9hmsxtK6MIAgNiWFIBAgPAEFDKUvkmpi/vp9d825nHff/Xs3755z7ruz19rr3jNnzsyePbP37L3nnJlxS5Ys2S9C5EDkQHdyYFx3Nju2OnIgckAORAUQx0HkQBdzICqALu782PTIgagA4hiIHOhiDkQF0MWdH5seORAVQBwDkQNdzIGoALq482PTIwdyVQAXXHDBc+iC7byLsCd2ReRA5ED2HMhNASD8Y2jufeDbwNuyb3qsMXIgciA3BQDrXw8eDL4mKoA4ECMH8uFAngrgFJq8G/ytfJoea40ciBzIRQGsXr16f1g/C/wU+NrYDZEDkQPPcAD3+C1cbSU29r128yUXBbBp06ZDxowZM2Hv3r230sDzjAfQ2L3tbmwsP3Kg6BxAFg6Hxn8GrwVHpwIYN27cAbt27bqUBj4fNBgoRgVQ9NEZ6cuCA6uoZCe4MIvKcrEAFi9efDuNux1ttyAI//P4/UUWDY51RA4UlQPIwx9D21Hgx7GIH8+CzlwUQKphajphbBaNjXVEDhScA+8M9H0uKzrzVgB/TUN/CQ5k1eBYT+RAgTlwELQ9wuz/86xozFsBHEBD740BwKy6O9ZTcA4cDX3/niWNuSmANWvW+Bqwwb8Hs2xwrCtyoIgcwP9/KXQZC7slS/pyUwDr16+fSEN/A9yYZYNjXZEDBeXAKwNd67OkLzcFQCN/LzT0gSwbHOuKHCgoB/T/hfuzpC9PBXBMaOjdWTY41pUdBzBrfePzy+AnifPck13NHVnT70K178JksvyXcKgICuCnHdldkehmOHAqmVza+i4YFUB9jhkQd1k800/j81QAU2msSx5PNjOSYp7O48DYsWOn7d7t9177PdR51GdO8Xhq/HXWe2PkogBCxNNPgVdnzuZYYWYcQPh/38omTpz448wq7dyKcnkdPhcFQB9NC/3U17n9FSlvggNHkufJRYsWbW0ib7dnKZlKWUNeCuDNoaE3Zt3gWF82HMDKc4m3F7wpmxo7vpYdtGB71q3ISwHMpKH3RP8/6+7OtL4/CrX9d6a1dnZlv86a/MwVADPDy2jkoaCbgUQYvRyYFpp25+ht4oi2bDOl/cmIlthEYZkrAGiaHuha0wR9MUvnciB50aup9zyYGL5IUy/GKlQQugZod48yMX78+AN37NhxINcvhweZBU3zUADH02DXOzd0TS93Z0P9sEW4t1HzGfS+A/+eMCZUBKMeli5d+mo2xbGtviw1FeFP2qyFPDoVAB392zTObcC/gZbzM+AIo5AD9LP7O+jmPU0/P9VEE+eGPA83kXfEskDnC6Hvf0aswCYLot7ZZP02uAt0B6ALQZfFl4NOkP9Sr6jwhuVk8rhy4Ls0yb4aTVLwTLasLYAPUrXrnUuHTWl8oJM4MAViHVvNmvOOCw+IUSjaDgjQH1KJMahj/U+9P0wqDedVSL/Ka8S/yw+rI/9I+QPg0dRRtpC49w7STuD3TNLLAcFAk3KjklgBvhH0xSFhB/f/g9+LeGbYXxJmpgBCw90C7A4IvavtvRwryJMD54bKGwYAGReHkdcv4b7eboKpyy3onXGdgbW5zwTLX99x3x2q/wGcDG7h+sX7MrtWa09PT89le/bs8UvYWWnhD3nlm8L8IfATpkHDb/JzCfhq8AjQ7wWuB5PlVWm2PW8i75coU1eqachMAYQGqbU+3jR1bcgIk3w5xfcQ9LWuhWF9baima4uEv37klQzCZj5sSbbBqmr2Up5vE14Jvhg8nv7a0ApzKcfddt2F2vcTnEU/SlnlfSi5/zHSLgD/N/zeOFzhDzN1D8/VfKkH4Tc28iB5/q2yHW4DThlXkb6E3y/wq7D7GrWb5yag1ZA+SesS8j6Xm350dSb/7+L+ymZ5lIkCCFrsLIh6LC+Bg4Y/p/6/AZ1xPguq6a92VoCmLzXLsJivIQd07zRf9W9fWC83vDcm9IGQp68yL/fPIO3vQ7q7SG8m7V38asK7mqSAPAv0E9rr6MevmZc8E/iZxPUj4foQfjXzjU3MIN1NaUtAXqPwCpvWgEJ5cr33U8jvbOxy3ULyVb7kZB0/Ah3rQ4Bne0l0/P1dtfsh7Rx+Tw30vIHfZ4Py03YKfZTjysrToArsifCrtXUCeBH3VTJa2V9NeFCrvkwUAJV/GsT66dH8yhxgiLOMdX9q+vTpM+fOnTsgEaR7LNnZmRM0SiuEnwZ43dnWYJaC+qpaTSWvY08Bcmeo7zNQf5XOy33jApZjX2n+/g6ocLm8qGXhTG0gWavyz8C38syhlPNJ/qssTgRfFOq5mf8qhaO4X/li0kdJV/i/yb159bqGspZwP3FvVEJlBcA9t/F2R99NdcpI/PaaO2BDwwBl+fWklpS8NK8WgFaVyup9oB/S2R7LU6nJS98iVEmYR6vpOlAlURfargBozDQo8BiwnZg/FzciaKTvU/9xlKnwXwJzz0uXz7VBqkXptDBgriLt6mpmmnmDhn08PD/SJHdyeZ+H+C2gQuXg7a3TGAeo38ALpZk7AfircCn8KgVn+mPBr4AKvEL8n5Xl8oxLZ86eKgCVysSVK1e6zZb+9EvAEyqFf9myZU4AKhrN5nl1aN2PLex0HbQghac42+KGFL0H8n9ZuK6pAKjjCeh8lHy2ryps3Lhx7IoVK44/55xz5iAvc8ik8H9XK7W3t/dZCxcuvELXhHLGzJ49e+zatWuV4QOnTJny882bN/tp/f3cVxE1BW1XAFBxeaBEc0St3VaAMWrF51LXU/x38GjWfZ1rB0IzoPbVxPN0llpgFPcllP8yyi3v4ML15PCss5UBmZIJWgnkMwikuehy6N82Q1TR89Cmj0Cj37S/nTZt5/q/+K9PeliaR7aDNONALv05QylYlf6/FpsuxIwwsHXRVAZHUFZ/FX466xngS5b0nA17tmzZYj84c/bx3JAYw/bt2w2w6T8nbkhNNrOF3Xu56Zr9/4HTWcP/SWiLs66rF8nsPsiSqVLgWtJO1/qEpvLqQ5Jv6tSpuwcGBnYj/MmLVE9MmDChFCch3c+FS1n51f3ZNWPGDPn0ULBmX2Bbazaiyo0RUwAQYEeqebc6AAJzTuJXM1AiDbC0BAoaD6rN9YdcNtmkFqwsjHzWpbkngz16XC09ALr9eEPgGYNNCr8HM9RTAOZxM1Pdh78KbdW6SSuZsyjPKHK1AfED8uoLjoq3IWmngv8x8AHae01gtDOxprW/b02YT155thh091sF9FGeqVxu+0vS73TGJr8BOwXvvdWEP5R7Fb/GGzSPBS0FlcJF4brWKTvJalTNd/Cp39lUBTQtlPWOhA7uGVjsAyeHdqrMJyVtrfGrxaFA38Dzb6Isx+sgIP31JJwfEh9HUdV0GVIPepaAMmF8q2nYZwUAsXamDFabulb5S9Ic2EYik2jk+2vNhvUopRzpuxZ8C2hkVe2rSbSVe8YVPk252yyD6xn8ONurkWWeSsPAwxzu9TfiCHkWkUe/9SuUOURZcX9M0LpqX4NRWjO9oW7b68rCjaCDwOCWCkQBcACXgedsjz7a6ZSTjuY2IrHI9zX97SsDrSWgbc5K3+Gv69qa+roGLvX9KbgB1EcfABMLMd0+B/Ljy5cvV6GrMFQGKuchQNm6dSqM28iTLCUmvu8fkH4L6Q9Xe5b0R3negNrn+D2G6/SqgKsOvitwMqhCeQzU1H8BeX1z0fFnkFKT/hU8ex/p8/j/Ln4vTJeVrpt0x6480O25if/GEa4G+0GVloE8rRZ5oDvxCvBe8unCaFUNAe5dRaLW7nnkaej3pwvYJwVAxVdQmI1W6+wBHdCzQE2qZDCsh6hqnTyoIZSlr/4z8urLlYD/u0h3jXjLpEmTXrNgwQIHlf6c5uOF4Plcuw5qnZqVyfKLwi89d3H/X6vwrFrdRmZvp87TeMYB9X7QQaDS2QC6zOIabQIqGoNMffwq/JfyrNpdZZREbB3AZSD9dC4MlF1PXnnX8UCb9KNt05oqA1Sf3JdWdKs0T52lryTfu3nOCUOo5iZpTh+5bdu2RSGPfEvzUUE5EjTafipoYE+rLAGF2snIQFmjwLNWmyb8T6Hpm/z2g04mfs1ogM3VItuhya3Z7zgQlR3jElomiQVhgFCldw9lGQcxVqE13E+e8ru+/F/H/ZeT7mSha1EpH98nTevZYOe7QVce1vOM7wa4v2Iy6TnOnfm1GHSxh/2BXcsKAGI0t04Dp1d0vKbNN0jX53qR97nWpJYhVUHtxg01ohpPrZ0GG7cOf+4O8l3G/9WUVbIuuPYlDv0oO8dO+idQpmqWO0gaMoQyHCjO1gPgyVzb6V67dGR0WYvj7aCKoKQAyGO79B2NTjuwbV/aakjcE12WNEiPfmp5pgwDQXPYwXoa5fRVPFP0S4XBQe5AHQRhVlQADQIboHodaYnJe2jIvLFKAx0rDnoVqzAbPukyOV4NLjoBJApE3s1JCxjX61Jl3lOPgTz3Hcp2uU1L1pnZcnXbtNQUtjuT58mny2KfK7zruOf5lo6zEnC9lmtpdpzKlwRUIiU/PpV3K/8/TH4nsmNBFZpW5Q3yLZX18jDJ9JFmnEULQ4Wjy51Y3Z/lmVpuTrraIf9bVgCBmMXVzBLM7nkEMRQQmadAL4bog51dKykg3RldZtuo8uyfYpTmtnmcldWWzvoySiEz8LOLiOwsDhz9XnjmbO4762h2PlWv9Qo/z76BgI7MdF33gZBfYdd/LPmQ5Nu9//77J7O6SSosQeH3ZaJKl8GBIjyU1E8ZvuZph72H/Om4wBGkaVoKKtW+ejQX6R5tsj9dkvoybXqyGm2kn0q+D1a5nwS5hpjn5L2UZzZQ3hdBBUzrLgGtPPtJwbmGvD+rrJc0o+3GFfTHb23EM/IbKypF9XluHNfGrIZAaIPWglgC0rQ0y8D1t7j4FuWoKLQkVOzX1aKB/JrsWqk1LVXy6D4dQ5nz+TWeMgU0zXINNjsRtgQtKQAI0ezTPNZ3GQTcM2ByBoJ1NkJ5GdeXcr0IdCAcRFR3/imnnFLytbhWqGS8s66zZbqjy+UGJjuTrOKZXn6PBxVOB8MM6qlcFnJWUQGoOGoC5e6lvKSzE+GvbI+mYM/OnTuTmcv7yQzuINNHrARNYkFLKIGSBUSd8qcE1G27NY9VfvJCX7MjANoN+OoHb6ZN+sI1oYZySPqmrCTTBfCM1tZhCiS/vYynV4K/ICDmMlddxR7KUbE8h7yJW9gUX2sJf1MPpzJpHXApjhhQphOlOGLQkgKgdrW+s6Q+ShnoLKPtDoYzEMqSCQTR55IuIzSDZrFW+TDXDnQtBE13NaRC6KuX+m6NQI05DzwIdMmpUvh9XsESEjOxXpmJ0KkwqoHxDa2N1ambyTrum2sMmAXkNbqdXubRWumvqMDotgpB4XdQz4M3xlHO4NkkQt2IH3nd153RAhpk2g6DGGcwwbhATYEO/NW6KM3QwwDdQV21CHU40KoCcPljLJ2TBD+czfRPNMs0pdP+j0rgGu4bYNHHMlr5OlAl4qxv5P5g8DjyGMVVqKtqbe7rTrjMZP2+qJMsOdVqYtk/q8ODl4Z776P8lVobugakzQQ/AxqFNdCjwiuZiPyoEDS9hmh47uuj2p5FFXXazrdxX//Q4JF+n36nSuqr4IdBrRqDP3eSbxrlG9wqHECb/rhKbik0rmmRwPvDcwZ5k/8tFjX0MejS8ozQgAOtKgA18gQGgsE2Z1tN8pngChjvjDkESDdQdH3AIfcpS3PSQN7d/Dfqe6uKgP8KsdFOlUvie/shx9I6bUtmlPQMXCu7wUoj8gaxHqE+XQGDPAeAWgd+mlmO0jojkcfvyMvKr6LgZVzrF36hIt3yE8FReARnwTdSli+HqFxchlwCzgPvV9mE+vzAZJCvWaftWdwyKPoX0OQs2yr0hwf1ZyPkxIFWFUBiviXC7vLIOxkQmvktAc9+gAFvRNd185tA3yZzZpgMGqQTnHHPqmH2p+t1acSXUpLAYE2awszui0M/IJNBRgekroiDWytjiF9eS/gpwwCN8ZFPVObh+mnuv5Z7RomfB/6YNOssA9e6RPrELkmm04sk/Fp09ZRvTV5XtMllN9+H6G/qgZipLRxoSQEwAK6g81xqMUBmEKihoDVDPeWUIqyUrY+teay7YJTXYNtHuK9iaAjk+xGZxKaBZ64ks9gSQLNBMRWgyrHqkmdQNvsya7ZEW1Efgh/p5a6ikjmq6WpJAcgROs/ZecR9t1C2gTDX4DsJXMYxpjGzYOZ6J/Ew0poxB1pWABnTWejqmP1vhECtIV/vHdGln0I3PBLX8RyICmAfuxDhNz6hb/8hXaN9LC4+HjmQKQeiAthHdhvco4jIx33kY3w8Hw7EgZsP32OtkQOF4EBUAIXohkhE5EA+HIgKIB++x1ojBwrBgagACtENkYjIgXw4EBVAPnyPtUYOFIIDUQEUohsiEZED+XAgKoB8+B5rjRwoBAeiAihEN0QiIgfy4cA43mTz2/Vf8UKLe9VFiByIHOgiDvi9+aNd1N7Y1BHmABPI5ewB6S63LX8KPsIkxeKGwYHoAgyDWTHrMxw4/PDDe0466aSLSTmdDWDviLzpTA5EBdCZ/ZY71fPnz38VRLiDk4d2fD53giIBLXEgKoCW2NbdD61atcrttt29ycMu3FM/QgMO4CKNR1GWDwcpCsOiAihKT3QQHezs7A7JfgbtfoZPFJV0hM7dlqXTLdjcscmdmd2O3J2IxUNAd2Z2V2o3enWfR7es99wG0WuFdgD0q8/knmne2xawlDds6TaIHdDwbNK9X/Wsgbx5FxVA3j3QYfWH/QDd3Xk5/0ubmeYBCJaHqbh56zTQHabdAlwB9ySniaBblivcleC+i5vBW0J+d5p2w1qVhOAmtwq3h8+Y13JUIqZ7ZJkyU3W3aWjyeZ9RMbiq5uk/zyfdcwcfq0JL7klRAeTeBZ1DAAPZk27OBz3v0TMgMgHqVQiNObiVulvKu/GqM7rgFvIKmvtGuoGrv55INRDQ7dy1Ulzt6gfvhvZhHRZSq5Ga9dzzXAu3glNJqHy0LKTX/4lSSmitVVRu6VEB5Mb6zqrYrdDHjBlz8969exWyue2gPpjs7hTsNvCi5+UdHQTJKjXTPQjGbdo9OOUmhHlTO2hppszg0+sOqIAGHZLTzPNFyBMVQBF6oTNo+DbCr+l7IgN/yHl8rTQBgdcfPw6cDTqrp49yc+ZWyD001t2gf0i9HjAaYQQ5EBXACDJzNBaFkOr7eqqTh12eixB6/PWwgXJcOXC7d09OUtg16Q3SCVoVvkvgIS2uLtxGPR4+E6HNHIgKoM0MHgXFe8CpW7RfhlB6elND8EQjMhkvUNiPAt00tTc8aDTcI7s9g+FmkXI9WCZCDhyICiAHpndKlQiyQjoP/BpCenY1uo0NkK6fbkTeoNicIPRJdk868sAXzXgj7wbhCnXSUaf0RzvojAqgHVwdBWUi2B6v5lmF1yKwHlhaAtKd0TXhZ4LO7OkTeDXbbwXPCwLvakHhXn4ZBd0zYk2ICmDEWDl6CkLIPbLcY96NuP+E68/we2IQ9mTMuNa9HvQsBGd3D3M1Gh6hgzgQFUAHdVYWpCLsN1CPkXnBQJ3o8psReYN0Hmi6Lkbks+iN9tcRFUD7edwxNYSIv0txD4L6687sBuruq/aaa8c0LBJakwNRAcTBUeZAeEPOF3AidAkHogLoko6OzYwcqMaB/wf86RkBzFdWvAAAAABJRU5ErkJgggAIQAEIJAAAABgAAAACEMDbAQAAAAMAAAAAAAAAAAAAAAAAAAAbQAAAQAAAADQAAAABAAAAAgAAAAAAAL8AAAC/AACAQwAApEIDAAAAAAAAgAAAAID+//VCAAAAgAAAAID//xtCIQAAAAgAAABiAAAADAAAAAEAAAAVAAAADAAAAAQAAAAVAAAADAAAAAQAAABGAAAAFAAAAAgAAABUTlBQBgEAAFEAAADACgAAAAAAAAAAAAB6AAAAJgAAAAAAAAAAAAAAAAAAAAAAAAAAAQAAUgAAAFAAAAAwAAAAgAAAAEAKAAAAAAAAhgDuAHsAAAAnAAAAKAAAAAABAABSAAAAAQABAAAAAAAAAAAAAAAAAAAAAAAAAAAAAAAAAAAAAAD///8AAAAAAAAAAAAAAAAAAAAAAAAAAAAAAAAAAAAAAAAAAAAAAAAAAAAAAAAAAAAAAAAAAAAAAAAAAAAAAAAAAAAAAAAAAAAAAAAAAAAAAAAAAAAFAAAAAAAAAAAAAAAAAAAAAAAAAAAAAAAAAAAAAAAAAA/oAAAAAAAAAAAAAAAAAAAAAAAAAAAAAAAAAAAAAAAAB18AAAAAAAAAAAAAAAAAAAAAAAAAAAAAAAAAAAAAAAADi/oAAAAAAAAAAAAAAAAAAAAAAAAAAAAAAAAAAAAAAAHAF0AAAAAAAAAAAAAAAAAAAAAAAAAAAAAAAAAAAAAAAOAC/gAAAAAAAAAAAAAAAAAAAAAAAAAAAAAAAAAAAAAAcAAH0AAAAAAAAAAAAAAAAAAAAAAAAAAAAAAAAAAAAAA4AAD/gAAAAAAAAAAAAAAAAAAAAAAAAAAAAAAAAAAAABAAAAF0AAAAAAAAAAAAAAAAAAAAAAAAAAAAAAAAAAAADAAAAC/6oAAAKoAAAAAAAAAAAAAAAAAAAAAAAAAAAAAEAAAAAF/93f/9gAAAAAAAAAAAAAAAAAAAAAAAAAAAAAYAAAAAAIrqqoAAAAAAAAAAAAAAAAAAAAAAAAAAAAAAAwAAAAAAAAAAAAAAAAAAAAAAAAAAAAAAAAAAAAAAAAADgAAAAAAAAAAAAAAAAAAAAAAAAAAAAAAAAAAAAAAAAAHAAAAAAAAAAA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QAAAAAAAAAAAAAAAAAAAAAAAAAAAAAAAAAAAAAAAAABgAAAAAAAAAAAAAAAAAAAAAAAAAAAAAAAAAAAAAAAAABAAAAAAAAAAAAAAAAAAAAAAAAAAAAAAAoAAA+AAAAAAGAAAAAAAAAAAAAAAAAAAAAAAAAAAAAAHwAAP8AAAHAAMBAAAAAAAAAAAAAAAAAAAAAAAAAAAAALgADg4BgD/gAwfiAAAAAACAAGAAAAAAAAAAAAAAAAABhAHcAQHAEGEBBHcAAAAAAMAAQAAAAAAAAAAAAAAAAACCD/gAgIAYMYGMPgAAAAAA4ADAAACAAAAAAAAAAAAAAIEcOAFBgBARwYQcAAAAAABgAEAAAEAAAAAAAAAAAAAAgfg4D+GAOBjgjjwAAAAAADAA4P+AwAAAAKAAA6AAAABA8AwccYAYUPDEGAAAAAAAEBhA9cDABQAB8AQF8AAAAGvgCDjvwAzo+MIAAAAAAAA4PmHg8OA/78OAPzg4AAAAH3AAHwfABADdwQAAAAAAABhnQTAR4DB8ZgBR8BwAAAAAMAAKAuACAI+BgAAAAAAADGPhuBngID4+A4DgDgAAAAAQAAAAEAEBgQDAAAAAAAAEQeGYDbAgBBwBAEAEAAAAABgAAAA4AICAAAAAAAAAAAbA4MwMuDAHjgMA4AYAAAAAHAAAABwAAAAAAAAAAAAAA8BwZ32YEAcEAwFz/wAAAAAMAAAAD+AAAAAAAAAAAAADgDA7+A4eA4YDA/+vgAAAAAQAAAABAAAAAAAAAAAAAAHAEBgABwUAAAEBHAQAAAAABgAAAAAAAAAAAAAAAAAAAMAYAAADg4AAA4IOvAAAAAAGAAAAAAAAAAAAAAAAAAAAwBgAAABAAAABhgHwAAAAAAMAAAAAAAAAAAAAAAAAAADACAAAAAAAAADuACAAAAAAAQAAAAAAAAAAAAAAAAAAAMAMAAAAAAAAAFwAAAAAAAADgAAAAAAAAAAAAAAAAAAAwAgAAAAAAAAADAAAAAAAAAEAAAAAAAAAAAAAAAAAAABAAAAAAAAAAAAEAAAAAAAAAYAAAAAAAAAAAAAAAAAAAOAAAAAAAAAAAAwAAAAAAAABgAAAAAAAAAAAAAAAAAAAQAAAAAAAAAAABAAAAAAAAACAAAAAAAAAAAAAAAAAAABgAAAAAAAAAAAMAAAAAAAAAMAAAAAAAAAAAAAAAAAAAGAAAAAAAAAAAAQAAAAAAAAAwAAAAAAAAAAAAAAAAAAAIAAAAAAAAAAADAAAAAAAAABAAAAAAAAAAAAAAAAAAABgAAAAAAAAAAAEAAAAAAAAAMAAAAAAAAAAAAAAAAAAACAAAAAAAAAAAAwAAAAAAAAAQAAAAAAAAAAAAAAAAAAAAAAAAAAAAAAABAAAAAAAAABgAAAAAAAAAAAAAAAAAAAAAAAAAAAAAAAOAAAAAAAAAEAAAAAAAAAAAAAAAAAAAAAAAAAAAAAAAAQAAAAAAAAAYAAAAAAAAAAAAAAAAAAAAAAAAAAAAAAABgAAAAAAAABgAAAAAAAAAAAAAAAAAAAAAAAAAAAAAAAGAAAAAAAAACAAAAAAAAAAAAAAAAAAAAAAAAAAAAAAAAIAAAAAAAAAYAAAAAAAAAAAAAAAAAAAAAAAAAAAAAAAAwAAAAAAAACgAAAAAAAAAAAAAAAAAAAAAAAAAAAAAAADgAAAAAAAAKAAAAAAAAAAAAAAAAAAAAAAAAAAAAAAAAEAAAAAAAAAoAAAAAAAAAAAAAAAAAAAAAAAAAAAAAAAAIAAAAAAAABAAAAAAAAAAAAAAAAAAAAAAAAAAAAAAAAAAAAAAAAAAOAAAAAAAAAAA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mCkAAAAAAAAAAAAAegAAACYAAAAAAAAAAAAAAAAAAAAAAAAAAAEAAFIAAABQAAAASAAAAJgAAAAAKQAAAAAAAMYAiAB7AAAAJwAAACgAAAAAAQAAUgAAAAEABAAAAAAAAAAAAAAAAAAAAAAACAAAAAAAAAAAAAAA////AAEBAQAHBwcAAgICAAQEBAAVFRUABQUFA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QEBEREREREREREREREREREREREREREREREREREREREREREREREREREREREREREREREREREREREREREREREREREREREREREREREREREREREREREREREREREREREREREREREREREREREREREREREREREREREREREREREREREREREQAAAAEBEREREREREREREREREREREREREREREREREREREREREREREREREREREREREREREREREREREREREREREREREREREREREREREREREREREREREREREREREREREREREREREREREREREREREREREREREREREREREREREREREREREAAQEAAAERERERERERERERERERERERERERERERERERERERERERERERERERERERERERERERERERERERERERERERERERERERERERERERERERERERERERERERERERERERERERERERERERERERERERERERERERERERERERERERERERERAAERAQAAAAEBEREREREREREREREREREREREREREREREREREREREREREREREREREREREREREREREREREREREREREREREREREREREREREREREREREREREREREREREREREREREREREREREREREREREREREREREREREREREREREREREQABEREREQEAAQEREREREREREREREREREREREREREREREREREREREREREREREREREREREREREREREREREREREREREREREREREREREREREREREREREREREREREREREREREREREREREREREREREREREREREREREREREREREREREREREAARERERERAQAAAAERERERERERERERERERERERERERERERERERERERERERERERERERERERERERERERERERERERERERERERERERERERERERERERERERERERERERERERERERERERERERERERERERERERERERERERERERERERERERERAAEREREREREREQAAAQEREREREREREREREREREREREREREREREREREREREREREREREREREREREREREREREREREREREREREREREREREREREREREREREREREREREREREREREREREREREREREREREREREREREREREREREREREREREREQABERERERERERERAAAAAAEREREREREREREREREREREREREREREREREREREREREREREREREREREREREREREREREREREREREREREREREREREREREREREREREREREREREREREREREREREREREREREREREREREREREREREREREREREREhEREREREREREREREREQEAAQERERERERERERERERERERERERERERERERERERERERERERERERERERERERERERERERERERERERERERERERERERERERERERERERERERERERERERERERERERERERERERERERERERERERERERERERERERABERERERERERERERERERAQAAAAABAQEBEREREREREREREREBAQEBEREREREREREREREREREREREREREREREREREREREREREREREREREREREREREREREREREREREREREREREREREREREREREREREREREREREREREREREREREREREQEREREREREREREREREREREREQEAAAAAAAEAAQABAAAAAAAAAAEAERERERERERERERERERERERERERERERERERERERERERERERERERERERERERERERERERERERERERERERERERERERERERERERERERERERERERERERERERERERERABEREREREREREREREREREREREREREBEQEBAAEBAQEBAQEBEREREREREREREREREREREREREREREREREREREREREREREREREREREREREREREREREREREREREREREREREREREREREREREREREREREREREREREREREREREREREREREQARERERERERERERERERERERERERERERERERERERERERERERERERERERERERERERERERERERERERERERERERERERERERERERERERERERERERERERERERERERERERERERERERERERERERERERERERERERERERERERERERERERERERAAEREREREREREREREREREREREREREREREREREREREREREREREREREREREREREREREREREREREREREREREREREREREREREREREREREREREREREREREREREREREREREREREREREREREREREREREREREREREREREREREREREREREREVAB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AE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QEBEREREREREREREQAAAREREREREREREREREREREREREREQAREREREREREREREREREREREREREREREREREREREREREREREREREREREREREREREREREREREREREREREREREREREREREREREREREREREREREREREREREREREREREQAAAREREREREREREAAAAAEREREREREREREREQABEREREREREAEREREBEREREREREREREREREREREREREREREREREREREREREREREREREREREREREREREREREREREREREREREREREREREREREREREREREREREREREREREREREREREBAAERERERERERAAEREQABEREREAERERERAAAAAAEREREREQARERAAAAERARERERERERERERERERERERERERERAREREREREREQAREREREREREREREREREREREREREREREREREREREREREREREREREREREREREREREREREREREREAEREBEREREQABAAERERERAREREQABEREREQEREQAREQEREREBEREBEQABAAEREREREREREREREREREREREREREAERERERERERARERERERERERERERERERERERERERERERERERERERERERERERERERERERERERERERERERERERERARERARERAAAAAAEREREREQEREREBERERERABEREAERABEREQAREAEREAAAEREREREREREREREREREREREREREQABERERERERABERERERERERERERAREREREREREREREREREREREREREREREREREREREREREREREREREREREREREBEREQERAAEREAAREREREQEBEREAEREREREBERERAREAARERABERARERAAEREREREREREREREREREREREREREREAEREREREREQEREREREREREREREQEREREREREREREREREREREREREREREREREREREREREREREREREREREREREQERERQAAAEREQABERERAAAAAREQARERERFQAREREHERAAEREQERAAERAAARERERERERERERERERERERERERERERABEREREREQABEREAAAAAAREREQAREREREREREREREREREREBAREREREREREREQABAREREREREREREREREREREBEREQAAEREREQARERAAERAAERABERERERABERAQEREAABERABEQEREQAREREREREREREREREREREREREREREREQEREREAEREBEREQAAEBAAERERABEREREREBAREREREREREAAAERERERAREREQEAAAEREREREREREREREREREQAQEAAAERERERARERAGERAAEAAAAREREREQARAAEBEQAAAREAEREBEREREREREREREREREREREREREREREREREQABEREAAAEQAREQAAEREQAAEREAAREREQAAAAABAAAAEREAAREREREAAAARAAEREQABEREREREREREREREREREQAAAQABEREREREREQAAARERAAABEREREREBERERERABAAEAARERAREREREREREREREREREREREREREREREREREAEREAEQABARERARABERERAREAABERERABEREAAAERABEAEREREREBAREAAAEREREAAREREREREREREREREREREREREAEREREREREREBAREREQEAARERERERAREREREBEQAAAREREAERERERERERERERERERERERERERERERERERABEQAREAAAEREAEAAREREAEQAAEREREBERERAAABEQAAAREREQABERERAAERERERAAERERERERERERERERERERERERAREREREREREREREREREREQEREREREQEREREAERERARERERABEREREREREREREREREREREREREREREREREQERARERAAAREQARABERERABABABEREQEREREREBEREAAREREREBEREREQEREREREQEREREREREREREREREREREREREAEREREREREREREREREREQABEREREREBERERARERERERERERERERERERERERERERERERERERERERERERERABABEREQABEREAEQAREREAEQEAARERABEREREQAFERAAEREREAEREREUABERERERABEREREREREREREREREREREREQBBEREREREREREREREREREAAREREREREREREREREREREREREREREREREREREREREREREREREREREREREREQAAEREREAARERABEAAQAAAQARABEREQERERERAAEREQEREREQAREREQEAARAAAAAAAREREREREREREREREREREREREAERERERERERERERERERERAAAAARERERERERERERERERERERERERERERERERERERERERERERERERERERERAAERERERABEREQABAAAAAREREQABERAAAREREQABERABERERABEREQAAAAAAAQEAAAERERERERERERERERERERERERAREREREREREREREREREREREBEREREREREREREREREREREREREREREREREREREREREREREREREREREREREQABEREREQEREREAEREREREREREAARERAQEREREREREREREREQEREREBEQABERERAREREREREREREREREREREREREREAEREREREREREREREREREREREREREREREREREREREREREREREREREREREREREREREREREREREREREREREREAERERERABERERERERERERERERAAEREQABEREREREREREREUABEREBEREAAQEAABEREREREREREREREREREREREREQAREREREREREREREREREREREREREREREREREREREREREREREREREREREREREREREREREREREREREREREREQAREREREAEREREREREREREREREREBEREREREREREREREREREAEREAEREREQAAAREREREREREREREREREREREREREREAERERERERERERERERERERERERERERERERERERERERERERERERERERERERERERERERERERERERERERERERABERERERARERERERERERERERERERERERERERERERERERERERAAEAARERERERARERERERERERERERERERERERERERERAREREREREREREREREREREREREREREREREREREREREREREREREREREREREREREREREREREREREREREREREAEREREREAEREREREREREREREREREREREREREREREREREREREQEAARERERERERERERERERERERERERERERERERERERAAEREREREREREREREREREREREREREREREREREREREREREREREREREREREREREREREREREREREREREREREQAREREREQERERERERERERERERERERERERERERERERERERERERERMBEREREREREREREREREREREREREREREREREREREQEREREREREREREREREREREREREREREREREREREREREREREREREREREREREREREREREREREREREREREREREBEREREREREREREREREREREREREREREREREREREREREREREREREQERERERERERERERERERERERERERERERERERERERABEREREREREREREREREREREREREREREREREREREREREREREREREREREREREREREREREREREREREREREREAAREREREREREREREREREREREREREREREREREREREREREREREREQAREREREREREREREREREREREREREREREREREREREAERERERERERERERERERERERERERERERERERERERERERERERERERERERERERERERERERERERERERERERERAREREREREREREREREREREREREREREREREREREREREREREREREREBERERERERERERERERERERERERERERERERERERERAREREREREREREREREREREREREREREREREREREREREREREREREREREREREREREREREREREREREREREREREAEREREREREREREREREREREREREREREREREREREREREREREREREAEREREREREREREREREREREREREREREREREREREREAEREREREREREREREREREREREREREREREREREREREREREREREREREREREREREREREREREREREREREREREQARERERERERERERERERERERERERERERERERERERERERERERERERAREREREREREREREREREREREREREREREREREREREQAREREREREREREREREREREREREREREREREREREREREREREREREREREREREREREREREREREREREREREREREBERERERERERERERERERERERERERERERERERERERERERERERERABEREREREREREREREREREREREREREREREREREREREBEREREREREREREREREREREREREREREREREREREREREREREREREREREREREREREREREREREREREREREREAEREREREREREREREREREREREREREREREREREREREREREREREREQEREREREREREREREREREREREREREREREREREREREAERERERERERERERERERERERERERERERERERERERERERERERERERERERERERERERERERERERERERERERERAREREREREREREREREREREREREREREREREREREREREREREREREQARERERERERERERERERERERERERERERERERERERERAREREREREREREREREREREREREREREREREREREREREREREREREREREREREREREREREREREREREREREREREREREREREREREREREREREREREREREREREREREREREREREREREREBEREREREREREREREREREREREREREREREREREREREAEREREREREREREREREREREREREREREREREREREREREREREREREREREREREREREREREREREREREREREREREREREREREREREREREREREREREREREREREREREREREREREREREAAREREREREREREREREREREREREREREREREREREREQERERERERERERERERERERERERERERERERERERERERERERERERERERERERERERERERERERERERERERERERERERERERERERERERERERERERERERERERERERERERERERERERERARERERERERERERERERERERERERERERERERERERERABEREREREREREREREREREREREREREREREREREREREREREREREREREREREREREREREREREREREREREREREREREREREREREREREREREREREREREREREREREREREREREREREREAEREREREREREREREREREREREREREREREREREREREAEREREREREREREREREREREREREREREREREREREREREREREREREREREREREREREREREREREREREREREREREREREREREREREREREREREREREREREREREREREREREREREREREQARERERERERERERERERERERERERERERERERERERERAREREREREREREREREREREREREREREREREREREREREREREREREREREREREREREREREREREREREREREREREREREREREREREREREREREREREREREREREREREREREREREREREREBERERERERERERERERERERERERERERERERERERERABEREREREREREREREREREREREREREREREREREREREREREREREREREREREREREREREREREREREREREREREREREREREREREREREREREREREREREREREREREREREREREREREREQARERERERERERERERERERERERERERERERERERERAQERERERERERERERERERERERERERERERERERERERERERERERERERERERERERERERERERERERERERERERERERERERERERERERERERERERERERERERERERERERERERERERERERAAEREREREREREREREREREREREREREREREREREREhAREREREREREREREREREREREREREREREREREREREREREREREREREREREREREREREREREREREREREREREREREREREREREREREREREREREREREREREREREREREREREREREREREQEREREREREREREREREREREREREREREREREREREQEBEREREREREREREREREREREREREREREREREREREREREREREREREREREREREREREREREREREREREREREREREREREREREREREREREREREREREREREREREREREREREREREREREREBEREREREREREREREREREREREREREREREREREREBEREREREREREREREREREREREREREREREREREREREREREREREREREREREREREREREREREREREREREREREREREREREREREREREREREREREREREREREREREREREREREREREREREREREREREREREREREREREREREREREREREREREREAA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ERRgAAABQAAAAIAAAAVE5QUAcBAABMAAAAZAAAAAAAAAAAAAAAegAAACYAAAAAAAAAAAAAAHsAAAAnAAAAKQCqAAAAAAAAAAAAAACAPwAAAAAAAAAAAACAPwAAAAAAAAAAAAAAAAAAAAAAAAAAAAAAAAAAAAAAAAAAIgAAAAwAAAD/////RgAAABwAAAAQAAAARU1GKwJAAAAMAAAAAAAAAA4AAAAUAAAAAAAAABAAAAAUAAAA</SignatureImage>
          <SignatureComments/>
          <WindowsVersion>10.0</WindowsVersion>
          <OfficeVersion>16.0.14931/23</OfficeVersion>
          <ApplicationVersion>16.0.14931</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2022-03-31T17:01:55Z</xd:SigningTime>
          <xd:SigningCertificate>
            <xd:Cert>
              <xd:CertDigest>
                <DigestMethod Algorithm="http://www.w3.org/2001/04/xmlenc#sha256"/>
                <DigestValue>9sJpa0i8eF98iBHOgZix0cWNlh69+65aaAiJeeG85v4=</DigestValue>
              </xd:CertDigest>
              <xd:IssuerSerial>
                <X509IssuerName>C=PY, O=DOCUMENTA S.A., CN=CA-DOCUMENTA S.A., SERIALNUMBER=RUC 80050172-1</X509IssuerName>
                <X509SerialNumber>1730358156645036930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IHQAAjw4AACBFTUYAAAEAZFAAAM4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AAAAAASAAAADAAAAAEAAAAeAAAAGAAAAMMAAAAEAAAA9wAAABEAAAAlAAAADAAAAAEAAABUAAAAhAAAAMQAAAAEAAAA9QAAABAAAAABAAAAHMfoQY7j6EHEAAAABAAAAAkAAABMAAAAAAAAAAAAAAAAAAAA//////////9gAAAAMwAxAC8AMwAvADIAMAAyADIAAAAGAAAABgAAAAQAAAAGAAAABAAAAAYAAAAGAAAABg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AAED3bxjmAQAAAAAAAAAAAAAIAAAAAAAAANILBwAAAAAAvAIAAAAAAAAAAAAAAAAAAJBvRcr5fwAAQPdvGOYBAABV/A5R0lsAAAAAAAAAAAAADwAAwAAAAADSCwcAAAAAAIECAAAAAAAA7PtGyPl/AACwX0+ghAAAAJbrRskAAAAAAAAAAAAAAAAAAAAAAAAAAAIAAAAAAAAAEWAAAAAAAAAAAMgH5gEAAIgA0RnmAQAAAAAAAAAAAABLwhXIAAAAAAAAAAAAAAAAgXJHyPl/AAAAAAAAAAAAAFumFMj5fwAA0F5PoIQAAABkAAAAAAAAAAgAsy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Object Id="idInvalidSigLnImg">AQAAAGwAAAAAAAAAAAAAAAUBAAB/AAAAAAAAAAAAAADIHQAAjw4AACBFTUYAAAEA1FUAANUAAAAFAAAAAAAAAAAAAAAAAAAAoAUAAIQDAACjAQAABgEAAAAAAAAAAAAAAAAAALhkBgBw/wM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0G+N+X8AAADQb435fwAAVDZTjfl/AAAAAGbI+X8AAEFpxYz5fwAAMBZmyPl/AABUNlON+X8AAMgWAAAAAAAAQAAAwPl/AAAAAGbI+X8AABFsxYz5fwAABAAAAAAAAAAwFmbI+X8AADCzT6CEAAAAVDZTjQAAAABIAAAAAAAAAFQ2U435fwAAqNNvjfl/AACAOlON+X8AAAEAAAAAAAAA/l9Tjfl/AAAAAGbI+X8AAAAAAAAAAAAAAAAAAAAAAAAAAAAAAAAAAKCe3QnmAQAAW6YUyPl/AAAQtE+ghAAAAKm0T6CE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4ADJB+YBAAAAAAAAAAAAAAEAAAAAAAAAiK43yPl/AAAAAAAAAAAAAIA/Zsj5fwAACQAAAAEAAAAJAAAAAAAAAAAAAAAAAAAAAAAAAAAAAABRxlr17aEAABEAAACEAAAAYNgREuYBAAAgYgAa5gEAAKCe3QnmAQAAcNRPoAAAAAAAAAAAAAAAAAcAAAAAAAAAAAAAAAAAAACs00+ghAAAAOnTT6CEAAAAYbcQyPl/AAAAAAAAAAAAAAAAAAAAAAAAAAAAAAAAAABwNhIS5gEAAKCe3QnmAQAAW6YUyPl/AABQ00+ghAAAAOnTT6CEAAAAsB9SGOY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MEH5gEAAAIAAADmAQAAKAAAAAAAAACIrjfI+X8AAAAAAAAAAAAAIFOTi/l/AAD/////AgAAAOAfUCvmAQAAAAAAAAAAAAAAAAAAAAAAAJEYW/XtoQAAAAAAAAAAAAAAAAAA+X8AAOD///8AAAAAoJ7dCeYBAABIEk6gAAAAAAAAAAAAAAAABgAAAAAAAAAAAAAAAAAAAGwRTqCEAAAAqRFOoIQAAABhtxDI+X8AACD7TyvmAQAAAIBhHwAAAACYkqCL+X8AACD7TyvmAQAAoJ7dCeYBAABbphTI+X8AABARTqCEAAAAqRFOoIQAAAAAqSwf5gE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EAAAAIAAAAYgAAAAwAAAABAAAASwAAABAAAAAAAAAABQAAACEAAAAIAAAAHgAAABgAAAAAAAAAAAAAAAYBAAC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PQSZPwAAAAAAAAAA4CaXPwAAJEIAAMhBJAAAACQAAAA9BJk/AAAAAAAAAADgJpc/AAAkQgAAyEEEAAAAcwAAAAwAAAAAAAAADQAAABAAAAApAAAAGQAAAFIAAABwAQAABAAAABAAAAAHAAAAAAAAAAAAAAC8AgAAAAAAAAcCAiJTAHkAcwB0AGUAbQAAAAAAAAAAAAAAAAAAAAAAAAAAAAAAAAAAAAAAAAAAAAAAAAAAAAAAAAAAAAAAAAAAAAAAAAABBGAMPSfmAQAAkimE//////+TLJiIrw0AAMilgBjmAQAAIGFPoIQAAAAQ7KId5gEAACBeT6CEAAAADwAAAAAAAAAQ7KId5gEAAIzlRsj5fwAAYAw9J+YBAADwGyG6/////wEAAAAAAAAA7PtGyPl/AAAAAAAA5gEAAAEAAAAAAAAA8Bu6//////88QwAAIboBBGAMPSfmAQAAAAAAAAAAAACCAAABAAAAALjhRsj5fwAA8Bshuv/////wGyG6AAD//wEAAAAAAAAAAAAAAAAAAAAAAAAAAAAAAFumFMj5fwAA0F5PoIQAAABkAAAAAAAAAAgAuibmAQAAAAAAAGR2AAgAAAAAJQAAAAwAAAAEAAAARgAAACgAAAAcAAAAR0RJQwIAAAAAAAAAAAAAAHsAAAAnAAAAAAAAACEAAAAIAAAAYgAAAAwAAAABAAAAFQAAAAwAAAAEAAAAFQAAAAwAAAAEAAAARgAAABQAAAAIAAAAVE5QUAYBAABRAAAAoAoAACkAAAAZAAAAugAAAEUAAAAAAAAAAAAAAAAAAAAAAAAA/wAAAFEAAABQAAAAMAAAAIAAAAAgCgAAAAAAAIYA7gB6AAAAJgAAACgAAAD/AAAAUQAAAAEAAQAAAAAAAAAAAAAAAAAAAAAAAAAAAAAAAAAAAAAA////AAAAAAAAAAAAAAAAAAAAAAAAAAAAAAAAAAAAAAAAAAAAAAAAAAAAAAAAAAAAAAAAAAUAAAAAAAAAAAAAAAAAAAAAAAAAAAAAAAAAAAAAAAAAD+gAAAAAAAAAAAAAAAAAAAAAAAAAAAAAAAAAAAAAAAAHXwAAAAAAAAAAAAAAAAAAAAAAAAAAAAAAAAAAAAAAAAOL+gAAAAAAAAAAAAAAAAAAAAAAAAAAAAAAAAAAAAAAAcAXQAAAAAAAAAAAAAAAAAAAAAAAAAAAAAAAAAAAAAAA4AL+AAAAAAAAAAAAAAAAAAAAAAAAAAAAAAAAAAAAAABwAAfQAAAAAAAAAAAAAAAAAAAAAAAAAAAAAAAAAAAAADgAAP+AAAAAAAAAAAAAAAAAAAAAAAAAAAAAAAAAAAAAEAAAAXQAAAAAAAAAAAAAAAAAAAAAAAAAAAAAAAAAAAAMAAAAL/qgAAAqgAAAAAAAAAAAAAAAAAAAAAAAAAAAAAQAAAAAX/3d//2AAAAAAAAAAAAAAAAAAAAAAAAAAAAABgAAAAAAiuqqgAAAAAAAAAAAAAAAAAAAAAAAAAAAAAADAAAAAAAAAAAAAAAAAAAAAAAAAAAAAAAAAAAAAAAAAAOAAAAAAAAAAAAAAAAAAAAAAAAAAAAAAAAAAAAAAAAAAcAAAAAAAAAAAAAAAAAAAAAAAAAAAAAAAAAAAAAAAAAAg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AAAAAAAAAAAAAAAAAAAAAAAAAAAAAAAAAAAAAAAAAAGAAAAAAAAAAAAAAAAAAAAAAAAAAAAAAAAAAAAAAAAAAEAAAAAAAAAAAAAAAAAAAAAAAAAAAAAACgAAD4AAAAAAYAAAAAAAAAAAAAAAAAAAAAAAAAAAAAAfAAA/wAAAcAAwEAAAAAAAAAAAAAAAAAAAAAAAAAAAAAuAAODgGAP+ADB+IAAAAAAIAAYAAAAAAAAAAAAAAAAAGEAdwBAcAQYQEEdwAAAAAAwABAAAAAAAAAAAAAAAAAAIIP+ACAgBgxgYw+AAAAAADgAMAAAIAAAAAAAAAAAAAAgRw4AUGAEBHBhBwAAAAAAGAAQAAAQAAAAAAAAAAAAACB+DgP4YA4GOCOPAAAAAAAMADg/4DAAAAAoAADoAAAAEDwDBxxgBhQ8MQYAAAAAAAQGED1wMAFAAHwBAXwAAAAa+AIOO/ADOj4wgAAAAAAADg+YeDw4D/vw4A/ODgAAAAfcAAfB8AEAN3BAAAAAAAAGGdBMBHgMHxmAFHwHAAAAAAwAAoC4AIAj4GAAAAAAAAMY+G4GeAgPj4DgOAOAAAAABAAAAAQAQGBAMAAAAAAAARB4ZgNsCAEHAEAQAQAAAAAGAAAADgAgIAAAAAAAAAABsDgzAy4MAeOAwDgBgAAAAAcAAAAHAAAAAAAAAAAAAADwHBnfZgQBwQDAXP/AAAAAAwAAAAP4AAAAAAAAAAAAAOAMDv4Dh4DhgMD/6+AAAAABAAAAAEAAAAAAAAAAAAAAcAQGAAHBQAAAQEcBAAAAAAGAAAAAAAAAAAAAAAAAAAAwBgAAAODgAADgg68AAAAAAYAAAAAAAAAAAAAAAAAAADAGAAAAEAAAAGGAfAAAAAAAwAAAAAAAAAAAAAAAAAAAMAIAAAAAAAAAO4AIAAAAAABAAAAAAAAAAAAAAAAAAAAwAwAAAAAAAAAXAAAAAAAAAOAAAAAAAAAAAAAAAAAAADACAAAAAAAAAAMAAAAAAAAAQAAAAAAAAAAAAAAAAAAAEAAAAAAAAAAAAQAAAAAAAABgAAAAAAAAAAAAAAAAAAA4AAAAAAAAAAADAAAAAAAAAGAAAAAAAAAAAAAAAAAAABAAAAAAAAAAAAEAAAAAAAAAIAAAAAAAAAAAAAAAAAAAGAAAAAAAAAAAAwAAAAAAAAAwAAAAAAAAAAAAAAAAAAAYAAAAAAAAAAABAAAAAAAAADAAAAAAAAAAAAAAAAAAAAgAAAAAAAAAAAMAAAAAAAAAEAAAAAAAAAAAAAAAAAAAGAAAAAAAAAAAAQAAAAAAAAAwAAAAAAAAAAAAAAAAAAAIAAAAAAAAAAADAAAAAAAAABAAAAAAAAAAAAAAAAAAAAAAAAAAAAAAAAEAAAAAAAAAGAAAAAAAAAAAAAAAAAAAAAAAAAAAAAAAA4AAAAAAAAAQAAAAAAAAAAAAAAAAAAAAAAAAAAAAAAABAAAAAAAAABgAAAAAAAAAAAAAAAAAAAAAAAAAAAAAAAGAAAAAAAAAGAAAAAAAAAAAAAAAAAAAAAAAAAAAAAAAAYAAAAAAAAAIAAAAAAAAAAAAAAAAAAAAAAAAAAAAAAAAgAAAAAAAABgAAAAAAAAAAAAAAAAAAAAAAAAAAAAAAADAAAAAAAAAKAAAAAAAAAAAAAAAAAAAAAAAAAAAAAAAAOAAAAAAAAAoAAAAAAAAAAAAAAAAAAAAAAAAAAAAAAAAQAAAAAAAACgAAAAAAAAAAAAAAAAAAAAAAAAAAAAAAAAgAAAAAAAAEAAAAAAAAAAAAAAAAAAAAAAAAAAAAAAAAAAAAAAAAAA4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FEAAAAYKQAAKQAAABkAAAC6AAAARQAAAAAAAAAAAAAAAAAAAAAAAAD/AAAAUQAAAFAAAABIAAAAmAAAAIAoAAAAAAAAxgCIAHoAAAAmAAAAKAAAAP8AAABRAAAAAQAEAAAAAAAAAAAAAAAAAAAAAAAIAAAAAAAAAAAAAAD///8AAQEBAAYGBgAFBQUAAwMDABcXFwAEBAQAERERERERERERERERERERERERERERERERERERERERERERERERERERERERERERERERERERERERERERERERERERERERERERERERERERERERERERERERERERERERERERERERERERERERERERERERERERERERERERERERERERERERERAREREREREREREREREREREREREREREREREREREREREREREREREREREREREREREREREREREREREREREREREREREREREQEBEREREREREREREREREREREREREREREREREREREREREREREREREREREREREREREREREREREREREREREREBEREREREREREREREREREREREREREREREREREREREREREREREREREREREREREREREREREREREREREREREREREREREQAAAAEBEREREREREREREREREREREREREREREREREREREREREREREREREREREREREREREREREREREREREREQEREREREREREREREREREREREREREREREREREREREREREREREREREREREREREREREREREREREREREREREREREREREREAAQEAAAERERERERERERERERERERERERERERERERERERERERERERERERERERERERERERERERERERERERERARERERERERERERERERERERERERERERERERERERERERERERERERERERERERERERERERERERERERERERERERERERERERAAERAQAAAAEBEREREREREREREREREREREREREREREREREREREREREREREREREREREREREREREREREREREBEREREREREREREREREREREREREREREREREREREREREREREREREREREREREREREREREREREREREREREREREREREREREQABEREREQEAAQEREREREREREREREREREREREREREREREREREREREREREREREREREREREREREREREREREQEREREREREREREREREREREREREREREREREREREREREREREREREREREREREREREREREREREREREREREREREREREREREREAARERERERAQAAAAERERERERERERERERERERERERERERERERERERERERERERERERERERERERERERERERARERERERERERERERERERERERERERERERERERERERERERERERERERERERERERERERERERERERERERERERERERERERERERAAEREREREREREQAAAQEREREREREREREREREREREREREREREREREREREREREREREREREREREREREREREBEREREREREREREREREREREREREREREREREREREREREREREREREREREREREREREREREREREREREREREREREREREREREREQABERERERERERERAAAAAAEREREREREREREREREREREREREREREREREREREREREREREREREREREREREQEREREREREREREREREREREREREREREREREREREREREREREREREREREREREREREREREREREREREREREREREREREREREREREhEREREREREREREREREQEAAQERERERERERERERERERERERERERERERERERERERERERERERERERERERARERERERERERERERERERERERERERERERERERERERERERERERERERERERERERERERERERERERERERERERERERERERERERERABERERERERERERERERERAQAAAAABAQEBEREREREREREREREBAQEBEREREREREREREREREREREREREBEREREREREREREREREREREREREREREREREREREREREREREREREREREREREREREREREREREREREREREREREREREREREREREQEREREREREREREREREREREREQEAAAAAAAEAAQABAAAAAAAAAAEAEREREREREREREREREREREREREQERERERERERERERERERERERERERERERERERERERERERERERERERERERERERERERERERERERERERERERERERERERERERERERABEREREREREREREREREREREREREREBEQEBAAEBAQEBAQEBERERERERERERERERERERERERERERERAREREREREREREREREREREREREREREREREREREREREREREREREREREREREREREREREREREREREREREREREREREREREREREREQAREREREREREREREREREREREREREREREREREREREREREREREREREREREREREREREREREREREREREBERERERERERERERERERERERERERERERERERERERERERERERERERERERERERERERERERERERERERERERERERERERERERERERAAEREREREREREREREREREREREREREREREREREREREREREREREREREREREREREREREREREREREREQEREREREREREREREREREREREREREREREREREREREREREREREREREREREREREREREREREREREREREREREREREREREREREREREVABERERERERERERERERERERERERERERERERERERERERERERERERERERERERERERERERERERERERAREREREREREREREREREREREREREREREREREREREREREREREREREREREREREREREREREREREREREREREREREREREREREREREREB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ARERERERERERERERERERERERERERERERERERERERERERERERERERERERERERERERERERERERERERERERERERERERERERERERERERERERERERERERERERAREREREREREREREREREREREREREREREREREREREREREREREREREREREAEREREREREREREREREREREREREREREREREREREREREREREREREREREREREREREREREREREREREREREREREREREREREREREREREREREREREREREREREREBEREREREREREREREREREREREREREREREREREREREREREREREREREREREBEREREREREREREREREREREREREREREREREREREREREREREREREREREREREREREREREREREREREREREREREREREREREREREREREREREREREREREREREQEREREREREQEBEREREREREREREQAAAREREREREREREREREREREREREREQARERERERERERERERERERERERERERERERERERERERERERERERERERERERERERERERERERERERERERERERERERERERERERERERERERERERERERERERERAREREREREQAAAREREREREREREAAAAAEREREREREREREREQABEREREREREAEREREBEREREREREREREREREREREREREREREREREREREREREREREREREREREREREREREREREREREREREREREREREREREREREREREREREREREREREREBEREREREREBAAERERERERERAAEREQABEREREAERERERAAAAAAEREREREQARERAAAAERARERERERERERERERERERERERERERAREREREREREQAREREREREREREREREREREREREREREREREREREREREREREREREREREREREREREREQEREREREREAEREBEREREQABAAERERERAREREQABEREREQEREQAREQEREREBEREBEQABAAEREREREREREREREREREREREREREAERERERERERARERERERERERERERERERERERERERERERERERERERERERERERERERERERERERERERARERERERERARERARERAAAAAAEREREREQEREREBERERERABEREAERABEREQAREAEREAAAEREREREREREREREREREREREREREQABERERERERABERERERERERERERAREREREREREREREREREREREREREREREREREREREREREREREREBEREREREREBEREQERAAEREAAREREREQEBEREAEREREREBERERAREAARERABERARERAAEREREREREREREREREREREREREREREAEREREREREQEREREREREREREREQEREREREREREREREREREREREREREREREREREREREREREREREQEREREREREQERERIAAAEREQABERERAAAAAREQARERERFQAREREHERAAEREQERAAERAAARERERERERERERERERERERERERERERABEREREREQABEREAAAAAAREREQAREREREREREREREREREREBAREREREREREREQABARERERERERAREREREREREBEREQAAEREREQARERAAERAAERABERERERABERAQEREAABERABEQEREQAREREREREREREREREREREREREREREREQEREREAEREBEREQAAEBAAERERABEREREREBAREREREREREAAAERERERAREREQEAAAEREREREREBEREREREREQAQEAAAERERERARERAGERAAEAAAAREREREQARAAEBEQAAAREAEREBEREREREREREREREREREREREREREREREREQABEREAAAEQAREQAAEREQAAEREAAREREQAAAAABAAAAEREAAREREREAAAARAAEREQABEREREREQEREREREREREQAAAQABEREREREREQAAARERAAABEREREREBERERERABAAEAARERAREREREREREREREREREREREREREREREREREAEREAEQABARERARABERERAREAABERERABEREAAAERABEAEREREREBAREAAAEREREAARERERERAREREREREREREREREAEREREREREREBAREREQEAARERERERAREREREBEQAAAREREAERERERERERERERERERERERERERERERERERABEQAREAAAEREAEAAREREAEQAAEREREBERERAAABEQAAAREREQABERERAAERERERAAEREREREBERERERERERERERERAREREREREREREREREREREQEREREREQEREREAERERARERERABEREREREREREREREREREREREREREREREREQERARERAAAREQARABERERABABABEREQEREREREBEREAAREREREBEREREQEREREREQEREREREQEREREREREREREREREAEREREREREREREREREREQABEREREREBERERARERERERERERERERERERERERERERERERERERERERERERERABABEREQABEREAEQAREREAEQEAARERABEREREQAEERAAEREREAEREREVABERERERABERERERAREREREREREREREREQAhEREREREREREREREREREAAREREREREREREREREREREREREREREREREREREREREREREREREREREREREREQAAEREREAARERABEAAQAAAQARABEREQERERERAAEREQEREREQAREREQEAARAAAAAAAREREREBEREREREREREREREREAERERERERERERERERERERAAAAARERERERERERERERERERERERERERERERERERERERERERERERERERERERAAERERERABEREQABAAAAAREREQABERAAAREREQABERABERERABEREQAAAAAAAQEAAAEREREQERERERERERERERERERAREREREREREREREREREREREBEREREREREREREREREREREREREREREREREREREREREREREREREREREREREQABEREREQEREREAEREREREREREAARERAQEREREREREREREREQEREREBEQABERERARERERERAREREREREREREREREREAEREREREREREREREREREREREREREREREREREREREREREREREREREREREREREREREREREREREREREREREREAERERERABERERERERERERERERAAEREQABERERERERERERESABEREBEREAAQEAABEREREREBEREREREREREREREREQAREREREREREREREREREREREREREREREREREREREREREREREREREREREREREREREREREREREREREREREREQAREREREAEREREREREREREREREREBEREREREREREREREREREAEREAEREREQAAAREREREREQEREREREREREREREREREAERERERERERERERERERERERERERERERERERERERERERERERERERERERERERERERERERERERERERERERERABERERERARERERERERERERERERERERERERERERERERERERERAAEAARERERERARERERERERARERERERERERERERERERAREREREREREREREREREREREREREREREREREREREREREREREREREREREREREREREREREREREREREREREREAEREREREAEREREREREREREREREREREREREREREREREREREREQEAAREREREREREREREREREBERERERERERERERERERAAEREREREREREREREREREREREREREREREREREREREREREREREREREREREREREREREREREREREREREREREQAREREREQERERERERERERERERERERERERERERERERERERERERERMBEREREREREREREREREQEREREREREREREREREREQEREREREREREREREREREREREREREREREREREREREREREREREREREREREREREREREREREREREREREREREREBEREREREREREREREREREREREREREREREREREREREREREREREREQERERERERERERERERERARERERERERERERERERERABEREREREREREREREREREREREREREREREREREREREREREREREREREREREREREREREREREREREREREREREAAREREREREREREREREREREREREREREREREREREREREREREREREQAREREREREREREREREREBEREREREREREREREREREAERERERERERERERERERERERERERERERERERERERERERERERERERERERERERERERERERERERERERERERERAREREREREREREREREREREREREREREREREREREREREREREREREREBEREREREREREREREREQERERERERERERERERERERAREREREREREREREREREREREREREREREREREREREREREREREREREREREREREREREREREREREREREREREREAEREREREREREREREREREREREREREREREREREREREREREREREREAERERERERERERERERERAREREREREREREREREREREAEREREREREREREREREREREREREREREREREREREREREREREREREREREREREREREREREREREREREREREREQARERERERERERERERERERERERERERERERERERERERERERERERERAREREREREREREREREREBEREREREREREREREREREQAREREREREREREREREREREREREREREREREREREREREREREREREREREREREREREREREREREREREREREREREBERERERERERERERERERERERERERERERERERERERERERERERERABEREREREREREREREREQEREREREREREREREREREREBEREREREREREREREREREREREREREREREREREREREREREREREREREREREREREREREREREREREREREREREAEREREREREREREREREREREREREREREREREREREREREREREREREQERERERERERERERERERAREREREREREREREREREREAERERERERERERERERERERERERERERERERERERERERERERERERERERERERERERERERERERERERERERERERAREREREREREREREREREREREREREREREREREREREREREREREREQAREREREREREREREREREBERERERERERERERERERERAREREREREREREREREREREREREREREREREREREREREREREREREREREREREREREREREREREREREREREREREREREREREREREREREREREREREREREREREREREREREREREREREREBEREREREREREREREREQEREREREREREREREREREREAEREREREREREREREREREREREREREREREREREREREREREREREREREREREREREREREREREREREREREREREREREREREREREREREREREREREREREREREREREREREREREREREREAARERERERERERERERERAREREREREREREREREREREQERERERERERERERERERERERERERERERERERERERERERERERERERERERERERERERERERERERERERERERERERERERERERERERERERERERERERERERERERERERERERERERERERAREREREREREREREREREBERERERERERERERERERERABEREREREREREREREREREREREREREREREREREREREREREREREREREREREREREREREREREREREREREREREREREREREREREREREREREREREREREREREREREREREREREREREREAEREREREREREREREREQEREREREREREREREREREREAEREREREREREREREREREREREREREREREREREREREREREREREREREREREREREREREREREREREREREREREREREREREREREREREREREREREREREREREREREREREREREREREREQARERERERERERERERERARERERERERERERERERERERAREREREREREREREREREREREREREREREREREREREREREREREREREREREREREREREREREREREREREREREREREREREREREREREREREREREREREREREREREREREREREREREREREBEREREREREREREREREBERERERERERERERERERERABEREREREREREREREREREREREREREREREREREREREREREREREREREREREREREREREREREREREREREREREREREREREREREREREREREREREREREREREREREREREREREREREREQAREREREREREREREREQERERERERERERERERERERAQERERERERERERERERERERERERERERERERERERERERERERERERERERERERERERERERERERERERERERERERERERERERERERERERERERERERERERERERERERERERERERERERERAAERERERERERERERERAREREREREREREREREREREhAREREREREREREREREREREREREREREREREREREREREREREREREREREREREREREREREREREREREREREREREREREREREREREREREREREREREREREREREREREREREREREREREREQEREREREREREREREREBEREREREREREREREREREQEBEREREREREREREREREREREREREREREREREREREREREREREREREREREREREREREREREREREREREREREREREREREREREREREREREREREREREREREREREREREREREREREREREREBEREREREREREREREQEREREREREREREREREREREBERERERERERERERERERERERERERERERERERERERERERERERERERERERERERERERERERERERERERERERERERERERERERERERERERERERERERERERERERERERERERERERERERERERERERERERERERERAREREREREREREREREREREAAREREREREREREREREREREREREREREREREREREREREREREREREREREREREREREREREREREREREREREREREREREREREREREREREREREREREREREREREREREREREREREREREREREREREREREREREREREBERERERERERERERERERERA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ERERERERERERERERERERERERERERERERERERERERERERERERERERERERERERERERERERERERERERERERERERERERERERERERERERERERERERERERERERERERERERERERERERERERERERERERERERERERERERERERERERERERERAREREREREREREREREREREREREREREREREREREREREREREREREREREREREREREREREREREREREREREREREREREREREREREREREREREREREREREREREREREREREREREREREREREREREREREREREREREREREREREREREREREREREREBEREREREREREREREREREREREREREREREREREREREREREREREREREREREREREREREREREREREREREREREREREREREREREREREREREREREREREREREREREREREREREREREREREREREREREREREREREREREREREREREREREREREREQRgAAABQAAAAIAAAAVE5QUAcBAABGAAAAFAAAAAgAAABHRElDAwAAACIAAAAMAAAA/////yIAAAAMAAAA/////yUAAAAMAAAADQAAgCgAAAAMAAAABAAAACIAAAAMAAAA/////yIAAAAMAAAA/v///ycAAAAYAAAABAAAAAAAAAD///8AAAAAACUAAAAMAAAABAAAAEwAAABkAAAAAAAAAFAAAAAFAQAAfAAAAAAAAABQAAAABgEAAC0AAAAhAPAAAAAAAAAAAAAAAIA/AAAAAAAAAAAAAIA/AAAAAAAAAAAAAAAAAAAAAAAAAAAAAAAAAAAAAAAAAAAlAAAADAAAAAAAAIAoAAAADAAAAAQAAAAnAAAAGAAAAAQAAAAAAAAA////AAAAAAAlAAAADAAAAAQAAABMAAAAZAAAAAkAAABQAAAA/AAAAFwAAAAJAAAAUAAAAPQAAAANAAAAIQDwAAAAAAAAAAAAAACAPwAAAAAAAAAAAACAPwAAAAAAAAAAAAAAAAAAAAAAAAAAAAAAAAAAAAAAAAAAJQAAAAwAAAAAAACAKAAAAAwAAAAEAAAAJQAAAAwAAAABAAAAGAAAAAwAAAAAAAAAEgAAAAwAAAABAAAAHgAAABgAAAAJAAAAUAAAAP0AAABdAAAAJQAAAAwAAAABAAAAVAAAAKAAAAAKAAAAUAAAAFwAAABcAAAAAQAAABzH6EGO4+hBCgAAAFAAAAAOAAAATAAAAAAAAAAAAAAAAAAAAP//////////aAAAAEwAbwByAGUAbgBhACAATQBlAHIAYwBhAGQAbwAFAAAABwAAAAQAAAAGAAAABwAAAAYAAAADAAAACgAAAAYAAAAEAAAABQAAAAYAAAAHAAAABwAAAEsAAABAAAAAMAAAAAUAAAAgAAAAAQAAAAEAAAAQAAAAAAAAAAAAAAAGAQAAgAAAAAAAAAAAAAAABgEAAIAAAAAlAAAADAAAAAIAAAAnAAAAGAAAAAQAAAAAAAAA////AAAAAAAlAAAADAAAAAQAAABMAAAAZAAAAAkAAABgAAAA/AAAAGwAAAAJAAAAYAAAAPQAAAANAAAAIQDwAAAAAAAAAAAAAACAPwAAAAAAAAAAAACAPwAAAAAAAAAAAAAAAAAAAAAAAAAAAAAAAAAAAAAAAAAAJQAAAAwAAAAAAACAKAAAAAwAAAAEAAAAJQAAAAwAAAABAAAAGAAAAAwAAAAAAAAAEgAAAAwAAAABAAAAHgAAABgAAAAJAAAAYAAAAP0AAABtAAAAJQAAAAwAAAABAAAAVAAAAHwAAAAKAAAAYAAAADoAAABsAAAAAQAAABzH6EGO4+hBCgAAAGAAAAAIAAAATAAAAAAAAAAAAAAAAAAAAP//////////XAAAAEMAbwBuAHQAYQBkAG8AcgAHAAAABwAAAAcAAAAEAAAABgAAAAcAAAAHAAAABAAAAEsAAABAAAAAMAAAAAUAAAAgAAAAAQAAAAEAAAAQAAAAAAAAAAAAAAAGAQAAgAAAAAAAAAAAAAAABgEAAIAAAAAlAAAADAAAAAIAAAAnAAAAGAAAAAQAAAAAAAAA////AAAAAAAlAAAADAAAAAQAAABMAAAAZAAAAAkAAABwAAAA/AAAAHwAAAAJAAAAcAAAAPQAAAANAAAAIQDwAAAAAAAAAAAAAACAPwAAAAAAAAAAAACAPwAAAAAAAAAAAAAAAAAAAAAAAAAAAAAAAAAAAAAAAAAAJQAAAAwAAAAAAACAKAAAAAwAAAAEAAAAJQAAAAwAAAABAAAAGAAAAAwAAAAAAAAAEgAAAAwAAAABAAAAFgAAAAwAAAAAAAAAVAAAADwBAAAKAAAAcAAAAPsAAAB8AAAAAQAAABzH6EGO4+hBCgAAAHAAAAAoAAAATAAAAAQAAAAJAAAAcAAAAP0AAAB9AAAAnAAAAEYAaQByAG0AYQBkAG8AIABwAG8AcgA6ACAATABPAFIARQBOAEEAIABNAEEAUgBJAEEAIABNAEUAUgBDAEEARABPACAAQgBSAEkAVABFAFoABgAAAAMAAAAEAAAACQAAAAYAAAAHAAAABwAAAAMAAAAHAAAABwAAAAQAAAADAAAAAwAAAAUAAAAJAAAABwAAAAYAAAAIAAAABwAAAAMAAAAKAAAABwAAAAcAAAADAAAABwAAAAMAAAAKAAAABgAAAAcAAAAHAAAABwAAAAgAAAAJAAAAAwAAAAYAAAAHAAAAAwAAAAYAAAAGAAAAB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BG</vt:lpstr>
      <vt:lpstr>ER</vt:lpstr>
      <vt:lpstr>EFE</vt:lpstr>
      <vt:lpstr>EVPN</vt:lpstr>
      <vt:lpstr>2021 Notas</vt:lpstr>
      <vt:lpstr>BG!Área_de_impresión</vt:lpstr>
      <vt:lpstr>ER!Área_de_impresión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Gestión Empresarial</dc:creator>
  <cp:lastModifiedBy>Amalia Vargas Torres</cp:lastModifiedBy>
  <cp:lastPrinted>2022-02-23T21:37:01Z</cp:lastPrinted>
  <dcterms:created xsi:type="dcterms:W3CDTF">1998-01-07T19:38:15Z</dcterms:created>
  <dcterms:modified xsi:type="dcterms:W3CDTF">2022-03-30T19:25:28Z</dcterms:modified>
</cp:coreProperties>
</file>