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4" activeTab="0"/>
  </bookViews>
  <sheets>
    <sheet name="Balance" sheetId="1" r:id="rId1"/>
    <sheet name="Patrimonio" sheetId="2" r:id="rId2"/>
  </sheets>
  <definedNames>
    <definedName name="_xlnm.Print_Area" localSheetId="0">'Balance'!$B$1:$H$46</definedName>
  </definedNames>
  <calcPr fullCalcOnLoad="1"/>
</workbook>
</file>

<file path=xl/sharedStrings.xml><?xml version="1.0" encoding="utf-8"?>
<sst xmlns="http://schemas.openxmlformats.org/spreadsheetml/2006/main" count="99" uniqueCount="78">
  <si>
    <t xml:space="preserve"> </t>
  </si>
  <si>
    <t>LINEA RIO: (021) 416.3000</t>
  </si>
  <si>
    <t xml:space="preserve">Avda. Mariscal Lopez y República Argentina </t>
  </si>
  <si>
    <t>www.rio.com.py</t>
  </si>
  <si>
    <t>ESTADO DE SITUACION PATRIMONIAL AL 30 DE JUNIO DE 2022</t>
  </si>
  <si>
    <t>ACTIVO</t>
  </si>
  <si>
    <t>PASIVO</t>
  </si>
  <si>
    <t>GUARANIES</t>
  </si>
  <si>
    <t>Disponible</t>
  </si>
  <si>
    <t>Obligaciones p/Interm.Financ.Sector  Financiero</t>
  </si>
  <si>
    <t>Valores Publicos Nacionales</t>
  </si>
  <si>
    <t xml:space="preserve">  -Banco Central del Paraguay - FGD</t>
  </si>
  <si>
    <t>Créd.Vigentes p/Interm.Financ.S. Financ.</t>
  </si>
  <si>
    <t xml:space="preserve">  -Otras Instituciones Financieras</t>
  </si>
  <si>
    <t>Créd.Vigentes p/Interm.Financ.S.No Financ.</t>
  </si>
  <si>
    <t>Obligaciones p/interm.Financ.Sector  No Financiero</t>
  </si>
  <si>
    <t>Créditos Diversos</t>
  </si>
  <si>
    <t>Obligaciones Diversas</t>
  </si>
  <si>
    <t>Créditos Vencidos p/Interm.Financiera</t>
  </si>
  <si>
    <t xml:space="preserve">Provisiones </t>
  </si>
  <si>
    <t>Inversiones</t>
  </si>
  <si>
    <t>Bienes de Uso</t>
  </si>
  <si>
    <t>Cargos Diferidos</t>
  </si>
  <si>
    <t>TOTAL PASIVO</t>
  </si>
  <si>
    <t xml:space="preserve">PATRIMONIO </t>
  </si>
  <si>
    <t>Capital Social</t>
  </si>
  <si>
    <t>Capital Integrado</t>
  </si>
  <si>
    <t>Aportes no capitalizados</t>
  </si>
  <si>
    <t>Primas de emisión</t>
  </si>
  <si>
    <t>Reserva Revalúo</t>
  </si>
  <si>
    <t>Reserva Facultativa</t>
  </si>
  <si>
    <t>Reserva Legal</t>
  </si>
  <si>
    <t>Resultado del Ejercicio anterior</t>
  </si>
  <si>
    <t>Utilidad del Ejercicio</t>
  </si>
  <si>
    <t>TOTAL PATRIMONIO</t>
  </si>
  <si>
    <t>TOTAL   ACTIVO</t>
  </si>
  <si>
    <t>TOTAL   PASIVO Y PATRIMONIO NETO</t>
  </si>
  <si>
    <t>CTAS.CONTINGENCIA  GS.</t>
  </si>
  <si>
    <t>CUENTAS DE ORDEN GS.</t>
  </si>
  <si>
    <t>ESTADO DE RESULTADOS AL 30 DE JUNIO DE 2022</t>
  </si>
  <si>
    <t>PERDIDAS</t>
  </si>
  <si>
    <t>GANANCIAS</t>
  </si>
  <si>
    <t>Perd.p/Oblig.p/Interm.Financ.S. Financ.</t>
  </si>
  <si>
    <t>Ganancias p/Cred.Vig.p/Interm.Financ.S.Financ.</t>
  </si>
  <si>
    <t>Perd.p/Oblig.p/Interm.Financ.S.  No Financ.</t>
  </si>
  <si>
    <t>Ganancias p/Cred.Vig.p/Interm.Financ.S.No Financ.</t>
  </si>
  <si>
    <t>Perdidas por Valuación</t>
  </si>
  <si>
    <t>Ganancias p/Créd.Vencidos p/Interm.Financ.</t>
  </si>
  <si>
    <t>Pérdidas por Incobrabilidad</t>
  </si>
  <si>
    <t>Ganancias p/Valuación</t>
  </si>
  <si>
    <t>Pérdidas Por Servicios</t>
  </si>
  <si>
    <t>Rentas de Valores Publicos y Privados</t>
  </si>
  <si>
    <t>Pérdidas Operativas</t>
  </si>
  <si>
    <t>Desafectación de Previsiones</t>
  </si>
  <si>
    <t>Pérdidas Extraordinarias</t>
  </si>
  <si>
    <t>Ganancias por Servicios</t>
  </si>
  <si>
    <t>Otras Ganancias Operativas</t>
  </si>
  <si>
    <t>Ganancias Extraordinaria</t>
  </si>
  <si>
    <t>TOTAL DEBE</t>
  </si>
  <si>
    <t>TOTAL HABER</t>
  </si>
  <si>
    <t>ESTADO DE EVOLUCIÓN DEL PATRIMONIO NETO AL 30 DE JUNIO DE 2022
(Expresado en guaraníes)</t>
  </si>
  <si>
    <t>CONCEPTO</t>
  </si>
  <si>
    <t>Saldo inicial</t>
  </si>
  <si>
    <t>Movimientos</t>
  </si>
  <si>
    <t>Saldos al 30/06/2022</t>
  </si>
  <si>
    <t xml:space="preserve">  Aumento</t>
  </si>
  <si>
    <t>Disminución</t>
  </si>
  <si>
    <t>Primas de Emisión</t>
  </si>
  <si>
    <t>Adelantos Irrevocables a Cuenta de Capital</t>
  </si>
  <si>
    <t>Ajustes al Patrimonio</t>
  </si>
  <si>
    <t>Reservas</t>
  </si>
  <si>
    <t>Reservas Facultativas</t>
  </si>
  <si>
    <t>Resultados Acumulados</t>
  </si>
  <si>
    <t>Resultados del Ejercicio</t>
  </si>
  <si>
    <t>TOTAL Patrimonio Neto</t>
  </si>
  <si>
    <t>RENDIMIENTO</t>
  </si>
  <si>
    <t>AL 30/06/2022</t>
  </si>
  <si>
    <t>AL 31/12/2022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</si>
</sst>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00"/>
    <numFmt numFmtId="166" formatCode="#,##0"/>
    <numFmt numFmtId="167" formatCode="#.##000"/>
    <numFmt numFmtId="168" formatCode="#.##0"/>
    <numFmt numFmtId="169" formatCode="_-* #,##0.00\ _P_t_s_-;\-* #,##0.00\ _P_t_s_-;_-* \-??\ _P_t_s_-;_-@_-"/>
    <numFmt numFmtId="170" formatCode="#,###"/>
    <numFmt numFmtId="171" formatCode="0%"/>
    <numFmt numFmtId="172" formatCode="000%"/>
    <numFmt numFmtId="173" formatCode="#,##0.00%"/>
  </numFmts>
  <fonts count="30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7"/>
      <name val="Arial"/>
      <family val="2"/>
    </font>
    <font>
      <b/>
      <sz val="8"/>
      <color indexed="9"/>
      <name val="Arial"/>
      <family val="2"/>
    </font>
    <font>
      <b/>
      <i/>
      <sz val="12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color indexed="18"/>
      <name val="Tahoma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53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color indexed="1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1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>
      <alignment/>
      <protection/>
    </xf>
  </cellStyleXfs>
  <cellXfs count="122">
    <xf numFmtId="164" fontId="0" fillId="0" borderId="0" xfId="0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8" fontId="2" fillId="0" borderId="0" xfId="0" applyNumberFormat="1" applyFont="1" applyAlignment="1">
      <alignment/>
    </xf>
    <xf numFmtId="166" fontId="3" fillId="0" borderId="0" xfId="20" applyNumberFormat="1" applyFont="1" applyFill="1" applyBorder="1" applyAlignment="1" applyProtection="1">
      <alignment/>
      <protection/>
    </xf>
    <xf numFmtId="164" fontId="0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7" fontId="4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7" fontId="2" fillId="0" borderId="0" xfId="0" applyNumberFormat="1" applyFont="1" applyAlignment="1">
      <alignment/>
    </xf>
    <xf numFmtId="164" fontId="6" fillId="2" borderId="1" xfId="0" applyFont="1" applyFill="1" applyBorder="1" applyAlignment="1">
      <alignment/>
    </xf>
    <xf numFmtId="166" fontId="6" fillId="2" borderId="2" xfId="0" applyNumberFormat="1" applyFont="1" applyFill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6" fillId="2" borderId="1" xfId="0" applyNumberFormat="1" applyFont="1" applyFill="1" applyBorder="1" applyAlignment="1">
      <alignment/>
    </xf>
    <xf numFmtId="166" fontId="6" fillId="2" borderId="4" xfId="0" applyNumberFormat="1" applyFont="1" applyFill="1" applyBorder="1" applyAlignment="1">
      <alignment/>
    </xf>
    <xf numFmtId="164" fontId="7" fillId="0" borderId="5" xfId="0" applyFont="1" applyBorder="1" applyAlignment="1">
      <alignment/>
    </xf>
    <xf numFmtId="166" fontId="8" fillId="3" borderId="6" xfId="0" applyNumberFormat="1" applyFont="1" applyFill="1" applyBorder="1" applyAlignment="1">
      <alignment/>
    </xf>
    <xf numFmtId="167" fontId="8" fillId="0" borderId="0" xfId="0" applyNumberFormat="1" applyFont="1" applyBorder="1" applyAlignment="1">
      <alignment/>
    </xf>
    <xf numFmtId="167" fontId="7" fillId="0" borderId="5" xfId="0" applyNumberFormat="1" applyFont="1" applyBorder="1" applyAlignment="1">
      <alignment/>
    </xf>
    <xf numFmtId="166" fontId="7" fillId="3" borderId="7" xfId="0" applyNumberFormat="1" applyFont="1" applyFill="1" applyBorder="1" applyAlignment="1">
      <alignment/>
    </xf>
    <xf numFmtId="166" fontId="8" fillId="3" borderId="8" xfId="0" applyNumberFormat="1" applyFont="1" applyFill="1" applyBorder="1" applyAlignment="1">
      <alignment/>
    </xf>
    <xf numFmtId="164" fontId="7" fillId="0" borderId="9" xfId="0" applyFont="1" applyBorder="1" applyAlignment="1">
      <alignment/>
    </xf>
    <xf numFmtId="167" fontId="7" fillId="0" borderId="9" xfId="0" applyNumberFormat="1" applyFont="1" applyBorder="1" applyAlignment="1">
      <alignment/>
    </xf>
    <xf numFmtId="166" fontId="7" fillId="0" borderId="0" xfId="0" applyNumberFormat="1" applyFont="1" applyFill="1" applyBorder="1" applyAlignment="1">
      <alignment/>
    </xf>
    <xf numFmtId="166" fontId="7" fillId="0" borderId="0" xfId="15" applyNumberFormat="1" applyFont="1" applyFill="1" applyBorder="1" applyAlignment="1" applyProtection="1">
      <alignment/>
      <protection/>
    </xf>
    <xf numFmtId="166" fontId="7" fillId="0" borderId="0" xfId="0" applyNumberFormat="1" applyFont="1" applyBorder="1" applyAlignment="1">
      <alignment/>
    </xf>
    <xf numFmtId="166" fontId="8" fillId="0" borderId="6" xfId="0" applyNumberFormat="1" applyFont="1" applyBorder="1" applyAlignment="1">
      <alignment/>
    </xf>
    <xf numFmtId="168" fontId="9" fillId="0" borderId="0" xfId="0" applyNumberFormat="1" applyFont="1" applyAlignment="1">
      <alignment/>
    </xf>
    <xf numFmtId="164" fontId="2" fillId="3" borderId="9" xfId="0" applyFont="1" applyFill="1" applyBorder="1" applyAlignment="1">
      <alignment/>
    </xf>
    <xf numFmtId="166" fontId="2" fillId="3" borderId="6" xfId="0" applyNumberFormat="1" applyFont="1" applyFill="1" applyBorder="1" applyAlignment="1">
      <alignment/>
    </xf>
    <xf numFmtId="167" fontId="8" fillId="0" borderId="6" xfId="0" applyNumberFormat="1" applyFont="1" applyBorder="1" applyAlignment="1">
      <alignment/>
    </xf>
    <xf numFmtId="167" fontId="6" fillId="2" borderId="9" xfId="0" applyNumberFormat="1" applyFont="1" applyFill="1" applyBorder="1" applyAlignment="1">
      <alignment/>
    </xf>
    <xf numFmtId="166" fontId="6" fillId="2" borderId="0" xfId="0" applyNumberFormat="1" applyFont="1" applyFill="1" applyBorder="1" applyAlignment="1">
      <alignment/>
    </xf>
    <xf numFmtId="166" fontId="6" fillId="2" borderId="6" xfId="0" applyNumberFormat="1" applyFont="1" applyFill="1" applyBorder="1" applyAlignment="1">
      <alignment horizontal="right"/>
    </xf>
    <xf numFmtId="164" fontId="7" fillId="3" borderId="9" xfId="0" applyFont="1" applyFill="1" applyBorder="1" applyAlignment="1">
      <alignment/>
    </xf>
    <xf numFmtId="167" fontId="7" fillId="0" borderId="5" xfId="0" applyNumberFormat="1" applyFont="1" applyFill="1" applyBorder="1" applyAlignment="1">
      <alignment/>
    </xf>
    <xf numFmtId="166" fontId="8" fillId="0" borderId="8" xfId="0" applyNumberFormat="1" applyFont="1" applyFill="1" applyBorder="1" applyAlignment="1">
      <alignment/>
    </xf>
    <xf numFmtId="167" fontId="7" fillId="0" borderId="9" xfId="0" applyNumberFormat="1" applyFont="1" applyFill="1" applyBorder="1" applyAlignment="1">
      <alignment/>
    </xf>
    <xf numFmtId="166" fontId="7" fillId="3" borderId="0" xfId="0" applyNumberFormat="1" applyFont="1" applyFill="1" applyBorder="1" applyAlignment="1">
      <alignment/>
    </xf>
    <xf numFmtId="166" fontId="8" fillId="0" borderId="6" xfId="0" applyNumberFormat="1" applyFont="1" applyFill="1" applyBorder="1" applyAlignment="1">
      <alignment/>
    </xf>
    <xf numFmtId="168" fontId="0" fillId="3" borderId="0" xfId="0" applyNumberFormat="1" applyFont="1" applyFill="1" applyAlignment="1">
      <alignment/>
    </xf>
    <xf numFmtId="168" fontId="5" fillId="0" borderId="0" xfId="0" applyNumberFormat="1" applyFont="1" applyAlignment="1">
      <alignment/>
    </xf>
    <xf numFmtId="168" fontId="10" fillId="0" borderId="0" xfId="0" applyNumberFormat="1" applyFont="1" applyAlignment="1">
      <alignment/>
    </xf>
    <xf numFmtId="168" fontId="7" fillId="3" borderId="9" xfId="0" applyNumberFormat="1" applyFont="1" applyFill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6" xfId="0" applyNumberFormat="1" applyFont="1" applyBorder="1" applyAlignment="1">
      <alignment/>
    </xf>
    <xf numFmtId="164" fontId="6" fillId="2" borderId="10" xfId="0" applyFont="1" applyFill="1" applyBorder="1" applyAlignment="1">
      <alignment/>
    </xf>
    <xf numFmtId="166" fontId="6" fillId="2" borderId="11" xfId="0" applyNumberFormat="1" applyFont="1" applyFill="1" applyBorder="1" applyAlignment="1">
      <alignment/>
    </xf>
    <xf numFmtId="167" fontId="11" fillId="0" borderId="0" xfId="0" applyNumberFormat="1" applyFont="1" applyBorder="1" applyAlignment="1">
      <alignment/>
    </xf>
    <xf numFmtId="167" fontId="6" fillId="2" borderId="10" xfId="0" applyNumberFormat="1" applyFont="1" applyFill="1" applyBorder="1" applyAlignment="1">
      <alignment/>
    </xf>
    <xf numFmtId="166" fontId="6" fillId="2" borderId="12" xfId="0" applyNumberFormat="1" applyFont="1" applyFill="1" applyBorder="1" applyAlignment="1">
      <alignment/>
    </xf>
    <xf numFmtId="164" fontId="7" fillId="0" borderId="0" xfId="0" applyFont="1" applyAlignment="1">
      <alignment/>
    </xf>
    <xf numFmtId="170" fontId="7" fillId="0" borderId="0" xfId="0" applyNumberFormat="1" applyFont="1" applyBorder="1" applyAlignment="1">
      <alignment/>
    </xf>
    <xf numFmtId="166" fontId="12" fillId="0" borderId="0" xfId="0" applyNumberFormat="1" applyFont="1" applyBorder="1" applyAlignment="1">
      <alignment/>
    </xf>
    <xf numFmtId="166" fontId="13" fillId="2" borderId="10" xfId="0" applyNumberFormat="1" applyFont="1" applyFill="1" applyBorder="1" applyAlignment="1">
      <alignment/>
    </xf>
    <xf numFmtId="167" fontId="6" fillId="2" borderId="12" xfId="0" applyNumberFormat="1" applyFont="1" applyFill="1" applyBorder="1" applyAlignment="1">
      <alignment/>
    </xf>
    <xf numFmtId="170" fontId="6" fillId="2" borderId="11" xfId="0" applyNumberFormat="1" applyFont="1" applyFill="1" applyBorder="1" applyAlignment="1">
      <alignment/>
    </xf>
    <xf numFmtId="166" fontId="9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0" fillId="0" borderId="0" xfId="0" applyAlignment="1">
      <alignment horizontal="center"/>
    </xf>
    <xf numFmtId="166" fontId="14" fillId="0" borderId="0" xfId="0" applyNumberFormat="1" applyFont="1" applyAlignment="1">
      <alignment/>
    </xf>
    <xf numFmtId="167" fontId="14" fillId="0" borderId="0" xfId="0" applyNumberFormat="1" applyFont="1" applyBorder="1" applyAlignment="1">
      <alignment/>
    </xf>
    <xf numFmtId="164" fontId="6" fillId="2" borderId="5" xfId="0" applyFont="1" applyFill="1" applyBorder="1" applyAlignment="1">
      <alignment/>
    </xf>
    <xf numFmtId="166" fontId="6" fillId="2" borderId="13" xfId="0" applyNumberFormat="1" applyFont="1" applyFill="1" applyBorder="1" applyAlignment="1">
      <alignment horizontal="right"/>
    </xf>
    <xf numFmtId="167" fontId="10" fillId="0" borderId="3" xfId="0" applyNumberFormat="1" applyFont="1" applyBorder="1" applyAlignment="1">
      <alignment/>
    </xf>
    <xf numFmtId="167" fontId="6" fillId="2" borderId="7" xfId="0" applyNumberFormat="1" applyFont="1" applyFill="1" applyBorder="1" applyAlignment="1">
      <alignment/>
    </xf>
    <xf numFmtId="166" fontId="13" fillId="2" borderId="7" xfId="0" applyNumberFormat="1" applyFont="1" applyFill="1" applyBorder="1" applyAlignment="1">
      <alignment/>
    </xf>
    <xf numFmtId="166" fontId="6" fillId="2" borderId="14" xfId="0" applyNumberFormat="1" applyFont="1" applyFill="1" applyBorder="1" applyAlignment="1">
      <alignment horizontal="right"/>
    </xf>
    <xf numFmtId="166" fontId="7" fillId="0" borderId="7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164" fontId="7" fillId="0" borderId="15" xfId="0" applyFont="1" applyBorder="1" applyAlignment="1">
      <alignment/>
    </xf>
    <xf numFmtId="166" fontId="8" fillId="3" borderId="16" xfId="0" applyNumberFormat="1" applyFont="1" applyFill="1" applyBorder="1" applyAlignment="1">
      <alignment/>
    </xf>
    <xf numFmtId="167" fontId="7" fillId="0" borderId="15" xfId="0" applyNumberFormat="1" applyFont="1" applyBorder="1" applyAlignment="1">
      <alignment/>
    </xf>
    <xf numFmtId="166" fontId="15" fillId="2" borderId="12" xfId="0" applyNumberFormat="1" applyFont="1" applyFill="1" applyBorder="1" applyAlignment="1">
      <alignment/>
    </xf>
    <xf numFmtId="167" fontId="1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4" fontId="16" fillId="0" borderId="0" xfId="0" applyFont="1" applyAlignment="1">
      <alignment/>
    </xf>
    <xf numFmtId="164" fontId="17" fillId="0" borderId="0" xfId="0" applyFont="1" applyFill="1" applyAlignment="1">
      <alignment/>
    </xf>
    <xf numFmtId="168" fontId="17" fillId="0" borderId="0" xfId="0" applyNumberFormat="1" applyFont="1" applyFill="1" applyAlignment="1">
      <alignment/>
    </xf>
    <xf numFmtId="164" fontId="18" fillId="4" borderId="17" xfId="0" applyFont="1" applyFill="1" applyBorder="1" applyAlignment="1">
      <alignment horizontal="center" vertical="center" wrapText="1"/>
    </xf>
    <xf numFmtId="168" fontId="18" fillId="0" borderId="0" xfId="0" applyNumberFormat="1" applyFont="1" applyFill="1" applyBorder="1" applyAlignment="1">
      <alignment vertical="center" wrapText="1"/>
    </xf>
    <xf numFmtId="164" fontId="19" fillId="4" borderId="10" xfId="0" applyFont="1" applyFill="1" applyBorder="1" applyAlignment="1">
      <alignment horizontal="center" vertical="center"/>
    </xf>
    <xf numFmtId="168" fontId="20" fillId="4" borderId="17" xfId="0" applyNumberFormat="1" applyFont="1" applyFill="1" applyBorder="1" applyAlignment="1">
      <alignment horizontal="center" vertical="center"/>
    </xf>
    <xf numFmtId="168" fontId="20" fillId="4" borderId="11" xfId="0" applyNumberFormat="1" applyFont="1" applyFill="1" applyBorder="1" applyAlignment="1">
      <alignment horizontal="center" vertical="center"/>
    </xf>
    <xf numFmtId="164" fontId="0" fillId="0" borderId="18" xfId="0" applyFont="1" applyFill="1" applyBorder="1" applyAlignment="1">
      <alignment/>
    </xf>
    <xf numFmtId="170" fontId="0" fillId="0" borderId="19" xfId="0" applyNumberFormat="1" applyFont="1" applyFill="1" applyBorder="1" applyAlignment="1">
      <alignment/>
    </xf>
    <xf numFmtId="170" fontId="0" fillId="0" borderId="20" xfId="15" applyNumberFormat="1" applyFont="1" applyFill="1" applyBorder="1" applyAlignment="1" applyProtection="1">
      <alignment horizontal="right"/>
      <protection/>
    </xf>
    <xf numFmtId="170" fontId="0" fillId="0" borderId="21" xfId="15" applyNumberFormat="1" applyFont="1" applyFill="1" applyBorder="1" applyAlignment="1" applyProtection="1">
      <alignment horizontal="right"/>
      <protection/>
    </xf>
    <xf numFmtId="170" fontId="0" fillId="3" borderId="20" xfId="15" applyNumberFormat="1" applyFont="1" applyFill="1" applyBorder="1" applyAlignment="1" applyProtection="1">
      <alignment horizontal="right"/>
      <protection/>
    </xf>
    <xf numFmtId="164" fontId="0" fillId="0" borderId="22" xfId="0" applyFont="1" applyFill="1" applyBorder="1" applyAlignment="1">
      <alignment/>
    </xf>
    <xf numFmtId="170" fontId="0" fillId="0" borderId="23" xfId="15" applyNumberFormat="1" applyFont="1" applyFill="1" applyBorder="1" applyAlignment="1" applyProtection="1">
      <alignment horizontal="right"/>
      <protection/>
    </xf>
    <xf numFmtId="170" fontId="0" fillId="0" borderId="24" xfId="15" applyNumberFormat="1" applyFont="1" applyFill="1" applyBorder="1" applyAlignment="1" applyProtection="1">
      <alignment horizontal="right"/>
      <protection/>
    </xf>
    <xf numFmtId="170" fontId="0" fillId="3" borderId="24" xfId="15" applyNumberFormat="1" applyFont="1" applyFill="1" applyBorder="1" applyAlignment="1" applyProtection="1">
      <alignment horizontal="right"/>
      <protection/>
    </xf>
    <xf numFmtId="170" fontId="17" fillId="0" borderId="0" xfId="0" applyNumberFormat="1" applyFont="1" applyFill="1" applyAlignment="1">
      <alignment/>
    </xf>
    <xf numFmtId="164" fontId="0" fillId="0" borderId="25" xfId="0" applyFont="1" applyFill="1" applyBorder="1" applyAlignment="1">
      <alignment/>
    </xf>
    <xf numFmtId="170" fontId="0" fillId="0" borderId="26" xfId="15" applyNumberFormat="1" applyFont="1" applyFill="1" applyBorder="1" applyAlignment="1" applyProtection="1">
      <alignment horizontal="right"/>
      <protection/>
    </xf>
    <xf numFmtId="170" fontId="0" fillId="0" borderId="27" xfId="15" applyNumberFormat="1" applyFont="1" applyFill="1" applyBorder="1" applyAlignment="1" applyProtection="1">
      <alignment horizontal="right"/>
      <protection/>
    </xf>
    <xf numFmtId="170" fontId="0" fillId="3" borderId="27" xfId="15" applyNumberFormat="1" applyFont="1" applyFill="1" applyBorder="1" applyAlignment="1" applyProtection="1">
      <alignment horizontal="right"/>
      <protection/>
    </xf>
    <xf numFmtId="164" fontId="19" fillId="4" borderId="10" xfId="0" applyFont="1" applyFill="1" applyBorder="1" applyAlignment="1">
      <alignment horizontal="left"/>
    </xf>
    <xf numFmtId="170" fontId="19" fillId="4" borderId="17" xfId="0" applyNumberFormat="1" applyFont="1" applyFill="1" applyBorder="1" applyAlignment="1">
      <alignment horizontal="right"/>
    </xf>
    <xf numFmtId="170" fontId="19" fillId="4" borderId="12" xfId="0" applyNumberFormat="1" applyFont="1" applyFill="1" applyBorder="1" applyAlignment="1">
      <alignment horizontal="right"/>
    </xf>
    <xf numFmtId="170" fontId="19" fillId="4" borderId="11" xfId="0" applyNumberFormat="1" applyFont="1" applyFill="1" applyBorder="1" applyAlignment="1">
      <alignment horizontal="right"/>
    </xf>
    <xf numFmtId="170" fontId="21" fillId="0" borderId="0" xfId="0" applyNumberFormat="1" applyFont="1" applyFill="1" applyAlignment="1">
      <alignment/>
    </xf>
    <xf numFmtId="164" fontId="22" fillId="0" borderId="0" xfId="0" applyFont="1" applyFill="1" applyAlignment="1">
      <alignment/>
    </xf>
    <xf numFmtId="168" fontId="23" fillId="0" borderId="0" xfId="0" applyNumberFormat="1" applyFont="1" applyFill="1" applyAlignment="1">
      <alignment/>
    </xf>
    <xf numFmtId="168" fontId="0" fillId="0" borderId="0" xfId="0" applyNumberFormat="1" applyFill="1" applyBorder="1" applyAlignment="1" applyProtection="1">
      <alignment/>
      <protection/>
    </xf>
    <xf numFmtId="168" fontId="22" fillId="0" borderId="0" xfId="0" applyNumberFormat="1" applyFont="1" applyFill="1" applyAlignment="1">
      <alignment/>
    </xf>
    <xf numFmtId="168" fontId="24" fillId="0" borderId="0" xfId="15" applyNumberFormat="1" applyFont="1" applyFill="1" applyBorder="1" applyAlignment="1" applyProtection="1">
      <alignment horizontal="right"/>
      <protection/>
    </xf>
    <xf numFmtId="168" fontId="25" fillId="0" borderId="0" xfId="0" applyNumberFormat="1" applyFont="1" applyAlignment="1">
      <alignment/>
    </xf>
    <xf numFmtId="168" fontId="26" fillId="0" borderId="0" xfId="15" applyNumberFormat="1" applyFont="1" applyFill="1" applyBorder="1" applyAlignment="1" applyProtection="1">
      <alignment horizontal="right"/>
      <protection/>
    </xf>
    <xf numFmtId="168" fontId="27" fillId="0" borderId="0" xfId="0" applyNumberFormat="1" applyFont="1" applyFill="1" applyAlignment="1">
      <alignment/>
    </xf>
    <xf numFmtId="164" fontId="28" fillId="0" borderId="28" xfId="0" applyFont="1" applyFill="1" applyBorder="1" applyAlignment="1">
      <alignment horizontal="center" vertical="center" wrapText="1"/>
    </xf>
    <xf numFmtId="168" fontId="29" fillId="2" borderId="29" xfId="0" applyNumberFormat="1" applyFont="1" applyFill="1" applyBorder="1" applyAlignment="1">
      <alignment horizontal="center"/>
    </xf>
    <xf numFmtId="172" fontId="17" fillId="0" borderId="30" xfId="19" applyNumberFormat="1" applyFont="1" applyFill="1" applyBorder="1" applyAlignment="1" applyProtection="1">
      <alignment horizontal="center"/>
      <protection/>
    </xf>
    <xf numFmtId="173" fontId="17" fillId="0" borderId="30" xfId="19" applyNumberFormat="1" applyFont="1" applyFill="1" applyBorder="1" applyAlignment="1" applyProtection="1">
      <alignment horizontal="center"/>
      <protection/>
    </xf>
    <xf numFmtId="168" fontId="22" fillId="0" borderId="0" xfId="19" applyNumberFormat="1" applyFont="1" applyFill="1" applyBorder="1" applyAlignment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omma 3" xfId="21"/>
    <cellStyle name="Hyperlink 2" xfId="22"/>
    <cellStyle name="Normal 4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2</xdr:col>
      <xdr:colOff>895350</xdr:colOff>
      <xdr:row>5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35909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2714625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27146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io.com.py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98"/>
  <sheetViews>
    <sheetView showGridLines="0" tabSelected="1" zoomScale="90" zoomScaleNormal="90" workbookViewId="0" topLeftCell="A1">
      <selection activeCell="H6" sqref="H6"/>
    </sheetView>
  </sheetViews>
  <sheetFormatPr defaultColWidth="11.421875" defaultRowHeight="12.75"/>
  <cols>
    <col min="1" max="1" width="7.421875" style="1" customWidth="1"/>
    <col min="2" max="2" width="35.00390625" style="1" customWidth="1"/>
    <col min="3" max="3" width="23.7109375" style="2" customWidth="1"/>
    <col min="4" max="4" width="1.28515625" style="3" customWidth="1"/>
    <col min="5" max="5" width="30.140625" style="3" customWidth="1"/>
    <col min="6" max="6" width="19.421875" style="2" customWidth="1"/>
    <col min="7" max="7" width="22.8515625" style="2" customWidth="1"/>
    <col min="8" max="8" width="17.57421875" style="4" customWidth="1"/>
    <col min="9" max="9" width="17.28125" style="1" customWidth="1"/>
    <col min="10" max="16384" width="11.421875" style="1" customWidth="1"/>
  </cols>
  <sheetData>
    <row r="2" ht="12.75">
      <c r="F2" s="5"/>
    </row>
    <row r="3" spans="2:6" ht="12.75">
      <c r="B3"/>
      <c r="F3" s="5"/>
    </row>
    <row r="4" spans="2:8" s="6" customFormat="1" ht="12.75">
      <c r="B4" s="1"/>
      <c r="C4" s="2"/>
      <c r="D4" s="3"/>
      <c r="E4" s="3"/>
      <c r="F4" s="2"/>
      <c r="G4" s="2"/>
      <c r="H4" s="7" t="s">
        <v>0</v>
      </c>
    </row>
    <row r="5" spans="2:8" s="6" customFormat="1" ht="12.75">
      <c r="B5"/>
      <c r="C5" s="2"/>
      <c r="D5" s="3"/>
      <c r="E5" s="3"/>
      <c r="F5" s="5" t="s">
        <v>1</v>
      </c>
      <c r="G5" s="2"/>
      <c r="H5" s="7"/>
    </row>
    <row r="6" spans="2:8" s="6" customFormat="1" ht="12.75">
      <c r="B6" s="1"/>
      <c r="C6" s="2"/>
      <c r="D6" s="3"/>
      <c r="E6" s="3"/>
      <c r="F6" s="5" t="s">
        <v>2</v>
      </c>
      <c r="G6" s="2"/>
      <c r="H6" s="7"/>
    </row>
    <row r="7" spans="2:8" s="6" customFormat="1" ht="12.75">
      <c r="B7" s="1"/>
      <c r="C7" s="2"/>
      <c r="D7" s="3"/>
      <c r="E7" s="3"/>
      <c r="F7" s="8" t="s">
        <v>3</v>
      </c>
      <c r="G7" s="2"/>
      <c r="H7" s="7" t="s">
        <v>0</v>
      </c>
    </row>
    <row r="8" spans="2:8" s="6" customFormat="1" ht="12.75">
      <c r="B8" s="1"/>
      <c r="C8" s="2"/>
      <c r="D8" s="3"/>
      <c r="E8" s="3"/>
      <c r="F8" s="2"/>
      <c r="G8" s="2"/>
      <c r="H8" s="7"/>
    </row>
    <row r="9" spans="2:8" s="6" customFormat="1" ht="12.75">
      <c r="B9" s="9"/>
      <c r="C9" s="10"/>
      <c r="D9" s="11"/>
      <c r="E9" s="12" t="s">
        <v>4</v>
      </c>
      <c r="F9" s="13"/>
      <c r="G9" s="13"/>
      <c r="H9" s="7" t="s">
        <v>0</v>
      </c>
    </row>
    <row r="10" spans="3:8" s="6" customFormat="1" ht="12.75">
      <c r="C10" s="5" t="s">
        <v>0</v>
      </c>
      <c r="D10" s="14"/>
      <c r="E10" s="14"/>
      <c r="F10" s="5"/>
      <c r="G10" s="5"/>
      <c r="H10" s="7" t="s">
        <v>0</v>
      </c>
    </row>
    <row r="11" spans="2:8" s="6" customFormat="1" ht="12.75">
      <c r="B11" s="15" t="s">
        <v>5</v>
      </c>
      <c r="C11" s="16"/>
      <c r="D11" s="17"/>
      <c r="E11" s="18" t="s">
        <v>6</v>
      </c>
      <c r="F11" s="19"/>
      <c r="G11" s="16" t="s">
        <v>7</v>
      </c>
      <c r="H11" s="7"/>
    </row>
    <row r="12" spans="2:8" s="6" customFormat="1" ht="12.75">
      <c r="B12" s="20" t="s">
        <v>8</v>
      </c>
      <c r="C12" s="21">
        <v>263424572095</v>
      </c>
      <c r="D12" s="22"/>
      <c r="E12" s="23" t="s">
        <v>9</v>
      </c>
      <c r="F12" s="24"/>
      <c r="G12" s="25">
        <v>980631500873</v>
      </c>
      <c r="H12" s="7"/>
    </row>
    <row r="13" spans="2:9" s="6" customFormat="1" ht="12.75">
      <c r="B13" s="26" t="s">
        <v>10</v>
      </c>
      <c r="C13" s="21">
        <v>145590817902</v>
      </c>
      <c r="D13" s="22"/>
      <c r="E13" s="27" t="s">
        <v>11</v>
      </c>
      <c r="F13" s="28">
        <v>3464091336</v>
      </c>
      <c r="G13" s="21"/>
      <c r="H13" s="7"/>
      <c r="I13" s="7"/>
    </row>
    <row r="14" spans="2:9" s="6" customFormat="1" ht="12.75">
      <c r="B14" s="26" t="s">
        <v>12</v>
      </c>
      <c r="C14" s="21">
        <v>505642956027</v>
      </c>
      <c r="D14" s="22"/>
      <c r="E14" s="27" t="s">
        <v>13</v>
      </c>
      <c r="F14" s="28">
        <v>977167409537</v>
      </c>
      <c r="G14" s="21"/>
      <c r="H14" s="7" t="s">
        <v>0</v>
      </c>
      <c r="I14" s="7"/>
    </row>
    <row r="15" spans="2:8" s="6" customFormat="1" ht="12.75">
      <c r="B15" s="26" t="s">
        <v>14</v>
      </c>
      <c r="C15" s="21">
        <v>2375418525273</v>
      </c>
      <c r="D15" s="22"/>
      <c r="E15" s="27" t="s">
        <v>15</v>
      </c>
      <c r="F15" s="29"/>
      <c r="G15" s="21">
        <v>2635112155552</v>
      </c>
      <c r="H15" s="7"/>
    </row>
    <row r="16" spans="2:8" s="6" customFormat="1" ht="12.75">
      <c r="B16" s="26" t="s">
        <v>16</v>
      </c>
      <c r="C16" s="21">
        <v>234257820614</v>
      </c>
      <c r="D16" s="22"/>
      <c r="E16" s="27" t="s">
        <v>17</v>
      </c>
      <c r="F16" s="28"/>
      <c r="G16" s="21">
        <v>50796115030</v>
      </c>
      <c r="H16" s="7"/>
    </row>
    <row r="17" spans="2:8" s="6" customFormat="1" ht="12.75">
      <c r="B17" s="26" t="s">
        <v>18</v>
      </c>
      <c r="C17" s="21">
        <v>66466257760</v>
      </c>
      <c r="D17" s="22"/>
      <c r="E17" s="27" t="s">
        <v>19</v>
      </c>
      <c r="F17" s="28"/>
      <c r="G17" s="21">
        <v>8481761419</v>
      </c>
      <c r="H17" s="7"/>
    </row>
    <row r="18" spans="2:8" s="6" customFormat="1" ht="12.75">
      <c r="B18" s="26" t="s">
        <v>20</v>
      </c>
      <c r="C18" s="21">
        <v>479725340118</v>
      </c>
      <c r="D18" s="22"/>
      <c r="E18" s="27"/>
      <c r="F18" s="30"/>
      <c r="G18" s="31"/>
      <c r="H18" s="7"/>
    </row>
    <row r="19" spans="2:8" s="6" customFormat="1" ht="12.75">
      <c r="B19" s="26" t="s">
        <v>21</v>
      </c>
      <c r="C19" s="21">
        <v>14709504421</v>
      </c>
      <c r="D19" s="22"/>
      <c r="E19" s="27" t="s">
        <v>0</v>
      </c>
      <c r="F19" s="30"/>
      <c r="G19" s="31"/>
      <c r="H19" s="7"/>
    </row>
    <row r="20" spans="2:8" s="6" customFormat="1" ht="12.75">
      <c r="B20" s="26" t="s">
        <v>22</v>
      </c>
      <c r="C20" s="21">
        <v>45508161140</v>
      </c>
      <c r="D20" s="22"/>
      <c r="E20" s="18" t="s">
        <v>23</v>
      </c>
      <c r="F20" s="19"/>
      <c r="G20" s="16">
        <v>3675021532874</v>
      </c>
      <c r="H20" s="32"/>
    </row>
    <row r="21" spans="2:8" s="6" customFormat="1" ht="12.75">
      <c r="B21" s="33"/>
      <c r="C21" s="34"/>
      <c r="D21" s="35"/>
      <c r="E21" s="36" t="s">
        <v>24</v>
      </c>
      <c r="F21" s="37" t="s">
        <v>0</v>
      </c>
      <c r="G21" s="38" t="s">
        <v>7</v>
      </c>
      <c r="H21" s="7"/>
    </row>
    <row r="22" spans="2:8" s="6" customFormat="1" ht="12.75">
      <c r="B22" s="39" t="s">
        <v>0</v>
      </c>
      <c r="C22" s="21"/>
      <c r="D22" s="22"/>
      <c r="E22" s="40" t="s">
        <v>25</v>
      </c>
      <c r="F22" s="24" t="s">
        <v>0</v>
      </c>
      <c r="G22" s="41">
        <v>395294800000</v>
      </c>
      <c r="H22" s="7"/>
    </row>
    <row r="23" spans="2:8" s="6" customFormat="1" ht="12" customHeight="1">
      <c r="B23" s="39"/>
      <c r="C23" s="21"/>
      <c r="D23" s="22"/>
      <c r="E23" s="42" t="s">
        <v>26</v>
      </c>
      <c r="F23" s="43">
        <v>381678100000</v>
      </c>
      <c r="G23" s="44"/>
      <c r="H23" s="7"/>
    </row>
    <row r="24" spans="2:9" s="6" customFormat="1" ht="12.75">
      <c r="B24" s="39"/>
      <c r="C24" s="21"/>
      <c r="D24" s="22"/>
      <c r="E24" s="42" t="s">
        <v>27</v>
      </c>
      <c r="F24" s="43">
        <v>0</v>
      </c>
      <c r="G24" s="44"/>
      <c r="H24" s="7"/>
      <c r="I24" s="45"/>
    </row>
    <row r="25" spans="2:8" s="6" customFormat="1" ht="12.75">
      <c r="B25" s="39"/>
      <c r="C25" s="21"/>
      <c r="D25" s="22"/>
      <c r="E25" s="42" t="s">
        <v>28</v>
      </c>
      <c r="F25" s="43">
        <v>13616700000</v>
      </c>
      <c r="G25" s="44"/>
      <c r="H25" s="7"/>
    </row>
    <row r="26" spans="2:8" s="6" customFormat="1" ht="12.75">
      <c r="B26" s="39"/>
      <c r="C26" s="21"/>
      <c r="D26" s="22"/>
      <c r="E26" s="27"/>
      <c r="F26" s="43"/>
      <c r="G26" s="44"/>
      <c r="H26" s="7"/>
    </row>
    <row r="27" spans="2:8" s="6" customFormat="1" ht="12.75">
      <c r="B27" s="39"/>
      <c r="C27" s="21"/>
      <c r="D27" s="22"/>
      <c r="E27" s="27" t="s">
        <v>29</v>
      </c>
      <c r="F27" s="43"/>
      <c r="G27" s="44">
        <v>1684672974</v>
      </c>
      <c r="H27" s="7"/>
    </row>
    <row r="28" spans="2:8" s="6" customFormat="1" ht="12.75">
      <c r="B28" s="39"/>
      <c r="C28" s="21"/>
      <c r="D28" s="22"/>
      <c r="E28" s="27" t="s">
        <v>30</v>
      </c>
      <c r="F28" s="43"/>
      <c r="G28" s="44">
        <v>28730454283</v>
      </c>
      <c r="H28" s="7"/>
    </row>
    <row r="29" spans="2:8" s="6" customFormat="1" ht="15" customHeight="1">
      <c r="B29" s="39"/>
      <c r="C29" s="21"/>
      <c r="D29" s="22"/>
      <c r="E29" s="27" t="s">
        <v>31</v>
      </c>
      <c r="F29" s="43"/>
      <c r="G29" s="44">
        <v>18863727821</v>
      </c>
      <c r="H29" s="46"/>
    </row>
    <row r="30" spans="2:8" s="6" customFormat="1" ht="13.5" customHeight="1">
      <c r="B30" s="39"/>
      <c r="C30" s="21"/>
      <c r="D30" s="22"/>
      <c r="E30" s="27" t="s">
        <v>32</v>
      </c>
      <c r="F30" s="43"/>
      <c r="G30" s="21">
        <v>0</v>
      </c>
      <c r="H30" s="7"/>
    </row>
    <row r="31" spans="2:8" s="6" customFormat="1" ht="14.25" customHeight="1">
      <c r="B31" s="39"/>
      <c r="C31" s="21"/>
      <c r="D31" s="22"/>
      <c r="E31" s="27" t="s">
        <v>33</v>
      </c>
      <c r="F31" s="43"/>
      <c r="G31" s="21">
        <v>11148767398</v>
      </c>
      <c r="H31" s="47"/>
    </row>
    <row r="32" spans="2:8" s="6" customFormat="1" ht="12.75">
      <c r="B32" s="48"/>
      <c r="C32" s="21"/>
      <c r="D32" s="22"/>
      <c r="E32" s="27" t="s">
        <v>34</v>
      </c>
      <c r="F32" s="49"/>
      <c r="G32" s="50">
        <v>455722422476</v>
      </c>
      <c r="H32" s="7"/>
    </row>
    <row r="33" spans="2:8" s="6" customFormat="1" ht="12.75">
      <c r="B33" s="51" t="s">
        <v>35</v>
      </c>
      <c r="C33" s="52">
        <v>4130743955350</v>
      </c>
      <c r="D33" s="53"/>
      <c r="E33" s="54" t="s">
        <v>36</v>
      </c>
      <c r="F33" s="55"/>
      <c r="G33" s="52">
        <v>4130743955350</v>
      </c>
      <c r="H33" s="7"/>
    </row>
    <row r="34" spans="2:8" s="6" customFormat="1" ht="12.75">
      <c r="B34" s="56"/>
      <c r="C34" s="5"/>
      <c r="D34" s="14"/>
      <c r="E34" s="57" t="s">
        <v>0</v>
      </c>
      <c r="F34" s="58"/>
      <c r="G34" s="49"/>
      <c r="H34" s="7"/>
    </row>
    <row r="35" spans="2:8" s="6" customFormat="1" ht="12.75">
      <c r="B35" s="56"/>
      <c r="C35" s="59" t="s">
        <v>37</v>
      </c>
      <c r="D35" s="60"/>
      <c r="E35" s="61">
        <v>54136756732</v>
      </c>
      <c r="F35" s="62"/>
      <c r="G35" s="30" t="s">
        <v>0</v>
      </c>
      <c r="H35" s="7"/>
    </row>
    <row r="36" spans="2:8" s="6" customFormat="1" ht="12.75">
      <c r="B36" s="56"/>
      <c r="C36" s="59" t="s">
        <v>38</v>
      </c>
      <c r="D36" s="60"/>
      <c r="E36" s="61">
        <v>6668412418191.324</v>
      </c>
      <c r="F36" s="62"/>
      <c r="G36" s="63"/>
      <c r="H36" s="7"/>
    </row>
    <row r="37" spans="2:8" s="6" customFormat="1" ht="12.75">
      <c r="B37"/>
      <c r="C37" s="64"/>
      <c r="D37"/>
      <c r="E37"/>
      <c r="F37" s="64"/>
      <c r="G37" s="63"/>
      <c r="H37" s="7"/>
    </row>
    <row r="38" spans="2:8" s="6" customFormat="1" ht="27" customHeight="1">
      <c r="B38" s="65"/>
      <c r="C38" s="66"/>
      <c r="D38" s="12" t="s">
        <v>39</v>
      </c>
      <c r="E38" s="67"/>
      <c r="F38" s="66"/>
      <c r="G38" s="5"/>
      <c r="H38" s="7"/>
    </row>
    <row r="39" spans="2:8" s="6" customFormat="1" ht="12.75">
      <c r="B39" s="68" t="s">
        <v>40</v>
      </c>
      <c r="C39" s="69" t="s">
        <v>7</v>
      </c>
      <c r="D39" s="70"/>
      <c r="E39" s="71" t="s">
        <v>41</v>
      </c>
      <c r="F39" s="72"/>
      <c r="G39" s="73" t="s">
        <v>7</v>
      </c>
      <c r="H39" s="7"/>
    </row>
    <row r="40" spans="2:8" s="6" customFormat="1" ht="12.75">
      <c r="B40" s="20" t="s">
        <v>42</v>
      </c>
      <c r="C40" s="21">
        <v>22294920879</v>
      </c>
      <c r="D40" s="22"/>
      <c r="E40" s="23" t="s">
        <v>43</v>
      </c>
      <c r="F40" s="74"/>
      <c r="G40" s="21">
        <v>18380558072</v>
      </c>
      <c r="H40" s="7"/>
    </row>
    <row r="41" spans="2:9" ht="12.75">
      <c r="B41" s="26" t="s">
        <v>44</v>
      </c>
      <c r="C41" s="21">
        <v>57934383886</v>
      </c>
      <c r="D41" s="22"/>
      <c r="E41" s="27" t="s">
        <v>45</v>
      </c>
      <c r="F41" s="30"/>
      <c r="G41" s="21">
        <v>106939343148</v>
      </c>
      <c r="I41" s="75"/>
    </row>
    <row r="42" spans="2:9" ht="12.75">
      <c r="B42" s="26" t="s">
        <v>46</v>
      </c>
      <c r="C42" s="21">
        <v>520852177427</v>
      </c>
      <c r="D42" s="22"/>
      <c r="E42" s="27" t="s">
        <v>47</v>
      </c>
      <c r="F42" s="30"/>
      <c r="G42" s="21">
        <v>4274870123</v>
      </c>
      <c r="I42"/>
    </row>
    <row r="43" spans="2:7" ht="12.75">
      <c r="B43" s="26" t="s">
        <v>48</v>
      </c>
      <c r="C43" s="21">
        <v>66575131824</v>
      </c>
      <c r="D43" s="22"/>
      <c r="E43" s="27" t="s">
        <v>49</v>
      </c>
      <c r="F43" s="30"/>
      <c r="G43" s="21">
        <v>520903502140</v>
      </c>
    </row>
    <row r="44" spans="2:7" ht="12.75">
      <c r="B44" s="26" t="s">
        <v>50</v>
      </c>
      <c r="C44" s="21">
        <v>2303101642</v>
      </c>
      <c r="D44" s="22"/>
      <c r="E44" s="27" t="s">
        <v>51</v>
      </c>
      <c r="F44" s="49"/>
      <c r="G44" s="21">
        <v>2576488077</v>
      </c>
    </row>
    <row r="45" spans="2:7" ht="15" customHeight="1">
      <c r="B45" s="26" t="s">
        <v>52</v>
      </c>
      <c r="C45" s="21">
        <v>292735431380</v>
      </c>
      <c r="D45" s="22"/>
      <c r="E45" s="27" t="s">
        <v>53</v>
      </c>
      <c r="F45" s="49"/>
      <c r="G45" s="21">
        <v>54491537513</v>
      </c>
    </row>
    <row r="46" spans="2:7" ht="12.75">
      <c r="B46" s="26" t="s">
        <v>54</v>
      </c>
      <c r="C46" s="21">
        <v>1853449951</v>
      </c>
      <c r="D46" s="22"/>
      <c r="E46" s="27" t="s">
        <v>55</v>
      </c>
      <c r="F46" s="30"/>
      <c r="G46" s="21">
        <v>13241432140</v>
      </c>
    </row>
    <row r="47" spans="2:7" ht="12.75">
      <c r="B47" s="26" t="s">
        <v>33</v>
      </c>
      <c r="C47" s="21">
        <v>11148767398</v>
      </c>
      <c r="D47" s="22"/>
      <c r="E47" s="27" t="s">
        <v>56</v>
      </c>
      <c r="F47" s="30"/>
      <c r="G47" s="21">
        <v>248814971989</v>
      </c>
    </row>
    <row r="48" spans="2:7" ht="12.75">
      <c r="B48" s="76"/>
      <c r="C48" s="77"/>
      <c r="D48" s="22"/>
      <c r="E48" s="78" t="s">
        <v>57</v>
      </c>
      <c r="F48" s="30"/>
      <c r="G48" s="21">
        <v>6074661185</v>
      </c>
    </row>
    <row r="49" spans="2:7" ht="12.75">
      <c r="B49" s="51" t="s">
        <v>58</v>
      </c>
      <c r="C49" s="52">
        <v>975697364387</v>
      </c>
      <c r="D49" s="53"/>
      <c r="E49" s="54" t="s">
        <v>59</v>
      </c>
      <c r="F49" s="79"/>
      <c r="G49" s="52">
        <v>975697364387</v>
      </c>
    </row>
    <row r="54" spans="3:7" ht="12.75">
      <c r="C54" s="64"/>
      <c r="D54"/>
      <c r="E54"/>
      <c r="F54" s="64"/>
      <c r="G54" s="64"/>
    </row>
    <row r="55" spans="2:7" ht="12.75">
      <c r="B55"/>
      <c r="C55" s="64"/>
      <c r="D55"/>
      <c r="E55"/>
      <c r="F55" s="64"/>
      <c r="G55" s="64"/>
    </row>
    <row r="65" ht="12.75">
      <c r="C65" s="64"/>
    </row>
    <row r="95" spans="5:6" ht="12.75">
      <c r="E95" s="80"/>
      <c r="F95" s="81"/>
    </row>
    <row r="96" spans="5:6" ht="12.75">
      <c r="E96" s="80"/>
      <c r="F96" s="81"/>
    </row>
    <row r="97" ht="12.75">
      <c r="B97" s="82"/>
    </row>
    <row r="98" ht="12.75">
      <c r="B98" s="82"/>
    </row>
  </sheetData>
  <sheetProtection selectLockedCells="1" selectUnlockedCells="1"/>
  <hyperlinks>
    <hyperlink ref="F7" r:id="rId1" display="www.rio.com.py"/>
  </hyperlinks>
  <printOptions/>
  <pageMargins left="1.7319444444444445" right="0.7479166666666667" top="0.11805555555555555" bottom="0.19652777777777777" header="0.5118055555555555" footer="0.5118055555555555"/>
  <pageSetup fitToHeight="1" fitToWidth="1"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G23"/>
  <sheetViews>
    <sheetView showGridLines="0" zoomScale="90" zoomScaleNormal="90" workbookViewId="0" topLeftCell="A1">
      <selection activeCell="J11" sqref="J11"/>
    </sheetView>
  </sheetViews>
  <sheetFormatPr defaultColWidth="11.421875" defaultRowHeight="12.75"/>
  <cols>
    <col min="1" max="1" width="6.421875" style="83" customWidth="1"/>
    <col min="2" max="2" width="44.57421875" style="83" customWidth="1"/>
    <col min="3" max="4" width="18.8515625" style="84" customWidth="1"/>
    <col min="5" max="5" width="16.7109375" style="84" customWidth="1"/>
    <col min="6" max="6" width="18.8515625" style="84" customWidth="1"/>
    <col min="7" max="7" width="0" style="84" hidden="1" customWidth="1"/>
    <col min="8" max="8" width="18.00390625" style="83" customWidth="1"/>
    <col min="9" max="9" width="11.00390625" style="83" customWidth="1"/>
    <col min="10" max="16384" width="11.421875" style="83" customWidth="1"/>
  </cols>
  <sheetData>
    <row r="3" ht="21.75" customHeight="1"/>
    <row r="4" spans="2:7" ht="30.75" customHeight="1">
      <c r="B4" s="85" t="s">
        <v>60</v>
      </c>
      <c r="C4" s="85"/>
      <c r="D4" s="85"/>
      <c r="E4" s="85"/>
      <c r="F4" s="85"/>
      <c r="G4" s="86"/>
    </row>
    <row r="5" spans="2:6" ht="12.75" customHeight="1">
      <c r="B5" s="87" t="s">
        <v>61</v>
      </c>
      <c r="C5" s="88" t="s">
        <v>62</v>
      </c>
      <c r="D5" s="89" t="s">
        <v>63</v>
      </c>
      <c r="E5" s="89"/>
      <c r="F5" s="88" t="s">
        <v>64</v>
      </c>
    </row>
    <row r="6" spans="2:6" ht="21" customHeight="1">
      <c r="B6" s="87"/>
      <c r="C6" s="88"/>
      <c r="D6" s="89" t="s">
        <v>65</v>
      </c>
      <c r="E6" s="88" t="s">
        <v>66</v>
      </c>
      <c r="F6" s="88"/>
    </row>
    <row r="7" spans="2:6" ht="12.75">
      <c r="B7" s="90" t="s">
        <v>26</v>
      </c>
      <c r="C7" s="91">
        <v>361678100000</v>
      </c>
      <c r="D7" s="92">
        <v>20000000000</v>
      </c>
      <c r="E7" s="93">
        <v>0</v>
      </c>
      <c r="F7" s="94">
        <v>381678100000</v>
      </c>
    </row>
    <row r="8" spans="2:6" ht="12.75">
      <c r="B8" s="95" t="s">
        <v>67</v>
      </c>
      <c r="C8" s="96">
        <v>13616700000</v>
      </c>
      <c r="D8" s="97"/>
      <c r="E8" s="96">
        <v>0</v>
      </c>
      <c r="F8" s="98">
        <v>13616700000</v>
      </c>
    </row>
    <row r="9" spans="1:6" ht="12.75">
      <c r="A9"/>
      <c r="B9" s="95" t="s">
        <v>68</v>
      </c>
      <c r="C9" s="96">
        <v>0</v>
      </c>
      <c r="D9" s="97">
        <v>0</v>
      </c>
      <c r="E9" s="96">
        <v>0</v>
      </c>
      <c r="F9" s="98">
        <v>0</v>
      </c>
    </row>
    <row r="10" spans="2:6" ht="12.75">
      <c r="B10" s="95" t="s">
        <v>69</v>
      </c>
      <c r="C10" s="96">
        <v>0</v>
      </c>
      <c r="D10" s="97">
        <v>0</v>
      </c>
      <c r="E10" s="96">
        <v>0</v>
      </c>
      <c r="F10" s="98">
        <v>0</v>
      </c>
    </row>
    <row r="11" spans="2:7" ht="12.75">
      <c r="B11" s="95" t="s">
        <v>70</v>
      </c>
      <c r="C11" s="96">
        <v>11945636413</v>
      </c>
      <c r="D11" s="97">
        <v>8602764381</v>
      </c>
      <c r="E11" s="96">
        <v>0</v>
      </c>
      <c r="F11" s="98">
        <v>20548400794</v>
      </c>
      <c r="G11" s="99"/>
    </row>
    <row r="12" spans="2:7" ht="12.75">
      <c r="B12" s="95" t="s">
        <v>71</v>
      </c>
      <c r="C12" s="96">
        <v>17139477324</v>
      </c>
      <c r="D12" s="97">
        <v>11590976959</v>
      </c>
      <c r="E12" s="96">
        <v>0</v>
      </c>
      <c r="F12" s="98">
        <v>28730454283</v>
      </c>
      <c r="G12" s="99">
        <f>F7+F8+F10+F11+F12+F13</f>
        <v>444573655077</v>
      </c>
    </row>
    <row r="13" spans="2:7" ht="12.75">
      <c r="B13" s="95" t="s">
        <v>72</v>
      </c>
      <c r="C13" s="96">
        <v>31590976959</v>
      </c>
      <c r="D13" s="97">
        <v>0</v>
      </c>
      <c r="E13" s="96">
        <v>31590976959</v>
      </c>
      <c r="F13" s="98">
        <v>0</v>
      </c>
      <c r="G13" s="99" t="s">
        <v>0</v>
      </c>
    </row>
    <row r="14" spans="2:7" ht="12.75">
      <c r="B14" s="100" t="s">
        <v>73</v>
      </c>
      <c r="C14" s="101">
        <v>0</v>
      </c>
      <c r="D14" s="102">
        <v>11148767399</v>
      </c>
      <c r="E14" s="97">
        <v>0</v>
      </c>
      <c r="F14" s="103">
        <v>11148767399</v>
      </c>
      <c r="G14" s="99">
        <f>F14</f>
        <v>11148767399</v>
      </c>
    </row>
    <row r="15" spans="2:7" ht="12.75">
      <c r="B15" s="104" t="s">
        <v>74</v>
      </c>
      <c r="C15" s="105">
        <v>435970890696</v>
      </c>
      <c r="D15" s="106">
        <v>51342508739</v>
      </c>
      <c r="E15" s="105">
        <v>31590976959</v>
      </c>
      <c r="F15" s="107">
        <v>455722422476</v>
      </c>
      <c r="G15" s="108"/>
    </row>
    <row r="16" spans="2:7" ht="12.75">
      <c r="B16" s="109"/>
      <c r="C16" s="110"/>
      <c r="D16" s="110"/>
      <c r="E16" s="110" t="s">
        <v>0</v>
      </c>
      <c r="F16" s="110"/>
      <c r="G16" s="99"/>
    </row>
    <row r="17" spans="2:6" ht="12.75">
      <c r="B17" s="109"/>
      <c r="C17" s="110"/>
      <c r="D17" s="110"/>
      <c r="E17" s="110"/>
      <c r="F17" s="111"/>
    </row>
    <row r="18" spans="2:5" ht="12.75">
      <c r="B18" s="109"/>
      <c r="C18" s="110"/>
      <c r="D18" s="110"/>
      <c r="E18" s="110"/>
    </row>
    <row r="19" spans="2:7" ht="12.75">
      <c r="B19" s="112" t="s">
        <v>0</v>
      </c>
      <c r="C19" s="110"/>
      <c r="D19" s="113"/>
      <c r="E19" s="113"/>
      <c r="F19" s="114"/>
      <c r="G19" s="114"/>
    </row>
    <row r="20" spans="4:5" ht="12.75">
      <c r="D20" s="115" t="s">
        <v>0</v>
      </c>
      <c r="E20" s="115"/>
    </row>
    <row r="21" spans="3:5" ht="12.75">
      <c r="C21" s="116"/>
      <c r="D21" s="116"/>
      <c r="E21" s="116"/>
    </row>
    <row r="22" spans="2:5" ht="12.75" customHeight="1">
      <c r="B22" s="117" t="s">
        <v>75</v>
      </c>
      <c r="C22" s="118" t="s">
        <v>62</v>
      </c>
      <c r="D22" s="118" t="s">
        <v>76</v>
      </c>
      <c r="E22" s="118" t="s">
        <v>77</v>
      </c>
    </row>
    <row r="23" spans="2:7" ht="12.75">
      <c r="B23" s="117"/>
      <c r="C23" s="119">
        <v>0</v>
      </c>
      <c r="D23" s="120">
        <v>0.025077436037160224</v>
      </c>
      <c r="E23" s="120">
        <v>0.05015487207432044</v>
      </c>
      <c r="F23" s="121"/>
      <c r="G23" s="121"/>
    </row>
  </sheetData>
  <sheetProtection selectLockedCells="1" selectUnlockedCells="1"/>
  <mergeCells count="6">
    <mergeCell ref="B4:F4"/>
    <mergeCell ref="B5:B6"/>
    <mergeCell ref="C5:C6"/>
    <mergeCell ref="D5:E5"/>
    <mergeCell ref="F5:F6"/>
    <mergeCell ref="B22:B2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Fleitas</cp:lastModifiedBy>
  <dcterms:modified xsi:type="dcterms:W3CDTF">2022-08-10T14:24:38Z</dcterms:modified>
  <cp:category/>
  <cp:version/>
  <cp:contentType/>
  <cp:contentStatus/>
</cp:coreProperties>
</file>