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G:\Mi unidad\"/>
    </mc:Choice>
  </mc:AlternateContent>
  <xr:revisionPtr revIDLastSave="0" documentId="13_ncr:1_{36711EE6-63FB-4F24-910F-49C932E78D25}" xr6:coauthVersionLast="47" xr6:coauthVersionMax="47" xr10:uidLastSave="{00000000-0000-0000-0000-000000000000}"/>
  <bookViews>
    <workbookView xWindow="-120" yWindow="-120" windowWidth="29040" windowHeight="15840" xr2:uid="{00000000-000D-0000-FFFF-FFFF00000000}"/>
  </bookViews>
  <sheets>
    <sheet name="encabezamiento" sheetId="5" r:id="rId1"/>
    <sheet name="BALANCE" sheetId="6" r:id="rId2"/>
    <sheet name="ESTADO RESULTADOS" sheetId="7" r:id="rId3"/>
    <sheet name="Notas a los est cont" sheetId="2" r:id="rId4"/>
    <sheet name="Flujo de Efectivo grac" sheetId="4" r:id="rId5"/>
    <sheet name="Anexo I" sheetId="8" r:id="rId6"/>
    <sheet name="ANEXO B" sheetId="9" r:id="rId7"/>
  </sheets>
  <definedNames>
    <definedName name="_xlnm.Print_Area" localSheetId="6">'ANEXO B'!$A$1:$G$40</definedName>
    <definedName name="_xlnm.Print_Area" localSheetId="5">'Anexo I'!$A$1:$F$61</definedName>
    <definedName name="_xlnm.Print_Area" localSheetId="1">BALANCE!$A$1:$H$45</definedName>
    <definedName name="_xlnm.Print_Area" localSheetId="0">encabezamiento!$A$1:$F$28</definedName>
    <definedName name="_xlnm.Print_Area" localSheetId="2">'ESTADO RESULTADOS'!$B$1:$D$44</definedName>
    <definedName name="_xlnm.Print_Area" localSheetId="4">'Flujo de Efectivo grac'!$A$1:$C$40</definedName>
    <definedName name="_xlnm.Print_Area" localSheetId="3">'Notas a los est cont'!$A$1:$K$84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<sst xmlns="http://schemas.openxmlformats.org/spreadsheetml/2006/main" count="405" uniqueCount="331">
  <si>
    <t>Capital Integrado</t>
  </si>
  <si>
    <t>Aporte por aumento de capital</t>
  </si>
  <si>
    <t>A) CONSIDERACION  POR LA ASAMBLEA DE ACCIONISTAS</t>
  </si>
  <si>
    <t>c.9) Cargos Diferidos</t>
  </si>
  <si>
    <t>Concepto</t>
  </si>
  <si>
    <t>Saldo neto</t>
  </si>
  <si>
    <t>aumentos</t>
  </si>
  <si>
    <t>Amortizaciones</t>
  </si>
  <si>
    <t>inicial</t>
  </si>
  <si>
    <t>final</t>
  </si>
  <si>
    <t>Mejoras en inst.</t>
  </si>
  <si>
    <t>en inmuebles</t>
  </si>
  <si>
    <t>B) INFORMACION BASICA SOBRE LA ENTIDAD FINANCIERA</t>
  </si>
  <si>
    <t>arrendados</t>
  </si>
  <si>
    <t>b.1 ) Naturaleza Jurídica</t>
  </si>
  <si>
    <t>total</t>
  </si>
  <si>
    <t>c.10 ) Pasivos Subordinados</t>
  </si>
  <si>
    <t>No existen pasivos subordinados.</t>
  </si>
  <si>
    <t xml:space="preserve">c.11) No existen limitaciones a la libre disponibilidad de los Activos o del </t>
  </si>
  <si>
    <t>Patrimonio, ni cualquier restricción al derecho de propiedad.</t>
  </si>
  <si>
    <t>c.12) No existen garantías otorgadas respecto a pasivos.</t>
  </si>
  <si>
    <t>Según sus vencimientos.</t>
  </si>
  <si>
    <t xml:space="preserve">b.3) Sucursales en el Exterior </t>
  </si>
  <si>
    <t>La Entidad no otorga créditos, por consiguiente carece de obligaciones por</t>
  </si>
  <si>
    <t>La entidad no cuenta con sucursales en el Exterior.</t>
  </si>
  <si>
    <t>c.14) La entidad no posee cartera de clientes.</t>
  </si>
  <si>
    <t>Capital social</t>
  </si>
  <si>
    <t>D) PATRIMONIO</t>
  </si>
  <si>
    <t xml:space="preserve">Presidente :            </t>
  </si>
  <si>
    <t>Vice Presidente:</t>
  </si>
  <si>
    <t>saldo al inicio</t>
  </si>
  <si>
    <t>Aumentos</t>
  </si>
  <si>
    <t>Saldo al cierre</t>
  </si>
  <si>
    <t>del ejercicio</t>
  </si>
  <si>
    <t>Director Titular:</t>
  </si>
  <si>
    <t xml:space="preserve">Sindico Titular :                      </t>
  </si>
  <si>
    <t>C) INFORMACION REFERENTE A LOS ACTIVOS Y PASIVOS</t>
  </si>
  <si>
    <t>Importe arbitr.</t>
  </si>
  <si>
    <t>Importe Equiv.</t>
  </si>
  <si>
    <t>Activos totales en Mon.Extranj.</t>
  </si>
  <si>
    <t>Total</t>
  </si>
  <si>
    <t>Pasivos totales en Mon Extranj.</t>
  </si>
  <si>
    <t>Posición comprada en M/E</t>
  </si>
  <si>
    <t>E) INFORMACION REFERENTE A LAS CONTIGENCIAS</t>
  </si>
  <si>
    <t>MONEDA</t>
  </si>
  <si>
    <t xml:space="preserve">Arbitrada a </t>
  </si>
  <si>
    <t>e.1) Líneas de créditos</t>
  </si>
  <si>
    <t>Vendida</t>
  </si>
  <si>
    <t>No aplicable.</t>
  </si>
  <si>
    <t>USD Efectivo</t>
  </si>
  <si>
    <t>F) INFORMACION REFERENTE A LOS RESULTADOS</t>
  </si>
  <si>
    <t>f.1) Reconocimiento de las ganancias y pérdidas</t>
  </si>
  <si>
    <t>Para en reconocimiento de las ganancias y las pérdidas se ha aplicado</t>
  </si>
  <si>
    <t>Otros</t>
  </si>
  <si>
    <t>el principio Contable de lo devengado.</t>
  </si>
  <si>
    <t>c.3) Valores Públicos</t>
  </si>
  <si>
    <t>f.2) Diferencia de cambio de moneda extranjera</t>
  </si>
  <si>
    <t>La entidad no posee inversiones en valores Públicos.</t>
  </si>
  <si>
    <t>Importe en Gs.</t>
  </si>
  <si>
    <t>c.4) Activos y Pasivos con cláusulas de reajuste</t>
  </si>
  <si>
    <t>No existen Activos y Pasivos con clausulas de reajuste</t>
  </si>
  <si>
    <t>c.5) Cartera de Créditos</t>
  </si>
  <si>
    <t>No posee.</t>
  </si>
  <si>
    <t>c.7) Inversiones</t>
  </si>
  <si>
    <t>La entidad no posee inversiones</t>
  </si>
  <si>
    <t>c.8) Bienes de Uso</t>
  </si>
  <si>
    <t>G) HECHOS POSTERIORES AL CIERRE DEL EJERCICIO</t>
  </si>
  <si>
    <t>Tasa de</t>
  </si>
  <si>
    <t>valor de costo</t>
  </si>
  <si>
    <t>Valor Contable</t>
  </si>
  <si>
    <t>revaluado</t>
  </si>
  <si>
    <t>Acumulada</t>
  </si>
  <si>
    <t xml:space="preserve">H) EFECTOS INFLACIONARIOS </t>
  </si>
  <si>
    <t>No se ha aplicado procedimiento alguno de ajuste por inflación.</t>
  </si>
  <si>
    <t>Maquinas y equipos</t>
  </si>
  <si>
    <t>Equip.de comp.</t>
  </si>
  <si>
    <t>: Gs. 10.000.000.000</t>
  </si>
  <si>
    <t>Para Reserva lega</t>
  </si>
  <si>
    <t>D.1 Estado de Evolución del Patrimonio Neto</t>
  </si>
  <si>
    <t>Comprada</t>
  </si>
  <si>
    <t>POSICION</t>
  </si>
  <si>
    <t>TOTAL</t>
  </si>
  <si>
    <t>Ganancia por valuación de Activos y Pasivos Financieros  en M/E.</t>
  </si>
  <si>
    <t>Perdidas por Valuación de Activos y Pasivos Financieros en M/E.</t>
  </si>
  <si>
    <t>Diferencia de cambio neto sobre Activos y Pasivos en M/E.</t>
  </si>
  <si>
    <t>Diferencia de cambio neto sobre el total de activos y pasivos en M/E.</t>
  </si>
  <si>
    <t>Aportes no Capitalizados</t>
  </si>
  <si>
    <t>Reserva Legal</t>
  </si>
  <si>
    <t>Resultados Acumulados</t>
  </si>
  <si>
    <t>Utilidad del Ejercicio</t>
  </si>
  <si>
    <t>Flujo de efectivo por actividades operativas</t>
  </si>
  <si>
    <t>Efectivo recibido en operaciones de cambios</t>
  </si>
  <si>
    <t>Otros ingreso operativos</t>
  </si>
  <si>
    <t>Efectivo generado (usado) por otras actividades</t>
  </si>
  <si>
    <t>Efectivo pagado en concepto de:</t>
  </si>
  <si>
    <t xml:space="preserve">Gastos financieros </t>
  </si>
  <si>
    <t>(Aumento) Disminución de activos operativos</t>
  </si>
  <si>
    <t>Créditos Vigentes S.F.</t>
  </si>
  <si>
    <t>Créditos Vencidos p/ Interm Financ.</t>
  </si>
  <si>
    <t>Créditos diversos</t>
  </si>
  <si>
    <t>Cargos Diferidos</t>
  </si>
  <si>
    <t>(Aumento) Disminución de pasivos operativos</t>
  </si>
  <si>
    <t>Obligaciones diversas</t>
  </si>
  <si>
    <t>Provisiones y previsiones</t>
  </si>
  <si>
    <t>Impuesto a la Renta</t>
  </si>
  <si>
    <t>Efectivo neto usado por actividades operativas</t>
  </si>
  <si>
    <t>Flujo de efectivo por actividades de inversión</t>
  </si>
  <si>
    <t>Adquisición de bienes de uso</t>
  </si>
  <si>
    <t>Aporte para aumento de Capital</t>
  </si>
  <si>
    <t>Pago de dividendos</t>
  </si>
  <si>
    <t>Efectivo neto usado por actividades de inversión</t>
  </si>
  <si>
    <t>Aumento neto de efectivo y sus equivalentes</t>
  </si>
  <si>
    <t>Efectivo y sus equivalentes al principio del periodo</t>
  </si>
  <si>
    <t>Efectivo y sus equivalentes al final del periodo</t>
  </si>
  <si>
    <t>Instituciones Financieras - Vista</t>
  </si>
  <si>
    <t>Gastos Operativos</t>
  </si>
  <si>
    <t>Resultado en operaciones antes de los cambios de activos operativos</t>
  </si>
  <si>
    <t>b.2) Base de preparación de los Estados Contables</t>
  </si>
  <si>
    <t>c.13) Distribución de créditos y obligaciones por intermediación financiera</t>
  </si>
  <si>
    <t>intermediación financiera.</t>
  </si>
  <si>
    <t>b.4) Participación con otras Sociedades</t>
  </si>
  <si>
    <t>La entidad no tiene participación con otras sociedades.</t>
  </si>
  <si>
    <t>b.5) Composición del capital y características de las acciones</t>
  </si>
  <si>
    <t>Disminución</t>
  </si>
  <si>
    <t>c.2) Posición en Moneda extranjera</t>
  </si>
  <si>
    <t>a Dolares USA</t>
  </si>
  <si>
    <t>en Guaraníes</t>
  </si>
  <si>
    <t>Dólares</t>
  </si>
  <si>
    <t>c.6) Previsiones sobre riesgos directos y contingentes.</t>
  </si>
  <si>
    <t>No existen previsiones sobre riesgos directos y contingentes</t>
  </si>
  <si>
    <t>Los bienes de uso se exponen por su costo revaluado, de acuerdo con la variación de índice de precios al consumo, deducidas las depreciaciones acumuladas sobre la base de las tasas determinadas la  Ley 125/91, y su modificatoria, la Ley 2421/04</t>
  </si>
  <si>
    <t>Depreciación</t>
  </si>
  <si>
    <t>Muebles y útiles</t>
  </si>
  <si>
    <t>Giros y transferencias a pagar</t>
  </si>
  <si>
    <t>Dividendos a pagar</t>
  </si>
  <si>
    <t>Los estados contables expuestos han sido formulados según resolución Nº 723/95, del Banco Central del Paraguay, siguiendo instrucciones y normas contables. En General los registros son mantenidos al costo histórico, salvo las cuentas de Bienes de Uso, las que se exponen a valores actualizados, para reflejar así los  efectos de las variaciones, en el poder adquisitivo de la moneda nacional.</t>
  </si>
  <si>
    <t>Ajustes al Patrimonio Res. Revalúo</t>
  </si>
  <si>
    <t>Lic. Laura Mabel Arredondo Lugo</t>
  </si>
  <si>
    <t>Real Efectivo</t>
  </si>
  <si>
    <t>Peso Argentino Efectivo</t>
  </si>
  <si>
    <t>deprec. en% A.</t>
  </si>
  <si>
    <t>ESTADO DE FLUJO DE EFECTIVO</t>
  </si>
  <si>
    <t>Sr. Javier Antonio Zarate Maldonado</t>
  </si>
  <si>
    <t>c.15) La Entidad no posee créditos y contingencias con personas y empresas vinculadas.</t>
  </si>
  <si>
    <t>Sr. Luis Alberto Lesme Niz</t>
  </si>
  <si>
    <t>Monto</t>
  </si>
  <si>
    <t>ANEXO II MODELOS DE ESTADOS CONTABLES Y ANEXOS A LOS MISMOS SEGÚN RESOLUCION Nº 5/92</t>
  </si>
  <si>
    <t>NORTE CAMBIOS S.A.E.C.A.</t>
  </si>
  <si>
    <t>(EN GUARANÍES)</t>
  </si>
  <si>
    <t>ACTIVO</t>
  </si>
  <si>
    <t>PASIVO</t>
  </si>
  <si>
    <t>ACTIVO CORRIENTE</t>
  </si>
  <si>
    <t>PASIVO CORRIENTE</t>
  </si>
  <si>
    <t>Obligaciones Por Intermediación Financiera</t>
  </si>
  <si>
    <t>Instituciones Financieras</t>
  </si>
  <si>
    <t>Acreedores Fiscales</t>
  </si>
  <si>
    <t>Otros documentos para compensar</t>
  </si>
  <si>
    <t>Acreedores Sociales</t>
  </si>
  <si>
    <t>Creditos diversos residentes</t>
  </si>
  <si>
    <t>Dividendos A Pagar</t>
  </si>
  <si>
    <t>Creditos vencidos p/interm. Financ.</t>
  </si>
  <si>
    <t>Otras Obligaciones Diversas</t>
  </si>
  <si>
    <t>Provisiones</t>
  </si>
  <si>
    <t>Total Activo Corriente</t>
  </si>
  <si>
    <t>Total Pasivo Corriente</t>
  </si>
  <si>
    <t>ACTIVO NO CORRIENTE</t>
  </si>
  <si>
    <t>PASIVO NO CORRIENTE</t>
  </si>
  <si>
    <t>Mejoras en prop. De terceros</t>
  </si>
  <si>
    <t>Total del Pasivo no Corriente</t>
  </si>
  <si>
    <t xml:space="preserve">Total del Pasivo </t>
  </si>
  <si>
    <t>Aportes No Capitalizados</t>
  </si>
  <si>
    <t>Ajustes Al Patrimonio</t>
  </si>
  <si>
    <t>Reservas</t>
  </si>
  <si>
    <t>Resultados Del Ejercicio</t>
  </si>
  <si>
    <t>Total del Activo no Corriente</t>
  </si>
  <si>
    <t>Total del Patrimonio</t>
  </si>
  <si>
    <t xml:space="preserve">Total del Activo  </t>
  </si>
  <si>
    <t>Total del Pasivo   y Patrimonio Neto</t>
  </si>
  <si>
    <t>ESTADO DE RESULTADOS</t>
  </si>
  <si>
    <t>(En guaraníes)</t>
  </si>
  <si>
    <t>Ejercicio Finalizado el</t>
  </si>
  <si>
    <t>Ganancias operativas por cambio y arbitraje</t>
  </si>
  <si>
    <t>Ganancias por valuación</t>
  </si>
  <si>
    <t>Ganancias por servicios</t>
  </si>
  <si>
    <t>Desafectacion de previsiones</t>
  </si>
  <si>
    <t>Resultado financiero y por tenencia</t>
  </si>
  <si>
    <t>Resultados extraordinarios</t>
  </si>
  <si>
    <t>Ganancias Extraordinarias</t>
  </si>
  <si>
    <t>Perdidas Extraordinarias</t>
  </si>
  <si>
    <t xml:space="preserve">Ganancia o Perdida del Ejercicio </t>
  </si>
  <si>
    <r>
      <t>Ganancia ordinaria</t>
    </r>
    <r>
      <rPr>
        <sz val="7"/>
        <rFont val="Source Serif Pro"/>
        <family val="1"/>
      </rPr>
      <t xml:space="preserve"> </t>
    </r>
  </si>
  <si>
    <t>Capital Social: 10.000.000.000 Gs. (diez mil millones), de acuerdo al artículo 5⁰ de los estatutos sociales.</t>
  </si>
  <si>
    <t xml:space="preserve">Capital Emitido Gs. </t>
  </si>
  <si>
    <t>Capital Integrado Gs.</t>
  </si>
  <si>
    <t>Valor nominal de las acciones</t>
  </si>
  <si>
    <t>N⁰ Accionista</t>
  </si>
  <si>
    <t>Serie Número de acciones</t>
  </si>
  <si>
    <t>Cantidad de acciones</t>
  </si>
  <si>
    <t>Clase de voto</t>
  </si>
  <si>
    <t>Porcentaje de participación del capital Integrado</t>
  </si>
  <si>
    <t>1- Carmen N. Vera de</t>
  </si>
  <si>
    <t>I</t>
  </si>
  <si>
    <t>Ordinario</t>
  </si>
  <si>
    <t>Ramírez</t>
  </si>
  <si>
    <t>II</t>
  </si>
  <si>
    <t>III</t>
  </si>
  <si>
    <t>VI</t>
  </si>
  <si>
    <t>VIII</t>
  </si>
  <si>
    <t>IX</t>
  </si>
  <si>
    <t>X</t>
  </si>
  <si>
    <t>2- César Guillermo Vera</t>
  </si>
  <si>
    <t>Subeldia</t>
  </si>
  <si>
    <t>IV</t>
  </si>
  <si>
    <t>V</t>
  </si>
  <si>
    <t>VII</t>
  </si>
  <si>
    <t>Total Capital Integrado</t>
  </si>
  <si>
    <r>
      <rPr>
        <u/>
        <sz val="12"/>
        <rFont val="Source Serif Pro"/>
        <family val="1"/>
      </rPr>
      <t>Entidad</t>
    </r>
    <r>
      <rPr>
        <sz val="12"/>
        <rFont val="Source Serif Pro"/>
        <family val="1"/>
      </rPr>
      <t>: NORTE CAMBIOS S.A.E.C.A</t>
    </r>
  </si>
  <si>
    <r>
      <rPr>
        <u/>
        <sz val="12"/>
        <rFont val="Source Serif Pro"/>
        <family val="1"/>
      </rPr>
      <t>Actividad</t>
    </r>
    <r>
      <rPr>
        <sz val="12"/>
        <rFont val="Source Serif Pro"/>
        <family val="1"/>
      </rPr>
      <t>: Prestación de servicios financieros en el sector cambiario, compra y venta de divisas en moneda nacional y extranjeras, actuando en el mercado con criterio empresarial, buscando la maximización de beneficios.</t>
    </r>
  </si>
  <si>
    <r>
      <rPr>
        <u/>
        <sz val="12"/>
        <rFont val="Source Serif Pro"/>
        <family val="1"/>
      </rPr>
      <t>Dirección</t>
    </r>
    <r>
      <rPr>
        <sz val="12"/>
        <rFont val="Source Serif Pro"/>
        <family val="1"/>
      </rPr>
      <t>: CARLOS ANTONIO LOPEZ E/ CARLOS DOMINGUEZ-PJC</t>
    </r>
  </si>
  <si>
    <r>
      <rPr>
        <u/>
        <sz val="12"/>
        <rFont val="Source Serif Pro"/>
        <family val="1"/>
      </rPr>
      <t>Teléfono</t>
    </r>
    <r>
      <rPr>
        <sz val="12"/>
        <rFont val="Source Serif Pro"/>
        <family val="1"/>
      </rPr>
      <t>: (0336) 274-580; (0336) 273-299</t>
    </r>
  </si>
  <si>
    <r>
      <rPr>
        <u/>
        <sz val="12"/>
        <rFont val="Source Serif Pro"/>
        <family val="1"/>
      </rPr>
      <t>Fax</t>
    </r>
    <r>
      <rPr>
        <sz val="12"/>
        <rFont val="Source Serif Pro"/>
        <family val="1"/>
      </rPr>
      <t>: (0336) 273-299 int.104</t>
    </r>
  </si>
  <si>
    <r>
      <rPr>
        <u/>
        <sz val="12"/>
        <rFont val="Source Serif Pro"/>
        <family val="1"/>
      </rPr>
      <t>E-mail</t>
    </r>
    <r>
      <rPr>
        <sz val="12"/>
        <rFont val="Source Serif Pro"/>
        <family val="1"/>
      </rPr>
      <t>: nortecambios@nortecambios.com.py</t>
    </r>
  </si>
  <si>
    <r>
      <rPr>
        <u/>
        <sz val="12"/>
        <rFont val="Source Serif Pro"/>
        <family val="1"/>
      </rPr>
      <t>Sitio web</t>
    </r>
    <r>
      <rPr>
        <sz val="12"/>
        <rFont val="Source Serif Pro"/>
        <family val="1"/>
      </rPr>
      <t>: http://www.nortecambios.com.py</t>
    </r>
  </si>
  <si>
    <t xml:space="preserve">Caja Vista </t>
  </si>
  <si>
    <t xml:space="preserve">Bienes de uso </t>
  </si>
  <si>
    <t xml:space="preserve">Otros Pasivos no Corrientes </t>
  </si>
  <si>
    <t>PATRIMONIO NETO</t>
  </si>
  <si>
    <t>Menos Perdidas Operativas Por Cambio Y Arbitraje</t>
  </si>
  <si>
    <t>Menos Perdidas por Valuación</t>
  </si>
  <si>
    <t>Menos Perdidas por Servicios</t>
  </si>
  <si>
    <t>Menos Otras Perdidas Operativas</t>
  </si>
  <si>
    <t>TOTAL DE CUENTAS DE ORDEN Gs.</t>
  </si>
  <si>
    <t>CUENTAS DE CONTINGENCIAS  Gs.</t>
  </si>
  <si>
    <t>ANEXO I – INFORME SOBRE PERSONAS VINCULADAS O RELACIONADAS</t>
  </si>
  <si>
    <t>Res. CNV CG N° 1/19 Acta de Directorio Nº 017 de fecha 08 de marzo de 2019</t>
  </si>
  <si>
    <r>
      <t>A)</t>
    </r>
    <r>
      <rPr>
        <b/>
        <sz val="7"/>
        <color rgb="FF000000"/>
        <rFont val="Times New Roman"/>
        <family val="1"/>
      </rPr>
      <t xml:space="preserve">     </t>
    </r>
    <r>
      <rPr>
        <b/>
        <sz val="11"/>
        <color rgb="FF000000"/>
        <rFont val="Source Serif Pro"/>
        <family val="1"/>
      </rPr>
      <t>PARTE VINCULADAS O RELACIONADAS. Art. 34 de la Ley 1284/98</t>
    </r>
  </si>
  <si>
    <t>A las personas con derecho a voto que controlen al menos el diez por ciento del capital de las mismas.</t>
  </si>
  <si>
    <t>Nombre y Apellido o Empresa</t>
  </si>
  <si>
    <t xml:space="preserve">1.       KAVE Inmobiliaria S.A.  </t>
  </si>
  <si>
    <t>2.       CEVE Inmobiliaria S.A.</t>
  </si>
  <si>
    <r>
      <t>Observación</t>
    </r>
    <r>
      <rPr>
        <b/>
        <sz val="11"/>
        <rFont val="Source Serif Pro"/>
        <family val="1"/>
      </rPr>
      <t xml:space="preserve">: </t>
    </r>
    <r>
      <rPr>
        <sz val="11"/>
        <rFont val="Source Serif Pro"/>
        <family val="1"/>
      </rPr>
      <t>Los accionistas de estas empresas son los mismos accionistas de Norte Cambios SAECA, pero no registran inversión ni deudas en Norte Cambios SAECA y viceversa.</t>
    </r>
  </si>
  <si>
    <t>SEGÚN ART. 27 DE LA RESOLUCIÓN 763/04</t>
  </si>
  <si>
    <t>Inversiones de la sociedad en valores de otras empresas que representen más del 10% del activo de la sociedad.</t>
  </si>
  <si>
    <t>Nombre de la Empresa</t>
  </si>
  <si>
    <t>Monto de la Inversión</t>
  </si>
  <si>
    <t>Tipo de Valor</t>
  </si>
  <si>
    <t>Indicar el porcentaje de participación en el capital integrado de la sociedad emisora (solo en el caso de inversión en acciones)</t>
  </si>
  <si>
    <t>Total Periodo Actual G.</t>
  </si>
  <si>
    <t>Observación: Norte Cambios SAECA, no registra inversiones en valores de otra sociedad.</t>
  </si>
  <si>
    <t>Activo de la Sociedad comprometido en más del 20% en garantía de obligaciones de otra u otras empresas</t>
  </si>
  <si>
    <t>Valor de los bienes gravados</t>
  </si>
  <si>
    <t>Tipo de bien o valor</t>
  </si>
  <si>
    <t>Monto de la deuda garantizada</t>
  </si>
  <si>
    <t>Observación: Norte Cambios SAECA, no registra obligaciones en otras empresas.</t>
  </si>
  <si>
    <t>SEGÚN ART. 28 DE LA RESOLUCIÓN 763/04 y ART. 1º RESOLUCIÓN CNV Nº 1257/10</t>
  </si>
  <si>
    <t>Vinculación por nivel de endeudamiento:</t>
  </si>
  <si>
    <t>Factores de Vinculación</t>
  </si>
  <si>
    <t>NO APLICABLE</t>
  </si>
  <si>
    <t>Observación: Norte Cambios no registra deudas en otras entidades.</t>
  </si>
  <si>
    <r>
      <t>ACTIVO,</t>
    </r>
    <r>
      <rPr>
        <b/>
        <sz val="11"/>
        <color rgb="FF000000"/>
        <rFont val="Source Serif Pro"/>
        <family val="1"/>
      </rPr>
      <t xml:space="preserve"> </t>
    </r>
    <r>
      <rPr>
        <sz val="11"/>
        <color rgb="FF000000"/>
        <rFont val="Source Serif Pro"/>
        <family val="1"/>
      </rPr>
      <t>cuentas por cobrar:</t>
    </r>
  </si>
  <si>
    <t>Nombre</t>
  </si>
  <si>
    <t>Relación</t>
  </si>
  <si>
    <t>Tipo de Operación</t>
  </si>
  <si>
    <t>Periodo Actual</t>
  </si>
  <si>
    <t>Periodo Anterior</t>
  </si>
  <si>
    <t>TOTAL GS.</t>
  </si>
  <si>
    <r>
      <t>PASIVO,</t>
    </r>
    <r>
      <rPr>
        <b/>
        <sz val="11"/>
        <color rgb="FF000000"/>
        <rFont val="Source Serif Pro"/>
        <family val="1"/>
      </rPr>
      <t xml:space="preserve"> </t>
    </r>
    <r>
      <rPr>
        <sz val="11"/>
        <color rgb="FF000000"/>
        <rFont val="Source Serif Pro"/>
        <family val="1"/>
      </rPr>
      <t>cuentas a pagar:</t>
    </r>
  </si>
  <si>
    <t>INGRESOS</t>
  </si>
  <si>
    <t>Persona o empresa Relacionada</t>
  </si>
  <si>
    <t>Total Ingresos</t>
  </si>
  <si>
    <t>Totales ejercicio actual G.</t>
  </si>
  <si>
    <t>Totales ejercicio anterior G</t>
  </si>
  <si>
    <t>EGRESOS</t>
  </si>
  <si>
    <t>No se registran saldos pendientes.</t>
  </si>
  <si>
    <t>ANEXO B</t>
  </si>
  <si>
    <t>1- Carmen N. Vera de Ramírez</t>
  </si>
  <si>
    <t>2- César Guillermo Vera Subeldia</t>
  </si>
  <si>
    <t xml:space="preserve"> Res. CNV CG N° 6/19</t>
  </si>
  <si>
    <t>COMPOSICIÓN ACCIONARIA DE NORTE CAMBIOS SAECA</t>
  </si>
  <si>
    <t>Composición del capital</t>
  </si>
  <si>
    <t>ME/USD</t>
  </si>
  <si>
    <t>₲ / ME</t>
  </si>
  <si>
    <t>USD</t>
  </si>
  <si>
    <t>JPY</t>
  </si>
  <si>
    <t>GBP</t>
  </si>
  <si>
    <t>CHF</t>
  </si>
  <si>
    <t>BRL</t>
  </si>
  <si>
    <t>ARS</t>
  </si>
  <si>
    <t>CAD</t>
  </si>
  <si>
    <t>CLP</t>
  </si>
  <si>
    <t>EUR</t>
  </si>
  <si>
    <t>UYU</t>
  </si>
  <si>
    <t>BOB</t>
  </si>
  <si>
    <t>PEN</t>
  </si>
  <si>
    <t>COP</t>
  </si>
  <si>
    <t>DÓLAR EEUU</t>
  </si>
  <si>
    <t>YEN JAPONÉS</t>
  </si>
  <si>
    <t>LIBRA ESTERLINA</t>
  </si>
  <si>
    <t>FRANCO SUIZO</t>
  </si>
  <si>
    <t>REAL BRASILEÑO</t>
  </si>
  <si>
    <t>PESO ARGENTINO</t>
  </si>
  <si>
    <t>DÓLAR CANADIENSE</t>
  </si>
  <si>
    <t>PESO CHILENO</t>
  </si>
  <si>
    <t>EURO</t>
  </si>
  <si>
    <t>PESO URUGUAYO</t>
  </si>
  <si>
    <t>BOLIVIANO</t>
  </si>
  <si>
    <t>SOL PERUANO</t>
  </si>
  <si>
    <t>PESO COLOMBIANO</t>
  </si>
  <si>
    <t>c.1 Valuación de la moneda extranjera (Cotizacion de BCP/Gerencia de Mercados )</t>
  </si>
  <si>
    <t>No existen hechos significativos que alteren o modifiquen los estados contables, posteriores al cierre del ejercicio.</t>
  </si>
  <si>
    <r>
      <rPr>
        <u/>
        <sz val="12"/>
        <rFont val="Source Serif Pro"/>
        <family val="1"/>
      </rPr>
      <t>Inscripción en la Comisión Nacional de Valores</t>
    </r>
    <r>
      <rPr>
        <sz val="12"/>
        <rFont val="Source Serif Pro"/>
        <family val="1"/>
      </rPr>
      <t>: bajo la denominación de Sociedad Anónima Emisora de Capital Abierto, según Res. Nº 1158/08. Acta de Directorio Nº 122 de fecha 10/12/2008.</t>
    </r>
  </si>
  <si>
    <t>b.6) Nomina de la Dirección y el Personal Superior s/Asamblea Gral.Ord. 2022</t>
  </si>
  <si>
    <t>Lic. Teresa Aurelia Vera Subeldia</t>
  </si>
  <si>
    <t>Sociedad Anónima Emisora de Capital Abierto, autorizada por la Res. Nº 6 Acta Nº 25 de fecha 15 de junio de 2007.-</t>
  </si>
  <si>
    <t>3.       Mbarete Pora Seguridad Privada S.A.</t>
  </si>
  <si>
    <t>4.       7 Cabrillas S.A.</t>
  </si>
  <si>
    <t>5.       Alfa Centauro S.A.</t>
  </si>
  <si>
    <t>6.       Credifin S.A.</t>
  </si>
  <si>
    <t>Los Estados Financieros de Norte Cambios SAECA del ejercicio 2022, serán considerados por la Asamblea General Ordinaria de accionistas 2023, dentro del plazo establecido en los estatutos sociales y el artículo 1079 del código civil.</t>
  </si>
  <si>
    <t>: Gs. 13.000.000.000</t>
  </si>
  <si>
    <t xml:space="preserve">Capital Social Gs. </t>
  </si>
  <si>
    <t>Capital Social: 13.000.000.000 Gs. (trece mil millones), de acuerdo al artículo 5⁰ de los estatutos sociales.</t>
  </si>
  <si>
    <t>BALANCE O ESTADO DE SITUACION PATRIMONIAL AL 31/12/2022 COMPARATIVO CON EL PERIODO 31/12/2021</t>
  </si>
  <si>
    <t>BALANCE O ESTADO DE SITUACION PATRIMONIAL AL 31/12/2022 COMPARATIVO CON EL TRIMESTRE ANTERIOR 31/12/2021</t>
  </si>
  <si>
    <t>Por el trimestre finalizado el 31/12/2022 comparativo con el ejercicio al 31/12/2021</t>
  </si>
  <si>
    <t/>
  </si>
  <si>
    <t>NOTAS A LOS ESTADOS FINANCIEROS AL 31 DE DICIEMBRE DE 2022</t>
  </si>
  <si>
    <t>Correspondiente al ejercicio económico inicial finalizado el  31 de diciembre de 2022 (Expresado en Guaraníes)</t>
  </si>
  <si>
    <t>Correspondiente a diciembre de 2022</t>
  </si>
  <si>
    <t>B)     SALDOS CON PARTES RELACIONADAS AL 31/12/2022</t>
  </si>
  <si>
    <t>COMPOSICIÓN ACCIONARIA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</si>
</sst>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 #,##0_ ;_ * \-#,##0_ ;_ * &quot;-&quot;_ ;_ @_ "/>
    <numFmt numFmtId="165" formatCode="_ * #,##0.00_ ;_ * \-#,##0.00_ ;_ * &quot;-&quot;??_ ;_ @_ "/>
    <numFmt numFmtId="166" formatCode="_(* #,##0_);_(* \(#,##0\);_(* &quot;-&quot;??_);_(@_)"/>
    <numFmt numFmtId="167" formatCode="_(&quot;G&quot;* #,##0.00_);_(&quot;G&quot;* \(#,##0.00\);_(&quot;G&quot;* &quot;-&quot;??_);_(@_)"/>
    <numFmt numFmtId="168" formatCode="_([$€]* #,##0.00_);_([$€]* \(#,##0.00\);_([$€]* &quot;-&quot;??_);_(@_)"/>
    <numFmt numFmtId="169" formatCode="#,##0.00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Source Serif Pro"/>
      <family val="1"/>
    </font>
    <font>
      <b/>
      <sz val="14"/>
      <name val="Source Serif Pro"/>
      <family val="1"/>
    </font>
    <font>
      <b/>
      <sz val="12"/>
      <name val="Source Serif Pro"/>
      <family val="1"/>
    </font>
    <font>
      <b/>
      <sz val="10"/>
      <name val="Source Serif Pro"/>
      <family val="1"/>
    </font>
    <font>
      <sz val="12"/>
      <name val="Source Serif Pro"/>
      <family val="1"/>
    </font>
    <font>
      <sz val="10"/>
      <name val="Source Serif Pro"/>
      <family val="1"/>
    </font>
    <font>
      <b/>
      <sz val="11"/>
      <name val="Source Serif Pro"/>
      <family val="1"/>
    </font>
    <font>
      <sz val="8"/>
      <name val="Source Serif Pro"/>
      <family val="1"/>
    </font>
    <font>
      <b/>
      <sz val="8"/>
      <name val="Source Serif Pro"/>
      <family val="1"/>
    </font>
    <font>
      <sz val="8"/>
      <color theme="1"/>
      <name val="Source Serif Pro"/>
      <family val="1"/>
    </font>
    <font>
      <i/>
      <sz val="8"/>
      <name val="Source Serif Pro"/>
      <family val="1"/>
    </font>
    <font>
      <sz val="9"/>
      <name val="Source Serif Pro"/>
      <family val="1"/>
    </font>
    <font>
      <sz val="11"/>
      <color theme="1"/>
      <name val="Source Serif Pro"/>
      <family val="1"/>
    </font>
    <font>
      <sz val="10"/>
      <name val="Arial"/>
      <family val="2"/>
    </font>
    <font>
      <sz val="8"/>
      <color indexed="8"/>
      <name val="Source Serif Pro"/>
      <family val="1"/>
    </font>
    <font>
      <sz val="7"/>
      <name val="Source Serif Pro"/>
      <family val="1"/>
    </font>
    <font>
      <b/>
      <sz val="8"/>
      <color indexed="8"/>
      <name val="Source Serif Pro"/>
      <family val="1"/>
    </font>
    <font>
      <sz val="10"/>
      <color indexed="10"/>
      <name val="Source Serif Pro"/>
      <family val="1"/>
    </font>
    <font>
      <b/>
      <sz val="9"/>
      <name val="Source Serif Pro"/>
      <family val="1"/>
    </font>
    <font>
      <u/>
      <sz val="14"/>
      <color theme="1"/>
      <name val="Source Sans Pro"/>
      <family val="2"/>
    </font>
    <font>
      <sz val="11"/>
      <color theme="1"/>
      <name val="Source Sans Pro"/>
      <family val="2"/>
    </font>
    <font>
      <sz val="12"/>
      <color theme="1"/>
      <name val="Source Sans Pro"/>
      <family val="2"/>
    </font>
    <font>
      <b/>
      <sz val="12"/>
      <color theme="1"/>
      <name val="Source Sans Pro"/>
      <family val="2"/>
    </font>
    <font>
      <b/>
      <sz val="11"/>
      <color theme="1"/>
      <name val="Source Sans Pro"/>
      <family val="2"/>
    </font>
    <font>
      <b/>
      <sz val="11"/>
      <color rgb="FF000000"/>
      <name val="Source Sans Pro"/>
      <family val="2"/>
    </font>
    <font>
      <sz val="11"/>
      <color rgb="FF000000"/>
      <name val="Source Sans Pro"/>
      <family val="2"/>
    </font>
    <font>
      <sz val="12"/>
      <color theme="1"/>
      <name val="Source Serif Pro"/>
      <family val="1"/>
    </font>
    <font>
      <b/>
      <sz val="12"/>
      <color theme="1"/>
      <name val="Source Serif Pro"/>
      <family val="1"/>
    </font>
    <font>
      <b/>
      <sz val="11"/>
      <color theme="1"/>
      <name val="Source Serif Pro"/>
      <family val="1"/>
    </font>
    <font>
      <b/>
      <sz val="11"/>
      <color rgb="FF000000"/>
      <name val="Source Serif Pro"/>
      <family val="1"/>
    </font>
    <font>
      <sz val="11"/>
      <color rgb="FF000000"/>
      <name val="Source Serif Pro"/>
      <family val="1"/>
    </font>
    <font>
      <b/>
      <u/>
      <sz val="14"/>
      <color theme="1"/>
      <name val="Source Serif Pro"/>
      <family val="1"/>
    </font>
    <font>
      <u/>
      <sz val="12"/>
      <name val="Source Serif Pro"/>
      <family val="1"/>
    </font>
    <font>
      <b/>
      <sz val="10"/>
      <color indexed="9"/>
      <name val="Arial"/>
      <family val="2"/>
    </font>
    <font>
      <b/>
      <sz val="12"/>
      <color indexed="9"/>
      <name val="Source Serif Pro"/>
      <family val="1"/>
    </font>
    <font>
      <b/>
      <sz val="14"/>
      <color indexed="9"/>
      <name val="Source Serif Pro"/>
      <family val="1"/>
    </font>
    <font>
      <b/>
      <u/>
      <sz val="11"/>
      <color rgb="FF000000"/>
      <name val="Source Serif Pro"/>
      <family val="1"/>
    </font>
    <font>
      <b/>
      <sz val="7"/>
      <color rgb="FF000000"/>
      <name val="Times New Roman"/>
      <family val="1"/>
    </font>
    <font>
      <b/>
      <u/>
      <sz val="11"/>
      <name val="Source Serif Pro"/>
      <family val="1"/>
    </font>
    <font>
      <sz val="14"/>
      <color theme="1"/>
      <name val="Source Sans Pro"/>
      <family val="2"/>
    </font>
    <font>
      <b/>
      <sz val="12"/>
      <name val="Source Sans Pro"/>
      <family val="2"/>
    </font>
    <font>
      <b/>
      <sz val="12"/>
      <color indexed="9"/>
      <name val="Arial"/>
      <family val="2"/>
    </font>
    <font>
      <b/>
      <u/>
      <sz val="12"/>
      <color rgb="FF000000"/>
      <name val="Source Serif Pro"/>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indexed="8"/>
        <bgColor indexed="64"/>
      </patternFill>
    </fill>
  </fills>
  <borders count="56">
    <border>
      <left/>
      <right/>
      <top/>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style="medium">
        <color indexed="64"/>
      </top>
      <bottom style="medium">
        <color indexed="64"/>
      </bottom>
      <diagonal/>
    </border>
    <border>
      <left/>
      <right/>
      <top/>
      <bottom style="double">
        <color indexed="64"/>
      </bottom>
      <diagonal/>
    </border>
  </borders>
  <cellStyleXfs count="16">
    <xf numFmtId="0" fontId="0" fillId="0" borderId="0"/>
    <xf numFmtId="167" fontId="5"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applyNumberFormat="0" applyFont="0" applyFill="0" applyBorder="0" applyAlignment="0" applyProtection="0">
      <alignment vertical="top"/>
    </xf>
    <xf numFmtId="0" fontId="3" fillId="0" borderId="0"/>
    <xf numFmtId="0" fontId="4" fillId="0" borderId="0"/>
    <xf numFmtId="43" fontId="4" fillId="0" borderId="0" applyFont="0" applyFill="0" applyBorder="0" applyAlignment="0" applyProtection="0"/>
    <xf numFmtId="167" fontId="4" fillId="0" borderId="0" applyFont="0" applyFill="0" applyBorder="0" applyAlignment="0" applyProtection="0"/>
    <xf numFmtId="0" fontId="2" fillId="0" borderId="0"/>
    <xf numFmtId="9"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0" fontId="1" fillId="0" borderId="0"/>
  </cellStyleXfs>
  <cellXfs count="362">
    <xf numFmtId="0" fontId="0" fillId="0" borderId="0" xfId="0"/>
    <xf numFmtId="3" fontId="10" fillId="0" borderId="0" xfId="0" applyNumberFormat="1" applyFont="1" applyAlignment="1">
      <alignment vertical="center"/>
    </xf>
    <xf numFmtId="0" fontId="11"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13" fillId="2" borderId="1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 xfId="0" applyFont="1" applyFill="1" applyBorder="1" applyAlignment="1">
      <alignment horizontal="center" vertical="center"/>
    </xf>
    <xf numFmtId="0" fontId="13" fillId="0" borderId="16" xfId="0" applyFont="1" applyBorder="1" applyAlignment="1">
      <alignment vertical="center"/>
    </xf>
    <xf numFmtId="0" fontId="13" fillId="0" borderId="18" xfId="0" applyFont="1" applyBorder="1" applyAlignment="1">
      <alignment vertical="center"/>
    </xf>
    <xf numFmtId="0" fontId="13" fillId="0" borderId="17" xfId="0" applyFont="1" applyBorder="1" applyAlignment="1">
      <alignment vertical="center"/>
    </xf>
    <xf numFmtId="0" fontId="13" fillId="2" borderId="2" xfId="0" applyFont="1" applyFill="1" applyBorder="1" applyAlignment="1">
      <alignment vertical="center"/>
    </xf>
    <xf numFmtId="3" fontId="13" fillId="2" borderId="17" xfId="0" applyNumberFormat="1" applyFont="1" applyFill="1" applyBorder="1" applyAlignment="1">
      <alignment vertical="center"/>
    </xf>
    <xf numFmtId="0" fontId="13" fillId="0" borderId="0" xfId="0" applyFont="1" applyAlignment="1">
      <alignment vertical="top" wrapText="1"/>
    </xf>
    <xf numFmtId="0" fontId="13" fillId="0" borderId="0" xfId="0" applyFont="1" applyAlignment="1">
      <alignment horizontal="left" vertical="center"/>
    </xf>
    <xf numFmtId="0" fontId="13" fillId="2" borderId="11" xfId="0" applyFont="1" applyFill="1" applyBorder="1" applyAlignment="1">
      <alignment horizontal="left" vertical="center"/>
    </xf>
    <xf numFmtId="0" fontId="14" fillId="2" borderId="22"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1" xfId="0" applyFont="1" applyFill="1" applyBorder="1" applyAlignment="1">
      <alignment horizontal="center" vertical="center"/>
    </xf>
    <xf numFmtId="0" fontId="13" fillId="0" borderId="0" xfId="0" quotePrefix="1" applyFont="1" applyAlignment="1">
      <alignment horizontal="left" vertical="center"/>
    </xf>
    <xf numFmtId="0" fontId="15" fillId="4" borderId="24" xfId="0" applyFont="1" applyFill="1" applyBorder="1" applyAlignment="1">
      <alignment horizontal="justify" vertical="center"/>
    </xf>
    <xf numFmtId="3" fontId="13" fillId="0" borderId="27" xfId="0" applyNumberFormat="1" applyFont="1" applyBorder="1" applyAlignment="1">
      <alignment vertical="center"/>
    </xf>
    <xf numFmtId="3" fontId="13" fillId="0" borderId="26" xfId="0" applyNumberFormat="1" applyFont="1" applyBorder="1" applyAlignment="1">
      <alignment vertical="center"/>
    </xf>
    <xf numFmtId="0" fontId="13" fillId="0" borderId="25" xfId="0" applyFont="1" applyBorder="1" applyAlignment="1">
      <alignment vertical="center"/>
    </xf>
    <xf numFmtId="3" fontId="13" fillId="0" borderId="29" xfId="0" applyNumberFormat="1" applyFont="1" applyBorder="1" applyAlignment="1">
      <alignment vertical="center"/>
    </xf>
    <xf numFmtId="3" fontId="13" fillId="0" borderId="28" xfId="0" applyNumberFormat="1" applyFont="1" applyBorder="1" applyAlignment="1">
      <alignment vertical="center"/>
    </xf>
    <xf numFmtId="3" fontId="11" fillId="0" borderId="0" xfId="0" applyNumberFormat="1" applyFont="1" applyAlignment="1">
      <alignment vertical="center"/>
    </xf>
    <xf numFmtId="0" fontId="15" fillId="4" borderId="25" xfId="0" applyFont="1" applyFill="1" applyBorder="1" applyAlignment="1">
      <alignment horizontal="justify" vertical="center"/>
    </xf>
    <xf numFmtId="3" fontId="13" fillId="0" borderId="29" xfId="3" applyNumberFormat="1" applyFont="1" applyBorder="1" applyAlignment="1">
      <alignment vertical="center"/>
    </xf>
    <xf numFmtId="3" fontId="13" fillId="0" borderId="28" xfId="2" applyNumberFormat="1" applyFont="1" applyBorder="1" applyAlignment="1">
      <alignment vertical="center"/>
    </xf>
    <xf numFmtId="3" fontId="13" fillId="0" borderId="29" xfId="2" applyNumberFormat="1" applyFont="1" applyBorder="1" applyAlignment="1">
      <alignment vertical="center"/>
    </xf>
    <xf numFmtId="0" fontId="16" fillId="0" borderId="25" xfId="0" applyFont="1" applyBorder="1" applyAlignment="1">
      <alignment vertical="center"/>
    </xf>
    <xf numFmtId="3" fontId="16" fillId="0" borderId="28" xfId="0" applyNumberFormat="1" applyFont="1" applyBorder="1" applyAlignment="1">
      <alignment vertical="center"/>
    </xf>
    <xf numFmtId="3" fontId="16" fillId="0" borderId="29" xfId="0" applyNumberFormat="1" applyFont="1" applyBorder="1" applyAlignment="1">
      <alignment vertical="center"/>
    </xf>
    <xf numFmtId="4" fontId="13" fillId="0" borderId="0" xfId="0" applyNumberFormat="1" applyFont="1" applyAlignment="1">
      <alignment vertical="center"/>
    </xf>
    <xf numFmtId="0" fontId="13" fillId="2" borderId="31" xfId="0" applyFont="1" applyFill="1" applyBorder="1" applyAlignment="1">
      <alignment vertical="center"/>
    </xf>
    <xf numFmtId="3" fontId="13" fillId="2" borderId="23" xfId="0" applyNumberFormat="1" applyFont="1" applyFill="1" applyBorder="1" applyAlignment="1">
      <alignment vertical="center"/>
    </xf>
    <xf numFmtId="3" fontId="13" fillId="2" borderId="23" xfId="2" applyNumberFormat="1" applyFont="1" applyFill="1" applyBorder="1" applyAlignment="1">
      <alignment vertical="center"/>
    </xf>
    <xf numFmtId="3" fontId="13" fillId="2" borderId="32" xfId="2" applyNumberFormat="1" applyFont="1" applyFill="1" applyBorder="1" applyAlignment="1">
      <alignment vertical="center"/>
    </xf>
    <xf numFmtId="0" fontId="13" fillId="2" borderId="18" xfId="0" applyFont="1" applyFill="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4" fontId="13" fillId="0" borderId="19" xfId="2" applyNumberFormat="1" applyFont="1" applyFill="1" applyBorder="1" applyAlignment="1">
      <alignment vertical="center"/>
    </xf>
    <xf numFmtId="3" fontId="13" fillId="0" borderId="19" xfId="0" applyNumberFormat="1" applyFont="1" applyBorder="1" applyAlignment="1">
      <alignment vertical="center"/>
    </xf>
    <xf numFmtId="166" fontId="13" fillId="0" borderId="0" xfId="0" applyNumberFormat="1" applyFont="1" applyAlignment="1">
      <alignment vertical="center"/>
    </xf>
    <xf numFmtId="43" fontId="13" fillId="0" borderId="0" xfId="2" applyFont="1" applyFill="1" applyBorder="1" applyAlignment="1">
      <alignment vertical="center"/>
    </xf>
    <xf numFmtId="3" fontId="13" fillId="0" borderId="0" xfId="0" applyNumberFormat="1" applyFont="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4" fontId="14" fillId="0" borderId="17" xfId="2" applyNumberFormat="1" applyFont="1" applyFill="1" applyBorder="1" applyAlignment="1">
      <alignment vertical="center"/>
    </xf>
    <xf numFmtId="3" fontId="14" fillId="0" borderId="17" xfId="2" applyNumberFormat="1" applyFont="1" applyBorder="1" applyAlignment="1">
      <alignment vertical="center"/>
    </xf>
    <xf numFmtId="3" fontId="13" fillId="0" borderId="0" xfId="2" applyNumberFormat="1" applyFont="1" applyBorder="1" applyAlignment="1">
      <alignment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13" fillId="0" borderId="3" xfId="0" applyFont="1" applyBorder="1" applyAlignment="1">
      <alignment vertical="center"/>
    </xf>
    <xf numFmtId="4" fontId="13" fillId="3" borderId="19" xfId="0" applyNumberFormat="1" applyFont="1" applyFill="1" applyBorder="1" applyAlignment="1">
      <alignment vertical="center"/>
    </xf>
    <xf numFmtId="0" fontId="13" fillId="0" borderId="8" xfId="0" applyFont="1" applyBorder="1" applyAlignment="1">
      <alignment vertical="center"/>
    </xf>
    <xf numFmtId="3" fontId="13" fillId="0" borderId="15" xfId="0" applyNumberFormat="1" applyFont="1" applyBorder="1" applyAlignment="1">
      <alignment vertical="center"/>
    </xf>
    <xf numFmtId="3" fontId="13" fillId="0" borderId="7" xfId="0" applyNumberFormat="1" applyFont="1" applyBorder="1" applyAlignment="1">
      <alignment vertical="center"/>
    </xf>
    <xf numFmtId="0" fontId="13" fillId="0" borderId="19" xfId="0" applyFont="1" applyBorder="1" applyAlignment="1">
      <alignment vertical="center"/>
    </xf>
    <xf numFmtId="4" fontId="13" fillId="3" borderId="0" xfId="0" applyNumberFormat="1" applyFont="1" applyFill="1" applyAlignment="1">
      <alignment vertical="center"/>
    </xf>
    <xf numFmtId="0" fontId="13" fillId="0" borderId="2" xfId="0" applyFont="1" applyBorder="1" applyAlignment="1">
      <alignment vertical="center"/>
    </xf>
    <xf numFmtId="3" fontId="13" fillId="0" borderId="3" xfId="0" applyNumberFormat="1" applyFont="1" applyBorder="1" applyAlignment="1">
      <alignment vertical="center"/>
    </xf>
    <xf numFmtId="0" fontId="9" fillId="2" borderId="6" xfId="0" applyFont="1" applyFill="1" applyBorder="1" applyAlignment="1">
      <alignment vertical="center"/>
    </xf>
    <xf numFmtId="0" fontId="9" fillId="2" borderId="7" xfId="0" applyFont="1" applyFill="1" applyBorder="1" applyAlignment="1">
      <alignment vertical="center"/>
    </xf>
    <xf numFmtId="3" fontId="14" fillId="2" borderId="19" xfId="0" applyNumberFormat="1" applyFont="1" applyFill="1" applyBorder="1" applyAlignment="1">
      <alignment vertical="center"/>
    </xf>
    <xf numFmtId="4" fontId="14" fillId="2" borderId="19" xfId="0" applyNumberFormat="1" applyFont="1" applyFill="1" applyBorder="1" applyAlignment="1">
      <alignment vertical="center"/>
    </xf>
    <xf numFmtId="166" fontId="11" fillId="0" borderId="0" xfId="2" applyNumberFormat="1" applyFont="1" applyAlignment="1">
      <alignment vertical="center"/>
    </xf>
    <xf numFmtId="43" fontId="13" fillId="0" borderId="0" xfId="2" applyFont="1" applyAlignment="1">
      <alignment vertical="center"/>
    </xf>
    <xf numFmtId="43" fontId="13" fillId="0" borderId="0" xfId="0" applyNumberFormat="1" applyFont="1" applyAlignment="1">
      <alignment vertical="center"/>
    </xf>
    <xf numFmtId="0" fontId="13" fillId="2" borderId="0" xfId="0" applyFont="1" applyFill="1" applyAlignment="1">
      <alignment horizontal="center" vertical="center"/>
    </xf>
    <xf numFmtId="0" fontId="13" fillId="2" borderId="15" xfId="0" applyFont="1" applyFill="1" applyBorder="1" applyAlignment="1">
      <alignment horizontal="center" vertical="center"/>
    </xf>
    <xf numFmtId="9" fontId="13" fillId="0" borderId="0" xfId="0" applyNumberFormat="1" applyFont="1" applyAlignment="1">
      <alignment vertical="center"/>
    </xf>
    <xf numFmtId="3" fontId="13" fillId="0" borderId="18" xfId="0" applyNumberFormat="1" applyFont="1" applyBorder="1" applyAlignment="1">
      <alignment vertical="center"/>
    </xf>
    <xf numFmtId="9" fontId="13" fillId="0" borderId="7" xfId="0" applyNumberFormat="1" applyFont="1" applyBorder="1" applyAlignment="1">
      <alignment vertical="center"/>
    </xf>
    <xf numFmtId="9" fontId="13" fillId="0" borderId="3" xfId="0" applyNumberFormat="1" applyFont="1" applyBorder="1" applyAlignment="1">
      <alignment vertical="center"/>
    </xf>
    <xf numFmtId="0" fontId="13" fillId="2" borderId="19" xfId="0" applyFont="1" applyFill="1" applyBorder="1" applyAlignment="1">
      <alignment vertical="center"/>
    </xf>
    <xf numFmtId="0" fontId="13" fillId="2" borderId="3" xfId="0" applyFont="1" applyFill="1" applyBorder="1" applyAlignment="1">
      <alignment vertical="center"/>
    </xf>
    <xf numFmtId="3" fontId="13" fillId="2" borderId="19" xfId="0" applyNumberFormat="1" applyFont="1" applyFill="1" applyBorder="1" applyAlignment="1">
      <alignment vertical="center"/>
    </xf>
    <xf numFmtId="41" fontId="13" fillId="0" borderId="0" xfId="3" applyFont="1" applyBorder="1" applyAlignment="1">
      <alignment vertical="center"/>
    </xf>
    <xf numFmtId="166" fontId="13" fillId="0" borderId="0" xfId="2" applyNumberFormat="1" applyFont="1" applyBorder="1" applyAlignment="1">
      <alignment vertical="center"/>
    </xf>
    <xf numFmtId="166" fontId="11" fillId="0" borderId="0" xfId="0" applyNumberFormat="1" applyFont="1" applyAlignment="1">
      <alignment vertical="center"/>
    </xf>
    <xf numFmtId="0" fontId="17" fillId="0" borderId="0" xfId="0" applyFont="1" applyAlignment="1">
      <alignment vertical="center"/>
    </xf>
    <xf numFmtId="0" fontId="17" fillId="0" borderId="0" xfId="0" quotePrefix="1" applyFont="1" applyAlignment="1">
      <alignment horizontal="left" vertical="center"/>
    </xf>
    <xf numFmtId="0" fontId="10" fillId="0" borderId="0" xfId="5" applyFont="1" applyAlignment="1">
      <alignment vertical="center"/>
    </xf>
    <xf numFmtId="0" fontId="10" fillId="0" borderId="13" xfId="5" applyFont="1" applyBorder="1" applyAlignment="1">
      <alignment horizontal="left" vertical="center"/>
    </xf>
    <xf numFmtId="14" fontId="8" fillId="3" borderId="13" xfId="5" applyNumberFormat="1" applyFont="1" applyFill="1" applyBorder="1" applyAlignment="1">
      <alignment horizontal="center" vertical="center"/>
    </xf>
    <xf numFmtId="3" fontId="10" fillId="0" borderId="0" xfId="5" applyNumberFormat="1" applyFont="1" applyAlignment="1">
      <alignment horizontal="right" vertical="center"/>
    </xf>
    <xf numFmtId="3" fontId="10" fillId="0" borderId="0" xfId="5" applyNumberFormat="1" applyFont="1" applyAlignment="1">
      <alignment vertical="center"/>
    </xf>
    <xf numFmtId="3" fontId="10" fillId="0" borderId="0" xfId="5" applyNumberFormat="1" applyFont="1" applyAlignment="1">
      <alignment horizontal="left" vertical="center"/>
    </xf>
    <xf numFmtId="3" fontId="8" fillId="0" borderId="7" xfId="5" applyNumberFormat="1" applyFont="1" applyBorder="1" applyAlignment="1">
      <alignment horizontal="right" vertical="center"/>
    </xf>
    <xf numFmtId="3" fontId="10" fillId="0" borderId="7" xfId="5" applyNumberFormat="1" applyFont="1" applyBorder="1" applyAlignment="1">
      <alignment horizontal="right" vertical="center"/>
    </xf>
    <xf numFmtId="3" fontId="10" fillId="0" borderId="7" xfId="0" applyNumberFormat="1" applyFont="1" applyBorder="1" applyAlignment="1">
      <alignment vertical="center"/>
    </xf>
    <xf numFmtId="3" fontId="8" fillId="0" borderId="33" xfId="5" applyNumberFormat="1" applyFont="1" applyBorder="1" applyAlignment="1">
      <alignment horizontal="right" vertical="center"/>
    </xf>
    <xf numFmtId="3" fontId="12" fillId="0" borderId="0" xfId="0" applyNumberFormat="1" applyFont="1" applyAlignment="1">
      <alignment horizontal="right" vertical="top"/>
    </xf>
    <xf numFmtId="0" fontId="8" fillId="0" borderId="0" xfId="5" applyFont="1" applyAlignment="1">
      <alignment vertical="center"/>
    </xf>
    <xf numFmtId="0" fontId="11" fillId="0" borderId="3" xfId="0" applyFont="1" applyBorder="1" applyAlignment="1">
      <alignment vertical="center"/>
    </xf>
    <xf numFmtId="3" fontId="13" fillId="0" borderId="17" xfId="0" applyNumberFormat="1" applyFont="1" applyBorder="1" applyAlignment="1">
      <alignment vertical="center"/>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0" fillId="0" borderId="0" xfId="5" applyFont="1" applyAlignment="1">
      <alignment horizontal="left" vertical="center"/>
    </xf>
    <xf numFmtId="0" fontId="11" fillId="0" borderId="0" xfId="0" applyFont="1"/>
    <xf numFmtId="0" fontId="13" fillId="0" borderId="0" xfId="0" applyFont="1"/>
    <xf numFmtId="0" fontId="10" fillId="0" borderId="0" xfId="0" applyFont="1"/>
    <xf numFmtId="0" fontId="10" fillId="0" borderId="0" xfId="0" applyFont="1" applyAlignment="1">
      <alignment horizontal="center"/>
    </xf>
    <xf numFmtId="0" fontId="11" fillId="0" borderId="40" xfId="0" applyFont="1" applyBorder="1"/>
    <xf numFmtId="3" fontId="11" fillId="0" borderId="18" xfId="0" applyNumberFormat="1" applyFont="1" applyBorder="1"/>
    <xf numFmtId="3" fontId="11" fillId="0" borderId="19" xfId="0" applyNumberFormat="1" applyFont="1" applyBorder="1"/>
    <xf numFmtId="3" fontId="11" fillId="0" borderId="0" xfId="0" applyNumberFormat="1" applyFont="1"/>
    <xf numFmtId="0" fontId="17" fillId="0" borderId="0" xfId="0" applyFont="1"/>
    <xf numFmtId="0" fontId="20" fillId="0" borderId="0" xfId="0" applyFont="1" applyAlignment="1">
      <alignment horizontal="right" vertical="center"/>
    </xf>
    <xf numFmtId="0" fontId="9" fillId="0" borderId="0" xfId="0" applyFont="1"/>
    <xf numFmtId="164" fontId="9" fillId="0" borderId="0" xfId="14" applyFont="1" applyAlignment="1"/>
    <xf numFmtId="0" fontId="7" fillId="0" borderId="0" xfId="0" applyFont="1"/>
    <xf numFmtId="164" fontId="7" fillId="0" borderId="0" xfId="14" applyFont="1" applyBorder="1" applyAlignment="1"/>
    <xf numFmtId="164" fontId="11" fillId="0" borderId="0" xfId="14" applyFont="1"/>
    <xf numFmtId="164" fontId="9" fillId="0" borderId="0" xfId="14" applyFont="1" applyBorder="1" applyAlignment="1"/>
    <xf numFmtId="3" fontId="22" fillId="0" borderId="0" xfId="0" applyNumberFormat="1" applyFont="1"/>
    <xf numFmtId="0" fontId="23" fillId="0" borderId="0" xfId="0" applyFont="1"/>
    <xf numFmtId="164" fontId="23" fillId="0" borderId="0" xfId="14" applyFont="1"/>
    <xf numFmtId="3" fontId="23" fillId="0" borderId="0" xfId="0" applyNumberFormat="1" applyFont="1"/>
    <xf numFmtId="0" fontId="11" fillId="0" borderId="2" xfId="0" applyFont="1" applyBorder="1"/>
    <xf numFmtId="164" fontId="13" fillId="0" borderId="0" xfId="14" applyFont="1"/>
    <xf numFmtId="0" fontId="24" fillId="0" borderId="0" xfId="0" applyFont="1"/>
    <xf numFmtId="0" fontId="10" fillId="0" borderId="0" xfId="0" applyFont="1" applyAlignment="1">
      <alignment vertical="top" wrapText="1"/>
    </xf>
    <xf numFmtId="0" fontId="18" fillId="0" borderId="0" xfId="0" applyFont="1"/>
    <xf numFmtId="0" fontId="32" fillId="0" borderId="0" xfId="0" applyFont="1"/>
    <xf numFmtId="0" fontId="33" fillId="0" borderId="0" xfId="0" applyFont="1"/>
    <xf numFmtId="3" fontId="33" fillId="0" borderId="0" xfId="0" applyNumberFormat="1" applyFont="1"/>
    <xf numFmtId="3" fontId="34" fillId="3" borderId="0" xfId="0" applyNumberFormat="1" applyFont="1" applyFill="1"/>
    <xf numFmtId="3" fontId="34" fillId="0" borderId="0" xfId="0" applyNumberFormat="1" applyFont="1"/>
    <xf numFmtId="0" fontId="34" fillId="0" borderId="0" xfId="0" applyFont="1"/>
    <xf numFmtId="0" fontId="18" fillId="0" borderId="0" xfId="0" applyFont="1" applyAlignment="1">
      <alignment horizontal="center"/>
    </xf>
    <xf numFmtId="3" fontId="18" fillId="0" borderId="0" xfId="0" applyNumberFormat="1" applyFont="1"/>
    <xf numFmtId="0" fontId="35" fillId="5" borderId="35" xfId="0" applyFont="1" applyFill="1" applyBorder="1" applyAlignment="1">
      <alignment vertical="center" wrapText="1"/>
    </xf>
    <xf numFmtId="0" fontId="35" fillId="5" borderId="42" xfId="0" applyFont="1" applyFill="1" applyBorder="1" applyAlignment="1">
      <alignment horizontal="center" vertical="center" wrapText="1"/>
    </xf>
    <xf numFmtId="0" fontId="35" fillId="5" borderId="43" xfId="0" applyFont="1" applyFill="1" applyBorder="1" applyAlignment="1">
      <alignment horizontal="center" vertical="center" wrapText="1"/>
    </xf>
    <xf numFmtId="0" fontId="35" fillId="0" borderId="40" xfId="0" applyFont="1" applyBorder="1" applyAlignment="1">
      <alignment vertical="center"/>
    </xf>
    <xf numFmtId="0" fontId="36" fillId="0" borderId="44" xfId="0" applyFont="1" applyBorder="1" applyAlignment="1">
      <alignment horizontal="center" vertical="center"/>
    </xf>
    <xf numFmtId="3" fontId="36" fillId="0" borderId="0" xfId="0" applyNumberFormat="1" applyFont="1" applyAlignment="1">
      <alignment horizontal="right" vertical="center"/>
    </xf>
    <xf numFmtId="3" fontId="34" fillId="5" borderId="42" xfId="0" applyNumberFormat="1" applyFont="1" applyFill="1" applyBorder="1" applyAlignment="1">
      <alignment horizontal="center" vertical="center"/>
    </xf>
    <xf numFmtId="9" fontId="34" fillId="5" borderId="43" xfId="0" applyNumberFormat="1" applyFont="1" applyFill="1" applyBorder="1" applyAlignment="1">
      <alignment horizontal="center" vertical="center"/>
    </xf>
    <xf numFmtId="0" fontId="37" fillId="0" borderId="0" xfId="0" applyFont="1"/>
    <xf numFmtId="0" fontId="39" fillId="6" borderId="35" xfId="0" applyFont="1" applyFill="1" applyBorder="1" applyAlignment="1">
      <alignment horizontal="center"/>
    </xf>
    <xf numFmtId="14" fontId="39" fillId="6" borderId="35" xfId="0" applyNumberFormat="1" applyFont="1" applyFill="1" applyBorder="1" applyAlignment="1">
      <alignment horizontal="center"/>
    </xf>
    <xf numFmtId="14" fontId="39" fillId="6" borderId="42" xfId="0" applyNumberFormat="1" applyFont="1" applyFill="1" applyBorder="1" applyAlignment="1">
      <alignment horizontal="center"/>
    </xf>
    <xf numFmtId="0" fontId="11" fillId="0" borderId="40" xfId="0" applyFont="1" applyBorder="1" applyAlignment="1">
      <alignment horizontal="left" indent="1"/>
    </xf>
    <xf numFmtId="3" fontId="11" fillId="0" borderId="45" xfId="0" applyNumberFormat="1" applyFont="1" applyBorder="1"/>
    <xf numFmtId="3" fontId="11" fillId="0" borderId="46" xfId="0" applyNumberFormat="1" applyFont="1" applyBorder="1"/>
    <xf numFmtId="3" fontId="9" fillId="0" borderId="48" xfId="0" applyNumberFormat="1" applyFont="1" applyBorder="1"/>
    <xf numFmtId="3" fontId="9" fillId="0" borderId="50" xfId="0" applyNumberFormat="1" applyFont="1" applyBorder="1"/>
    <xf numFmtId="0" fontId="11" fillId="0" borderId="40" xfId="0" applyFont="1" applyBorder="1" applyAlignment="1">
      <alignment wrapText="1"/>
    </xf>
    <xf numFmtId="0" fontId="9" fillId="0" borderId="12" xfId="0" applyFont="1" applyBorder="1"/>
    <xf numFmtId="3" fontId="16" fillId="3" borderId="28" xfId="0" applyNumberFormat="1" applyFont="1" applyFill="1" applyBorder="1" applyAlignment="1">
      <alignment vertical="center"/>
    </xf>
    <xf numFmtId="3" fontId="16" fillId="3" borderId="30" xfId="0" applyNumberFormat="1" applyFont="1" applyFill="1" applyBorder="1" applyAlignment="1">
      <alignment vertical="center"/>
    </xf>
    <xf numFmtId="0" fontId="12" fillId="5" borderId="1" xfId="0" applyFont="1" applyFill="1" applyBorder="1" applyAlignment="1">
      <alignment vertical="center" wrapText="1"/>
    </xf>
    <xf numFmtId="0" fontId="36" fillId="0" borderId="44" xfId="0" applyFont="1" applyBorder="1" applyAlignment="1">
      <alignment horizontal="left" vertical="center" wrapText="1" indent="2"/>
    </xf>
    <xf numFmtId="0" fontId="36" fillId="0" borderId="37" xfId="0" applyFont="1" applyBorder="1" applyAlignment="1">
      <alignment horizontal="left" vertical="center" wrapText="1" indent="2"/>
    </xf>
    <xf numFmtId="0" fontId="9" fillId="5" borderId="43" xfId="0" applyFont="1" applyFill="1" applyBorder="1" applyAlignment="1">
      <alignment vertical="center" wrapText="1"/>
    </xf>
    <xf numFmtId="0" fontId="6" fillId="0" borderId="14" xfId="0" applyFont="1" applyBorder="1" applyAlignment="1">
      <alignment horizontal="right" vertical="center" wrapText="1" indent="1"/>
    </xf>
    <xf numFmtId="0" fontId="6" fillId="0" borderId="14" xfId="0" applyFont="1" applyBorder="1" applyAlignment="1">
      <alignment horizontal="right" vertical="center" wrapText="1"/>
    </xf>
    <xf numFmtId="0" fontId="24" fillId="5" borderId="43" xfId="0" applyFont="1" applyFill="1" applyBorder="1" applyAlignment="1">
      <alignment vertical="center" wrapText="1"/>
    </xf>
    <xf numFmtId="0" fontId="12" fillId="5" borderId="35" xfId="0" applyFont="1" applyFill="1" applyBorder="1" applyAlignment="1">
      <alignment horizontal="left" vertical="center" wrapText="1" indent="3"/>
    </xf>
    <xf numFmtId="0" fontId="6" fillId="0" borderId="37" xfId="0" applyFont="1" applyBorder="1" applyAlignment="1">
      <alignment vertical="center" wrapText="1"/>
    </xf>
    <xf numFmtId="0" fontId="6" fillId="5" borderId="14" xfId="0" applyFont="1" applyFill="1" applyBorder="1" applyAlignment="1">
      <alignment vertical="center" wrapText="1"/>
    </xf>
    <xf numFmtId="0" fontId="12" fillId="5" borderId="43" xfId="0" applyFont="1" applyFill="1" applyBorder="1" applyAlignment="1">
      <alignment horizontal="left" vertical="center" wrapText="1" indent="2"/>
    </xf>
    <xf numFmtId="0" fontId="12" fillId="5" borderId="43" xfId="0" applyFont="1" applyFill="1" applyBorder="1" applyAlignment="1">
      <alignment horizontal="center" vertical="center" wrapText="1"/>
    </xf>
    <xf numFmtId="0" fontId="12" fillId="5" borderId="43" xfId="0" applyFont="1" applyFill="1" applyBorder="1" applyAlignment="1">
      <alignment vertical="center" wrapText="1"/>
    </xf>
    <xf numFmtId="0" fontId="6" fillId="0" borderId="14" xfId="0" applyFont="1" applyBorder="1" applyAlignment="1">
      <alignment vertical="center" wrapText="1"/>
    </xf>
    <xf numFmtId="0" fontId="6" fillId="0" borderId="14" xfId="0" applyFont="1" applyBorder="1" applyAlignment="1">
      <alignment horizontal="left" vertical="center" wrapText="1" indent="4"/>
    </xf>
    <xf numFmtId="0" fontId="12" fillId="5" borderId="14" xfId="0" applyFont="1" applyFill="1" applyBorder="1" applyAlignment="1">
      <alignment horizontal="right" vertical="center" wrapText="1"/>
    </xf>
    <xf numFmtId="0" fontId="12" fillId="5" borderId="14" xfId="0" applyFont="1" applyFill="1" applyBorder="1" applyAlignment="1">
      <alignment horizontal="right" vertical="center" wrapText="1" indent="1"/>
    </xf>
    <xf numFmtId="0" fontId="12" fillId="5" borderId="42" xfId="0" applyFont="1" applyFill="1" applyBorder="1" applyAlignment="1">
      <alignment vertical="center" wrapText="1"/>
    </xf>
    <xf numFmtId="0" fontId="36" fillId="0" borderId="14" xfId="0" applyFont="1" applyBorder="1" applyAlignment="1">
      <alignment vertical="center" wrapText="1"/>
    </xf>
    <xf numFmtId="0" fontId="36" fillId="0" borderId="14" xfId="0" applyFont="1" applyBorder="1" applyAlignment="1">
      <alignment horizontal="right" vertical="center" wrapText="1"/>
    </xf>
    <xf numFmtId="0" fontId="35" fillId="0" borderId="14" xfId="0" applyFont="1" applyBorder="1" applyAlignment="1">
      <alignment horizontal="right" vertical="center" wrapText="1"/>
    </xf>
    <xf numFmtId="0" fontId="42" fillId="0" borderId="0" xfId="0" applyFont="1" applyAlignment="1">
      <alignment horizontal="left" vertical="center"/>
    </xf>
    <xf numFmtId="0" fontId="35" fillId="0" borderId="0" xfId="0" applyFont="1" applyAlignment="1">
      <alignment horizontal="left" vertical="center"/>
    </xf>
    <xf numFmtId="0" fontId="6" fillId="0" borderId="0" xfId="0" applyFont="1" applyAlignment="1">
      <alignment horizontal="left" vertical="center"/>
    </xf>
    <xf numFmtId="0" fontId="44" fillId="0" borderId="0" xfId="0" applyFont="1" applyAlignment="1">
      <alignment horizontal="left" vertical="center"/>
    </xf>
    <xf numFmtId="0" fontId="9" fillId="5" borderId="42" xfId="0" applyFont="1" applyFill="1" applyBorder="1" applyAlignment="1">
      <alignment horizontal="left" vertical="center" wrapText="1"/>
    </xf>
    <xf numFmtId="0" fontId="12" fillId="0" borderId="37" xfId="0" applyFont="1" applyBorder="1" applyAlignment="1">
      <alignment horizontal="left" vertical="center" wrapText="1"/>
    </xf>
    <xf numFmtId="0" fontId="6" fillId="0" borderId="12" xfId="0" applyFont="1" applyBorder="1" applyAlignment="1">
      <alignment horizontal="left" vertical="center" wrapText="1"/>
    </xf>
    <xf numFmtId="0" fontId="12" fillId="5" borderId="12" xfId="0" applyFont="1" applyFill="1" applyBorder="1" applyAlignment="1">
      <alignment horizontal="left" vertical="center" wrapText="1"/>
    </xf>
    <xf numFmtId="0" fontId="12" fillId="0" borderId="0" xfId="0" applyFont="1" applyAlignment="1">
      <alignment horizontal="left" vertical="center"/>
    </xf>
    <xf numFmtId="0" fontId="12" fillId="5" borderId="42" xfId="0" applyFont="1" applyFill="1" applyBorder="1" applyAlignment="1">
      <alignment horizontal="left" vertical="center" wrapText="1"/>
    </xf>
    <xf numFmtId="0" fontId="6" fillId="0" borderId="37" xfId="0" applyFont="1" applyBorder="1" applyAlignment="1">
      <alignment horizontal="left" vertical="center" wrapText="1"/>
    </xf>
    <xf numFmtId="0" fontId="12" fillId="5" borderId="37" xfId="0" applyFont="1" applyFill="1" applyBorder="1" applyAlignment="1">
      <alignment horizontal="left" vertical="center" wrapText="1"/>
    </xf>
    <xf numFmtId="0" fontId="36" fillId="0" borderId="37" xfId="0" applyFont="1" applyBorder="1" applyAlignment="1">
      <alignment horizontal="left" vertical="center" wrapText="1"/>
    </xf>
    <xf numFmtId="0" fontId="0" fillId="0" borderId="0" xfId="0" applyAlignment="1">
      <alignment horizontal="left"/>
    </xf>
    <xf numFmtId="0" fontId="12" fillId="5" borderId="35" xfId="0" applyFont="1" applyFill="1" applyBorder="1" applyAlignment="1">
      <alignment vertical="center" wrapText="1"/>
    </xf>
    <xf numFmtId="0" fontId="35" fillId="0" borderId="0" xfId="0" applyFont="1" applyAlignment="1">
      <alignment vertical="center"/>
    </xf>
    <xf numFmtId="9" fontId="36" fillId="0" borderId="44" xfId="12" applyFont="1" applyBorder="1" applyAlignment="1">
      <alignment horizontal="center" vertical="center"/>
    </xf>
    <xf numFmtId="0" fontId="35" fillId="0" borderId="44" xfId="0" applyFont="1" applyBorder="1" applyAlignment="1">
      <alignment vertical="center"/>
    </xf>
    <xf numFmtId="0" fontId="35" fillId="5" borderId="43" xfId="0" applyFont="1" applyFill="1" applyBorder="1" applyAlignment="1">
      <alignment vertical="center" wrapText="1"/>
    </xf>
    <xf numFmtId="0" fontId="34" fillId="5" borderId="35" xfId="0" applyFont="1" applyFill="1" applyBorder="1" applyAlignment="1">
      <alignment vertical="center"/>
    </xf>
    <xf numFmtId="0" fontId="34" fillId="5" borderId="43" xfId="0" applyFont="1" applyFill="1" applyBorder="1" applyAlignment="1">
      <alignment vertical="center"/>
    </xf>
    <xf numFmtId="3" fontId="34" fillId="5" borderId="43" xfId="0" applyNumberFormat="1" applyFont="1" applyFill="1" applyBorder="1" applyAlignment="1">
      <alignment horizontal="right" vertical="center"/>
    </xf>
    <xf numFmtId="0" fontId="26" fillId="0" borderId="0" xfId="15" applyFont="1"/>
    <xf numFmtId="0" fontId="45" fillId="0" borderId="0" xfId="15" applyFont="1"/>
    <xf numFmtId="0" fontId="25" fillId="0" borderId="0" xfId="15" applyFont="1"/>
    <xf numFmtId="0" fontId="26" fillId="0" borderId="0" xfId="15" applyFont="1" applyAlignment="1">
      <alignment vertical="center"/>
    </xf>
    <xf numFmtId="0" fontId="26" fillId="0" borderId="0" xfId="15" applyFont="1" applyAlignment="1">
      <alignment vertical="center" wrapText="1"/>
    </xf>
    <xf numFmtId="0" fontId="27" fillId="0" borderId="0" xfId="15" applyFont="1"/>
    <xf numFmtId="0" fontId="28" fillId="0" borderId="0" xfId="15" applyFont="1"/>
    <xf numFmtId="3" fontId="28" fillId="0" borderId="0" xfId="15" applyNumberFormat="1" applyFont="1"/>
    <xf numFmtId="3" fontId="29" fillId="3" borderId="0" xfId="15" applyNumberFormat="1" applyFont="1" applyFill="1"/>
    <xf numFmtId="3" fontId="29" fillId="0" borderId="0" xfId="15" applyNumberFormat="1" applyFont="1"/>
    <xf numFmtId="0" fontId="29" fillId="0" borderId="0" xfId="15" applyFont="1"/>
    <xf numFmtId="0" fontId="26" fillId="0" borderId="0" xfId="15" applyFont="1" applyAlignment="1">
      <alignment horizontal="center"/>
    </xf>
    <xf numFmtId="3" fontId="26" fillId="0" borderId="0" xfId="15" applyNumberFormat="1" applyFont="1"/>
    <xf numFmtId="0" fontId="30" fillId="5" borderId="35" xfId="15" applyFont="1" applyFill="1" applyBorder="1" applyAlignment="1">
      <alignment vertical="center" wrapText="1"/>
    </xf>
    <xf numFmtId="0" fontId="30" fillId="5" borderId="42" xfId="15" applyFont="1" applyFill="1" applyBorder="1" applyAlignment="1">
      <alignment horizontal="center" vertical="center" wrapText="1"/>
    </xf>
    <xf numFmtId="0" fontId="30" fillId="5" borderId="43" xfId="15" applyFont="1" applyFill="1" applyBorder="1" applyAlignment="1">
      <alignment horizontal="center" vertical="center" wrapText="1"/>
    </xf>
    <xf numFmtId="0" fontId="30" fillId="5" borderId="1" xfId="15" applyFont="1" applyFill="1" applyBorder="1" applyAlignment="1">
      <alignment horizontal="center" vertical="center" wrapText="1"/>
    </xf>
    <xf numFmtId="0" fontId="30" fillId="0" borderId="40" xfId="15" applyFont="1" applyBorder="1" applyAlignment="1">
      <alignment vertical="center"/>
    </xf>
    <xf numFmtId="0" fontId="30" fillId="0" borderId="44" xfId="15" applyFont="1" applyBorder="1" applyAlignment="1">
      <alignment horizontal="center" vertical="center"/>
    </xf>
    <xf numFmtId="0" fontId="31" fillId="0" borderId="0" xfId="15" applyFont="1" applyAlignment="1">
      <alignment horizontal="center" vertical="center"/>
    </xf>
    <xf numFmtId="0" fontId="31" fillId="0" borderId="44" xfId="15" applyFont="1" applyBorder="1" applyAlignment="1">
      <alignment horizontal="center" vertical="center"/>
    </xf>
    <xf numFmtId="3" fontId="31" fillId="0" borderId="0" xfId="15" applyNumberFormat="1" applyFont="1" applyAlignment="1">
      <alignment horizontal="right" vertical="center"/>
    </xf>
    <xf numFmtId="0" fontId="31" fillId="0" borderId="40" xfId="15" applyFont="1" applyBorder="1" applyAlignment="1">
      <alignment vertical="center"/>
    </xf>
    <xf numFmtId="9" fontId="26" fillId="0" borderId="0" xfId="15" applyNumberFormat="1" applyFont="1" applyAlignment="1">
      <alignment horizontal="center"/>
    </xf>
    <xf numFmtId="3" fontId="31" fillId="0" borderId="41" xfId="15" applyNumberFormat="1" applyFont="1" applyBorder="1" applyAlignment="1">
      <alignment horizontal="right" vertical="center"/>
    </xf>
    <xf numFmtId="0" fontId="30" fillId="0" borderId="41" xfId="15" applyFont="1" applyBorder="1" applyAlignment="1">
      <alignment horizontal="center" vertical="center"/>
    </xf>
    <xf numFmtId="9" fontId="29" fillId="0" borderId="0" xfId="15" applyNumberFormat="1" applyFont="1" applyAlignment="1">
      <alignment horizontal="center"/>
    </xf>
    <xf numFmtId="0" fontId="31" fillId="0" borderId="12" xfId="15" applyFont="1" applyBorder="1" applyAlignment="1">
      <alignment vertical="center"/>
    </xf>
    <xf numFmtId="0" fontId="30" fillId="0" borderId="37" xfId="15" applyFont="1" applyBorder="1" applyAlignment="1">
      <alignment horizontal="center" vertical="center"/>
    </xf>
    <xf numFmtId="0" fontId="31" fillId="0" borderId="13" xfId="15" applyFont="1" applyBorder="1" applyAlignment="1">
      <alignment horizontal="center" vertical="center"/>
    </xf>
    <xf numFmtId="0" fontId="31" fillId="0" borderId="37" xfId="15" applyFont="1" applyBorder="1" applyAlignment="1">
      <alignment horizontal="center" vertical="center"/>
    </xf>
    <xf numFmtId="3" fontId="31" fillId="0" borderId="13" xfId="15" applyNumberFormat="1" applyFont="1" applyBorder="1" applyAlignment="1">
      <alignment horizontal="right" vertical="center"/>
    </xf>
    <xf numFmtId="9" fontId="30" fillId="0" borderId="37" xfId="15" applyNumberFormat="1" applyFont="1" applyBorder="1" applyAlignment="1">
      <alignment horizontal="center" vertical="center"/>
    </xf>
    <xf numFmtId="0" fontId="26" fillId="0" borderId="0" xfId="15" applyFont="1" applyAlignment="1">
      <alignment horizontal="right"/>
    </xf>
    <xf numFmtId="0" fontId="31" fillId="0" borderId="44" xfId="15" applyFont="1" applyBorder="1" applyAlignment="1">
      <alignment vertical="center"/>
    </xf>
    <xf numFmtId="0" fontId="31" fillId="0" borderId="41" xfId="15" applyFont="1" applyBorder="1" applyAlignment="1">
      <alignment horizontal="center" vertical="center"/>
    </xf>
    <xf numFmtId="0" fontId="31" fillId="0" borderId="41" xfId="15" applyFont="1" applyBorder="1" applyAlignment="1">
      <alignment vertical="center"/>
    </xf>
    <xf numFmtId="9" fontId="30" fillId="0" borderId="44" xfId="15" applyNumberFormat="1" applyFont="1" applyBorder="1" applyAlignment="1">
      <alignment horizontal="center" vertical="center"/>
    </xf>
    <xf numFmtId="0" fontId="29" fillId="5" borderId="42" xfId="15" applyFont="1" applyFill="1" applyBorder="1" applyAlignment="1">
      <alignment vertical="center"/>
    </xf>
    <xf numFmtId="0" fontId="29" fillId="5" borderId="1" xfId="15" applyFont="1" applyFill="1" applyBorder="1" applyAlignment="1">
      <alignment horizontal="center" vertical="center"/>
    </xf>
    <xf numFmtId="3" fontId="29" fillId="5" borderId="42" xfId="15" applyNumberFormat="1" applyFont="1" applyFill="1" applyBorder="1" applyAlignment="1">
      <alignment horizontal="center" vertical="center"/>
    </xf>
    <xf numFmtId="0" fontId="29" fillId="5" borderId="1" xfId="15" applyFont="1" applyFill="1" applyBorder="1" applyAlignment="1">
      <alignment vertical="center"/>
    </xf>
    <xf numFmtId="3" fontId="29" fillId="5" borderId="42" xfId="15" applyNumberFormat="1" applyFont="1" applyFill="1" applyBorder="1" applyAlignment="1">
      <alignment horizontal="right" vertical="center"/>
    </xf>
    <xf numFmtId="9" fontId="29" fillId="5" borderId="43" xfId="15" applyNumberFormat="1" applyFont="1" applyFill="1" applyBorder="1" applyAlignment="1">
      <alignment horizontal="center" vertical="center"/>
    </xf>
    <xf numFmtId="0" fontId="29" fillId="0" borderId="0" xfId="15" applyFont="1" applyAlignment="1">
      <alignment horizontal="center"/>
    </xf>
    <xf numFmtId="0" fontId="10" fillId="0" borderId="38" xfId="0" applyFont="1" applyBorder="1"/>
    <xf numFmtId="0" fontId="10" fillId="0" borderId="39" xfId="0" applyFont="1" applyBorder="1"/>
    <xf numFmtId="0" fontId="10" fillId="0" borderId="36" xfId="0" applyFont="1" applyBorder="1"/>
    <xf numFmtId="0" fontId="10" fillId="0" borderId="40" xfId="0" applyFont="1" applyBorder="1"/>
    <xf numFmtId="0" fontId="10" fillId="0" borderId="41" xfId="0" applyFont="1" applyBorder="1"/>
    <xf numFmtId="0" fontId="47" fillId="6" borderId="35" xfId="0" applyFont="1" applyFill="1" applyBorder="1" applyAlignment="1">
      <alignment horizontal="center"/>
    </xf>
    <xf numFmtId="14" fontId="47" fillId="6" borderId="35" xfId="0" applyNumberFormat="1" applyFont="1" applyFill="1" applyBorder="1" applyAlignment="1">
      <alignment horizontal="center"/>
    </xf>
    <xf numFmtId="14" fontId="47" fillId="6" borderId="42" xfId="0" applyNumberFormat="1" applyFont="1" applyFill="1" applyBorder="1" applyAlignment="1">
      <alignment horizontal="center"/>
    </xf>
    <xf numFmtId="0" fontId="8" fillId="0" borderId="40" xfId="0" applyFont="1" applyBorder="1"/>
    <xf numFmtId="0" fontId="10" fillId="0" borderId="18" xfId="0" applyFont="1" applyBorder="1"/>
    <xf numFmtId="0" fontId="8" fillId="0" borderId="8" xfId="0" applyFont="1" applyBorder="1"/>
    <xf numFmtId="0" fontId="10" fillId="0" borderId="45" xfId="0" applyFont="1" applyBorder="1"/>
    <xf numFmtId="3" fontId="10" fillId="0" borderId="18" xfId="0" applyNumberFormat="1" applyFont="1" applyBorder="1"/>
    <xf numFmtId="0" fontId="10" fillId="0" borderId="40" xfId="0" applyFont="1" applyBorder="1" applyAlignment="1">
      <alignment horizontal="left" indent="1"/>
    </xf>
    <xf numFmtId="0" fontId="10" fillId="0" borderId="8" xfId="0" applyFont="1" applyBorder="1" applyAlignment="1">
      <alignment horizontal="left" indent="1"/>
    </xf>
    <xf numFmtId="3" fontId="10" fillId="0" borderId="45" xfId="0" applyNumberFormat="1" applyFont="1" applyBorder="1"/>
    <xf numFmtId="3" fontId="10" fillId="0" borderId="18" xfId="0" applyNumberFormat="1" applyFont="1" applyBorder="1" applyAlignment="1">
      <alignment vertical="center"/>
    </xf>
    <xf numFmtId="0" fontId="10" fillId="0" borderId="40" xfId="0" applyFont="1" applyBorder="1" applyAlignment="1">
      <alignment horizontal="left" wrapText="1" indent="1"/>
    </xf>
    <xf numFmtId="3" fontId="10" fillId="0" borderId="19" xfId="0" applyNumberFormat="1" applyFont="1" applyBorder="1"/>
    <xf numFmtId="3" fontId="10" fillId="0" borderId="46" xfId="0" applyNumberFormat="1" applyFont="1" applyBorder="1"/>
    <xf numFmtId="0" fontId="10" fillId="0" borderId="8" xfId="0" applyFont="1" applyBorder="1"/>
    <xf numFmtId="3" fontId="10" fillId="0" borderId="8" xfId="0" applyNumberFormat="1" applyFont="1" applyBorder="1"/>
    <xf numFmtId="3" fontId="10" fillId="0" borderId="16" xfId="0" applyNumberFormat="1" applyFont="1" applyBorder="1"/>
    <xf numFmtId="0" fontId="10" fillId="0" borderId="47" xfId="0" applyFont="1" applyBorder="1"/>
    <xf numFmtId="3" fontId="8" fillId="0" borderId="48" xfId="0" applyNumberFormat="1" applyFont="1" applyBorder="1"/>
    <xf numFmtId="3" fontId="8" fillId="0" borderId="50" xfId="0" applyNumberFormat="1" applyFont="1" applyBorder="1"/>
    <xf numFmtId="0" fontId="10" fillId="0" borderId="12" xfId="0" applyFont="1" applyBorder="1"/>
    <xf numFmtId="0" fontId="10" fillId="0" borderId="13" xfId="0" applyFont="1" applyBorder="1"/>
    <xf numFmtId="0" fontId="10" fillId="0" borderId="14" xfId="0" applyFont="1" applyBorder="1"/>
    <xf numFmtId="0" fontId="10" fillId="0" borderId="4" xfId="0" quotePrefix="1" applyFont="1" applyBorder="1" applyAlignment="1">
      <alignment horizontal="left" vertical="center"/>
    </xf>
    <xf numFmtId="3" fontId="10" fillId="0" borderId="52" xfId="1" applyNumberFormat="1" applyFont="1" applyBorder="1" applyAlignment="1">
      <alignment vertical="center"/>
    </xf>
    <xf numFmtId="3" fontId="10" fillId="0" borderId="51" xfId="0" applyNumberFormat="1" applyFont="1" applyBorder="1" applyAlignment="1">
      <alignment vertical="center"/>
    </xf>
    <xf numFmtId="0" fontId="10" fillId="0" borderId="47" xfId="0" applyFont="1" applyBorder="1" applyAlignment="1">
      <alignment horizontal="left" vertical="center"/>
    </xf>
    <xf numFmtId="3" fontId="10" fillId="0" borderId="53" xfId="1" applyNumberFormat="1" applyFont="1" applyBorder="1" applyAlignment="1">
      <alignment vertical="center"/>
    </xf>
    <xf numFmtId="3" fontId="10" fillId="0" borderId="0" xfId="0" applyNumberFormat="1" applyFont="1"/>
    <xf numFmtId="4" fontId="13" fillId="0" borderId="19" xfId="0" applyNumberFormat="1" applyFont="1" applyBorder="1" applyAlignment="1">
      <alignment horizontal="right" vertical="center"/>
    </xf>
    <xf numFmtId="169" fontId="13" fillId="0" borderId="19" xfId="0" quotePrefix="1" applyNumberFormat="1" applyFont="1" applyBorder="1" applyAlignment="1">
      <alignment horizontal="right" vertical="center"/>
    </xf>
    <xf numFmtId="4" fontId="13" fillId="0" borderId="19" xfId="0" applyNumberFormat="1" applyFont="1" applyBorder="1" applyAlignment="1">
      <alignment horizontal="center" vertical="center"/>
    </xf>
    <xf numFmtId="49" fontId="13" fillId="0" borderId="19" xfId="0" quotePrefix="1" applyNumberFormat="1" applyFont="1" applyBorder="1" applyAlignment="1">
      <alignment horizontal="left" vertical="center"/>
    </xf>
    <xf numFmtId="49" fontId="13" fillId="0" borderId="19" xfId="0" applyNumberFormat="1" applyFont="1" applyBorder="1" applyAlignment="1">
      <alignment horizontal="left" vertical="center"/>
    </xf>
    <xf numFmtId="0" fontId="14" fillId="2" borderId="19" xfId="0" quotePrefix="1" applyFont="1" applyFill="1" applyBorder="1" applyAlignment="1">
      <alignment horizontal="center" vertical="center"/>
    </xf>
    <xf numFmtId="4" fontId="14" fillId="2" borderId="19" xfId="0" applyNumberFormat="1" applyFont="1" applyFill="1" applyBorder="1" applyAlignment="1">
      <alignment horizontal="center" vertical="center"/>
    </xf>
    <xf numFmtId="3" fontId="10" fillId="0" borderId="0" xfId="0" applyNumberFormat="1" applyFont="1" applyAlignment="1">
      <alignment horizontal="right" vertical="center"/>
    </xf>
    <xf numFmtId="3" fontId="10" fillId="0" borderId="0" xfId="0" applyNumberFormat="1" applyFont="1" applyAlignment="1">
      <alignment horizontal="left" vertical="center"/>
    </xf>
    <xf numFmtId="3" fontId="8" fillId="0" borderId="7" xfId="0" applyNumberFormat="1" applyFont="1" applyBorder="1" applyAlignment="1">
      <alignment horizontal="right" vertical="center"/>
    </xf>
    <xf numFmtId="3" fontId="10" fillId="0" borderId="7" xfId="0" applyNumberFormat="1" applyFont="1" applyBorder="1" applyAlignment="1">
      <alignment horizontal="right" vertical="center"/>
    </xf>
    <xf numFmtId="3" fontId="10" fillId="0" borderId="3" xfId="0" applyNumberFormat="1" applyFont="1" applyBorder="1" applyAlignment="1">
      <alignment horizontal="right" vertical="center"/>
    </xf>
    <xf numFmtId="3" fontId="10" fillId="0" borderId="3" xfId="0" applyNumberFormat="1" applyFont="1" applyBorder="1" applyAlignment="1">
      <alignment vertical="center"/>
    </xf>
    <xf numFmtId="3" fontId="8" fillId="0" borderId="55" xfId="0" applyNumberFormat="1" applyFont="1" applyBorder="1" applyAlignment="1">
      <alignment horizontal="right" vertical="center"/>
    </xf>
    <xf numFmtId="0" fontId="48" fillId="0" borderId="0" xfId="0" applyFont="1" applyAlignment="1">
      <alignment horizontal="left" vertical="center"/>
    </xf>
    <xf numFmtId="0" fontId="8" fillId="0" borderId="0" xfId="5" applyFont="1" applyAlignment="1">
      <alignment horizontal="left" vertical="center"/>
    </xf>
    <xf numFmtId="0" fontId="10" fillId="0" borderId="0" xfId="5" applyFont="1" applyAlignment="1">
      <alignment horizontal="left" vertical="center" wrapText="1"/>
    </xf>
    <xf numFmtId="3" fontId="11" fillId="0" borderId="3" xfId="0" applyNumberFormat="1" applyFont="1" applyBorder="1"/>
    <xf numFmtId="0" fontId="8" fillId="0" borderId="8" xfId="0" applyFont="1" applyBorder="1" applyAlignment="1">
      <alignment horizontal="left" indent="1"/>
    </xf>
    <xf numFmtId="3" fontId="8" fillId="0" borderId="19" xfId="0" applyNumberFormat="1" applyFont="1" applyBorder="1"/>
    <xf numFmtId="3" fontId="8" fillId="0" borderId="46" xfId="0" applyNumberFormat="1" applyFont="1" applyBorder="1"/>
    <xf numFmtId="0" fontId="8" fillId="0" borderId="49" xfId="0" applyFont="1" applyBorder="1"/>
    <xf numFmtId="0" fontId="18" fillId="0" borderId="0" xfId="0" applyFont="1" applyAlignment="1">
      <alignment horizontal="left" vertical="center"/>
    </xf>
    <xf numFmtId="0" fontId="18" fillId="0" borderId="0" xfId="0" applyFont="1" applyAlignment="1">
      <alignment horizontal="left" vertical="top" wrapText="1"/>
    </xf>
    <xf numFmtId="0" fontId="10" fillId="0" borderId="0" xfId="0" applyFont="1" applyAlignment="1">
      <alignment horizontal="left" vertical="top" wrapText="1"/>
    </xf>
    <xf numFmtId="0" fontId="37" fillId="0" borderId="0" xfId="0" applyFont="1"/>
    <xf numFmtId="0" fontId="10" fillId="0" borderId="0" xfId="0" applyFont="1"/>
    <xf numFmtId="0" fontId="10" fillId="0" borderId="0" xfId="0" applyFont="1" applyAlignment="1">
      <alignment vertical="top" wrapText="1"/>
    </xf>
    <xf numFmtId="0" fontId="8"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39" fillId="6" borderId="35" xfId="0" applyFont="1" applyFill="1" applyBorder="1" applyAlignment="1">
      <alignment horizontal="center" vertical="top"/>
    </xf>
    <xf numFmtId="0" fontId="39" fillId="6" borderId="1" xfId="0" applyFont="1" applyFill="1" applyBorder="1" applyAlignment="1">
      <alignment horizontal="center" vertical="top"/>
    </xf>
    <xf numFmtId="0" fontId="13" fillId="0" borderId="3" xfId="0" applyFont="1" applyBorder="1" applyAlignment="1">
      <alignment horizontal="justify" vertical="top" wrapText="1"/>
    </xf>
    <xf numFmtId="0" fontId="40" fillId="6" borderId="35" xfId="0" applyFont="1" applyFill="1" applyBorder="1" applyAlignment="1">
      <alignment horizontal="center" vertical="center"/>
    </xf>
    <xf numFmtId="0" fontId="40" fillId="6" borderId="1" xfId="0" applyFont="1" applyFill="1" applyBorder="1" applyAlignment="1">
      <alignment horizontal="center" vertical="center"/>
    </xf>
    <xf numFmtId="3" fontId="13" fillId="0" borderId="16" xfId="0" applyNumberFormat="1" applyFont="1" applyBorder="1" applyAlignment="1">
      <alignment vertical="center"/>
    </xf>
    <xf numFmtId="3" fontId="13" fillId="0" borderId="18" xfId="0" applyNumberFormat="1" applyFont="1" applyBorder="1" applyAlignment="1">
      <alignment vertical="center"/>
    </xf>
    <xf numFmtId="3" fontId="13" fillId="0" borderId="17" xfId="0" applyNumberFormat="1" applyFont="1" applyBorder="1" applyAlignment="1">
      <alignment vertical="center"/>
    </xf>
    <xf numFmtId="49" fontId="13" fillId="0" borderId="0" xfId="0" applyNumberFormat="1" applyFont="1" applyAlignment="1">
      <alignment horizontal="justify" vertical="top" wrapText="1"/>
    </xf>
    <xf numFmtId="0" fontId="13" fillId="0" borderId="0" xfId="0" applyFont="1" applyAlignment="1">
      <alignment horizontal="justify" vertical="top"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20"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0"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5" xfId="0" quotePrefix="1" applyFont="1" applyFill="1" applyBorder="1" applyAlignment="1">
      <alignment horizontal="center" vertical="center"/>
    </xf>
    <xf numFmtId="0" fontId="13" fillId="0" borderId="0" xfId="0" applyFont="1" applyAlignment="1">
      <alignment horizontal="left" vertical="top" wrapText="1"/>
    </xf>
    <xf numFmtId="0" fontId="41" fillId="6" borderId="40" xfId="0" applyFont="1" applyFill="1" applyBorder="1" applyAlignment="1">
      <alignment horizontal="center" vertical="center"/>
    </xf>
    <xf numFmtId="0" fontId="41" fillId="6" borderId="0" xfId="0" applyFont="1" applyFill="1" applyAlignment="1">
      <alignment horizontal="center" vertical="center"/>
    </xf>
    <xf numFmtId="0" fontId="10" fillId="0" borderId="0" xfId="5" applyFont="1" applyAlignment="1">
      <alignment horizontal="center" vertical="center"/>
    </xf>
    <xf numFmtId="0" fontId="6" fillId="0" borderId="0" xfId="0" applyFont="1" applyAlignment="1">
      <alignment horizontal="left" vertical="center" wrapText="1"/>
    </xf>
    <xf numFmtId="0" fontId="12" fillId="5" borderId="35" xfId="0" applyFont="1" applyFill="1" applyBorder="1" applyAlignment="1">
      <alignment vertical="center" wrapText="1"/>
    </xf>
    <xf numFmtId="0" fontId="12" fillId="5" borderId="1" xfId="0" applyFont="1" applyFill="1" applyBorder="1" applyAlignment="1">
      <alignment vertical="center" wrapText="1"/>
    </xf>
    <xf numFmtId="0" fontId="12" fillId="5" borderId="54" xfId="0" applyFont="1" applyFill="1" applyBorder="1" applyAlignment="1">
      <alignment vertical="center" wrapText="1"/>
    </xf>
    <xf numFmtId="0" fontId="36" fillId="0" borderId="35" xfId="0" applyFont="1" applyBorder="1" applyAlignment="1">
      <alignment vertical="center" wrapText="1"/>
    </xf>
    <xf numFmtId="0" fontId="36" fillId="0" borderId="1" xfId="0" applyFont="1" applyBorder="1" applyAlignment="1">
      <alignment vertical="center" wrapText="1"/>
    </xf>
    <xf numFmtId="0" fontId="36" fillId="0" borderId="54" xfId="0" applyFont="1" applyBorder="1" applyAlignment="1">
      <alignment vertical="center" wrapText="1"/>
    </xf>
    <xf numFmtId="0" fontId="9" fillId="5" borderId="3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6" fillId="0" borderId="35" xfId="0" applyFont="1" applyBorder="1" applyAlignment="1">
      <alignment horizontal="right" vertical="center" wrapText="1"/>
    </xf>
    <xf numFmtId="0" fontId="6" fillId="0" borderId="1" xfId="0" applyFont="1" applyBorder="1" applyAlignment="1">
      <alignment horizontal="right" vertical="center" wrapText="1"/>
    </xf>
    <xf numFmtId="0" fontId="6" fillId="0" borderId="43" xfId="0" applyFont="1" applyBorder="1" applyAlignment="1">
      <alignment horizontal="right"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45" fillId="0" borderId="38" xfId="15" applyFont="1" applyBorder="1" applyAlignment="1">
      <alignment horizontal="center"/>
    </xf>
    <xf numFmtId="0" fontId="45" fillId="0" borderId="39" xfId="15" applyFont="1" applyBorder="1" applyAlignment="1">
      <alignment horizontal="center"/>
    </xf>
    <xf numFmtId="0" fontId="45" fillId="0" borderId="36" xfId="15" applyFont="1" applyBorder="1" applyAlignment="1">
      <alignment horizontal="center"/>
    </xf>
    <xf numFmtId="0" fontId="45" fillId="0" borderId="12" xfId="15" applyFont="1" applyBorder="1" applyAlignment="1">
      <alignment horizontal="center"/>
    </xf>
    <xf numFmtId="0" fontId="45" fillId="0" borderId="13" xfId="15" applyFont="1" applyBorder="1" applyAlignment="1">
      <alignment horizontal="center"/>
    </xf>
    <xf numFmtId="0" fontId="45" fillId="0" borderId="14" xfId="15" applyFont="1" applyBorder="1" applyAlignment="1">
      <alignment horizontal="center"/>
    </xf>
    <xf numFmtId="0" fontId="26" fillId="0" borderId="0" xfId="15" applyFont="1" applyAlignment="1">
      <alignment horizontal="left" vertical="center"/>
    </xf>
    <xf numFmtId="0" fontId="26" fillId="0" borderId="0" xfId="15" applyFont="1" applyAlignment="1">
      <alignment horizontal="left" vertical="center" wrapText="1"/>
    </xf>
    <xf numFmtId="0" fontId="46" fillId="0" borderId="13" xfId="0" applyFont="1" applyBorder="1" applyAlignment="1">
      <alignment horizontal="center" vertical="top"/>
    </xf>
  </cellXfs>
  <cellStyles count="16">
    <cellStyle name="Euro" xfId="4" xr:uid="{00000000-0005-0000-0000-000000000000}"/>
    <cellStyle name="Millares [0] 2" xfId="3" xr:uid="{00000000-0005-0000-0000-000002000000}"/>
    <cellStyle name="Millares [0] 3" xfId="14" xr:uid="{00000000-0005-0000-0000-000003000000}"/>
    <cellStyle name="Millares 2" xfId="2" xr:uid="{00000000-0005-0000-0000-000004000000}"/>
    <cellStyle name="Millares 3" xfId="9" xr:uid="{00000000-0005-0000-0000-000005000000}"/>
    <cellStyle name="Millares 4" xfId="13" xr:uid="{00000000-0005-0000-0000-000006000000}"/>
    <cellStyle name="Moneda" xfId="1" builtinId="4"/>
    <cellStyle name="Moneda 2" xfId="10" xr:uid="{00000000-0005-0000-0000-000008000000}"/>
    <cellStyle name="Normal" xfId="0" builtinId="0"/>
    <cellStyle name="Normal 2" xfId="5" xr:uid="{00000000-0005-0000-0000-00000A000000}"/>
    <cellStyle name="Normal 3" xfId="6" xr:uid="{00000000-0005-0000-0000-00000B000000}"/>
    <cellStyle name="Normal 4" xfId="7" xr:uid="{00000000-0005-0000-0000-00000C000000}"/>
    <cellStyle name="Normal 5" xfId="8" xr:uid="{00000000-0005-0000-0000-00000D000000}"/>
    <cellStyle name="Normal 6" xfId="11" xr:uid="{00000000-0005-0000-0000-00000E000000}"/>
    <cellStyle name="Normal 7" xfId="15" xr:uid="{00000000-0005-0000-0000-00000F000000}"/>
    <cellStyle name="Porcentaje"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K22"/>
  <sheetViews>
    <sheetView showGridLines="0" tabSelected="1" view="pageBreakPreview" zoomScaleNormal="100" zoomScaleSheetLayoutView="100" workbookViewId="0">
      <selection sqref="A1:F1"/>
    </sheetView>
  </sheetViews>
  <sheetFormatPr baseColWidth="10" defaultColWidth="11.42578125" defaultRowHeight="15.75" x14ac:dyDescent="0.25"/>
  <cols>
    <col min="1" max="1" width="24.42578125" style="107" customWidth="1"/>
    <col min="2" max="2" width="12.42578125" style="107" customWidth="1"/>
    <col min="3" max="3" width="15.28515625" style="108" customWidth="1"/>
    <col min="4" max="4" width="16.28515625" style="108" customWidth="1"/>
    <col min="5" max="5" width="17.7109375" style="107" customWidth="1"/>
    <col min="6" max="6" width="15.140625" style="107" customWidth="1"/>
    <col min="7" max="7" width="14" style="107" customWidth="1"/>
    <col min="8" max="8" width="17.85546875" style="107" customWidth="1"/>
    <col min="9" max="9" width="17.7109375" style="108" customWidth="1"/>
    <col min="10" max="16384" width="11.42578125" style="107"/>
  </cols>
  <sheetData>
    <row r="1" spans="1:11" x14ac:dyDescent="0.25">
      <c r="A1" s="308" t="s">
        <v>216</v>
      </c>
      <c r="B1" s="308"/>
      <c r="C1" s="308"/>
      <c r="D1" s="308"/>
      <c r="E1" s="308"/>
      <c r="F1" s="308"/>
      <c r="I1" s="107"/>
    </row>
    <row r="2" spans="1:11" ht="54.75" customHeight="1" x14ac:dyDescent="0.25">
      <c r="A2" s="309" t="s">
        <v>217</v>
      </c>
      <c r="B2" s="309"/>
      <c r="C2" s="309"/>
      <c r="D2" s="309"/>
      <c r="E2" s="309"/>
      <c r="F2" s="309"/>
      <c r="G2" s="128"/>
      <c r="H2" s="128"/>
      <c r="I2" s="128"/>
      <c r="J2" s="128"/>
    </row>
    <row r="3" spans="1:11" x14ac:dyDescent="0.25">
      <c r="A3" s="308" t="s">
        <v>218</v>
      </c>
      <c r="B3" s="308"/>
      <c r="C3" s="308"/>
      <c r="D3" s="308"/>
      <c r="E3" s="308"/>
      <c r="F3" s="308"/>
      <c r="I3" s="107"/>
    </row>
    <row r="4" spans="1:11" x14ac:dyDescent="0.25">
      <c r="A4" s="308" t="s">
        <v>219</v>
      </c>
      <c r="B4" s="308"/>
      <c r="C4" s="308"/>
      <c r="D4" s="308"/>
      <c r="E4" s="308"/>
      <c r="F4" s="308"/>
      <c r="I4" s="107"/>
    </row>
    <row r="5" spans="1:11" x14ac:dyDescent="0.25">
      <c r="A5" s="308" t="s">
        <v>220</v>
      </c>
      <c r="B5" s="308"/>
      <c r="C5" s="308"/>
      <c r="D5" s="308"/>
      <c r="E5" s="308"/>
      <c r="F5" s="308"/>
      <c r="I5" s="107"/>
    </row>
    <row r="6" spans="1:11" x14ac:dyDescent="0.25">
      <c r="A6" s="308" t="s">
        <v>221</v>
      </c>
      <c r="B6" s="308"/>
      <c r="C6" s="308"/>
      <c r="D6" s="308"/>
      <c r="E6" s="308"/>
      <c r="F6" s="308"/>
      <c r="I6" s="107"/>
    </row>
    <row r="7" spans="1:11" x14ac:dyDescent="0.25">
      <c r="A7" s="308" t="s">
        <v>222</v>
      </c>
      <c r="B7" s="308"/>
      <c r="C7" s="308"/>
      <c r="D7" s="308"/>
      <c r="E7" s="308"/>
      <c r="F7" s="308"/>
      <c r="I7" s="107"/>
    </row>
    <row r="8" spans="1:11" ht="37.5" customHeight="1" x14ac:dyDescent="0.25">
      <c r="A8" s="306" t="s">
        <v>310</v>
      </c>
      <c r="B8" s="306"/>
      <c r="C8" s="306"/>
      <c r="D8" s="306"/>
      <c r="E8" s="306"/>
      <c r="F8" s="306"/>
      <c r="I8" s="107"/>
    </row>
    <row r="9" spans="1:11" ht="18.75" x14ac:dyDescent="0.3">
      <c r="A9" s="307" t="s">
        <v>279</v>
      </c>
      <c r="B9" s="307"/>
      <c r="C9" s="307"/>
      <c r="D9" s="307"/>
      <c r="E9" s="307"/>
      <c r="F9" s="307"/>
      <c r="G9" s="146"/>
    </row>
    <row r="10" spans="1:11" x14ac:dyDescent="0.25">
      <c r="A10" s="129"/>
      <c r="B10" s="129"/>
      <c r="C10" s="129"/>
      <c r="D10" s="129"/>
      <c r="E10" s="129"/>
      <c r="F10" s="129"/>
    </row>
    <row r="11" spans="1:11" x14ac:dyDescent="0.25">
      <c r="A11" s="304" t="s">
        <v>191</v>
      </c>
      <c r="B11" s="304"/>
      <c r="C11" s="304"/>
      <c r="D11" s="304"/>
      <c r="E11" s="304"/>
      <c r="F11" s="304"/>
      <c r="G11" s="105"/>
      <c r="H11" s="105"/>
      <c r="I11" s="105"/>
      <c r="J11" s="105"/>
      <c r="K11" s="105"/>
    </row>
    <row r="12" spans="1:11" ht="30.75" customHeight="1" x14ac:dyDescent="0.25">
      <c r="A12" s="305"/>
      <c r="B12" s="305"/>
      <c r="C12" s="305"/>
      <c r="D12" s="305"/>
      <c r="E12" s="305"/>
      <c r="F12" s="305"/>
      <c r="G12" s="105"/>
      <c r="H12" s="105"/>
      <c r="I12" s="105"/>
      <c r="J12" s="105"/>
      <c r="K12" s="105"/>
    </row>
    <row r="13" spans="1:11" x14ac:dyDescent="0.25">
      <c r="A13" s="130"/>
      <c r="B13" s="130"/>
      <c r="C13" s="130"/>
      <c r="D13" s="130"/>
      <c r="E13" s="130"/>
      <c r="F13" s="130"/>
      <c r="G13" s="105"/>
      <c r="H13" s="105"/>
      <c r="I13" s="105"/>
      <c r="J13" s="105"/>
      <c r="K13" s="105"/>
    </row>
    <row r="14" spans="1:11" x14ac:dyDescent="0.25">
      <c r="A14" s="131" t="s">
        <v>320</v>
      </c>
      <c r="B14" s="131"/>
      <c r="C14" s="132"/>
      <c r="D14" s="133">
        <v>10000000000</v>
      </c>
      <c r="E14" s="130"/>
      <c r="F14" s="130"/>
      <c r="G14" s="105"/>
      <c r="H14" s="105"/>
      <c r="I14" s="105"/>
      <c r="J14" s="105"/>
      <c r="K14" s="105"/>
    </row>
    <row r="15" spans="1:11" x14ac:dyDescent="0.25">
      <c r="A15" s="131" t="s">
        <v>192</v>
      </c>
      <c r="B15" s="131"/>
      <c r="C15" s="132"/>
      <c r="D15" s="133">
        <v>11000000000</v>
      </c>
      <c r="E15" s="130"/>
      <c r="F15" s="130"/>
      <c r="G15" s="105"/>
      <c r="H15" s="105"/>
      <c r="I15" s="105"/>
      <c r="J15" s="105"/>
      <c r="K15" s="105"/>
    </row>
    <row r="16" spans="1:11" x14ac:dyDescent="0.25">
      <c r="A16" s="131" t="s">
        <v>193</v>
      </c>
      <c r="B16" s="131"/>
      <c r="C16" s="132"/>
      <c r="D16" s="133">
        <v>10000000000</v>
      </c>
      <c r="E16" s="130"/>
      <c r="F16" s="130"/>
      <c r="G16" s="105"/>
      <c r="H16" s="105"/>
      <c r="I16" s="105"/>
      <c r="J16" s="105"/>
      <c r="K16" s="105"/>
    </row>
    <row r="17" spans="1:11" x14ac:dyDescent="0.25">
      <c r="A17" s="131" t="s">
        <v>194</v>
      </c>
      <c r="B17" s="131"/>
      <c r="C17" s="132"/>
      <c r="D17" s="134">
        <v>10000000</v>
      </c>
      <c r="E17" s="130"/>
      <c r="F17" s="130"/>
      <c r="G17" s="105"/>
      <c r="H17" s="105"/>
      <c r="I17" s="105"/>
      <c r="J17" s="105"/>
      <c r="K17" s="105"/>
    </row>
    <row r="18" spans="1:11" ht="16.5" thickBot="1" x14ac:dyDescent="0.3">
      <c r="A18" s="129"/>
      <c r="B18" s="129"/>
      <c r="C18" s="135"/>
      <c r="D18" s="129"/>
      <c r="E18" s="136"/>
      <c r="F18" s="137"/>
      <c r="G18" s="105"/>
      <c r="H18" s="105"/>
      <c r="I18" s="105"/>
      <c r="J18" s="105"/>
      <c r="K18" s="105"/>
    </row>
    <row r="19" spans="1:11" ht="43.5" thickBot="1" x14ac:dyDescent="0.3">
      <c r="A19" s="138" t="s">
        <v>195</v>
      </c>
      <c r="B19" s="198"/>
      <c r="C19" s="139" t="s">
        <v>197</v>
      </c>
      <c r="D19" s="140" t="s">
        <v>145</v>
      </c>
      <c r="E19" s="140" t="s">
        <v>199</v>
      </c>
      <c r="F19" s="105"/>
      <c r="G19" s="105"/>
      <c r="H19" s="105"/>
      <c r="I19" s="105"/>
    </row>
    <row r="20" spans="1:11" x14ac:dyDescent="0.25">
      <c r="A20" s="141" t="s">
        <v>275</v>
      </c>
      <c r="B20" s="197"/>
      <c r="C20" s="142">
        <v>500</v>
      </c>
      <c r="D20" s="143">
        <v>5000000000</v>
      </c>
      <c r="E20" s="196">
        <v>0.5</v>
      </c>
      <c r="F20" s="105"/>
      <c r="G20" s="105"/>
      <c r="H20" s="105"/>
      <c r="I20" s="105"/>
    </row>
    <row r="21" spans="1:11" ht="16.5" thickBot="1" x14ac:dyDescent="0.3">
      <c r="A21" s="141" t="s">
        <v>276</v>
      </c>
      <c r="B21" s="197"/>
      <c r="C21" s="142">
        <v>500</v>
      </c>
      <c r="D21" s="143">
        <v>5000000000</v>
      </c>
      <c r="E21" s="196">
        <v>0.5</v>
      </c>
      <c r="F21" s="105"/>
      <c r="G21" s="105"/>
      <c r="H21" s="105"/>
      <c r="I21" s="105"/>
    </row>
    <row r="22" spans="1:11" ht="16.5" thickBot="1" x14ac:dyDescent="0.3">
      <c r="A22" s="199" t="s">
        <v>215</v>
      </c>
      <c r="B22" s="200"/>
      <c r="C22" s="144">
        <v>1000</v>
      </c>
      <c r="D22" s="201">
        <v>10000000000</v>
      </c>
      <c r="E22" s="145">
        <v>1</v>
      </c>
      <c r="G22" s="108"/>
      <c r="I22" s="107"/>
    </row>
  </sheetData>
  <mergeCells count="11">
    <mergeCell ref="A11:F11"/>
    <mergeCell ref="A12:F12"/>
    <mergeCell ref="A8:F8"/>
    <mergeCell ref="A9:F9"/>
    <mergeCell ref="A1:F1"/>
    <mergeCell ref="A2:F2"/>
    <mergeCell ref="A3:F3"/>
    <mergeCell ref="A4:F4"/>
    <mergeCell ref="A5:F5"/>
    <mergeCell ref="A6:F6"/>
    <mergeCell ref="A7:F7"/>
  </mergeCells>
  <printOptions horizontalCentered="1"/>
  <pageMargins left="0.7" right="0.7" top="0.75" bottom="0.75" header="0.3" footer="0.3"/>
  <pageSetup paperSize="9" scale="85" fitToHeight="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3:S50"/>
  <sheetViews>
    <sheetView showGridLines="0" view="pageBreakPreview" zoomScale="80" zoomScaleNormal="85" zoomScaleSheetLayoutView="80" workbookViewId="0"/>
  </sheetViews>
  <sheetFormatPr baseColWidth="10" defaultRowHeight="12.75" x14ac:dyDescent="0.2"/>
  <cols>
    <col min="1" max="1" width="3.42578125" style="105" customWidth="1"/>
    <col min="2" max="2" width="53" style="105" customWidth="1"/>
    <col min="3" max="4" width="17.7109375" style="105" bestFit="1" customWidth="1"/>
    <col min="5" max="5" width="47.85546875" style="105" customWidth="1"/>
    <col min="6" max="7" width="17.7109375" style="105" bestFit="1" customWidth="1"/>
    <col min="8" max="8" width="4.42578125" style="105" customWidth="1"/>
    <col min="10" max="10" width="12" bestFit="1" customWidth="1"/>
    <col min="11" max="11" width="13.85546875" bestFit="1" customWidth="1"/>
    <col min="20" max="16384" width="11.42578125" style="105"/>
  </cols>
  <sheetData>
    <row r="3" spans="1:8" ht="15.75" x14ac:dyDescent="0.25">
      <c r="A3" s="310" t="s">
        <v>146</v>
      </c>
      <c r="B3" s="310"/>
      <c r="C3" s="310"/>
      <c r="D3" s="310"/>
      <c r="E3" s="310"/>
      <c r="F3" s="310"/>
      <c r="G3" s="310"/>
      <c r="H3" s="310"/>
    </row>
    <row r="4" spans="1:8" ht="6" customHeight="1" thickBot="1" x14ac:dyDescent="0.3">
      <c r="A4" s="107"/>
      <c r="B4" s="107"/>
      <c r="C4" s="107"/>
      <c r="D4" s="107"/>
      <c r="E4" s="107"/>
      <c r="F4" s="107"/>
      <c r="G4" s="107"/>
      <c r="H4" s="107"/>
    </row>
    <row r="5" spans="1:8" ht="3" customHeight="1" x14ac:dyDescent="0.25">
      <c r="A5" s="247"/>
      <c r="B5" s="248"/>
      <c r="C5" s="248"/>
      <c r="D5" s="248"/>
      <c r="E5" s="248"/>
      <c r="F5" s="248"/>
      <c r="G5" s="248"/>
      <c r="H5" s="249"/>
    </row>
    <row r="6" spans="1:8" ht="18" customHeight="1" x14ac:dyDescent="0.3">
      <c r="A6" s="250"/>
      <c r="B6" s="311" t="s">
        <v>147</v>
      </c>
      <c r="C6" s="311"/>
      <c r="D6" s="311"/>
      <c r="E6" s="311"/>
      <c r="F6" s="311"/>
      <c r="G6" s="311"/>
      <c r="H6" s="251"/>
    </row>
    <row r="7" spans="1:8" ht="18" customHeight="1" x14ac:dyDescent="0.25">
      <c r="A7" s="250"/>
      <c r="B7" s="107"/>
      <c r="C7" s="107"/>
      <c r="D7" s="107"/>
      <c r="E7" s="107"/>
      <c r="F7" s="107"/>
      <c r="G7" s="107"/>
      <c r="H7" s="251"/>
    </row>
    <row r="8" spans="1:8" ht="18" customHeight="1" x14ac:dyDescent="0.25">
      <c r="A8" s="250"/>
      <c r="B8" s="310" t="s">
        <v>322</v>
      </c>
      <c r="C8" s="310" t="s">
        <v>323</v>
      </c>
      <c r="D8" s="310" t="s">
        <v>323</v>
      </c>
      <c r="E8" s="310" t="s">
        <v>323</v>
      </c>
      <c r="F8" s="310" t="s">
        <v>323</v>
      </c>
      <c r="G8" s="310" t="s">
        <v>323</v>
      </c>
      <c r="H8" s="251"/>
    </row>
    <row r="9" spans="1:8" ht="18" customHeight="1" x14ac:dyDescent="0.25">
      <c r="A9" s="250"/>
      <c r="B9" s="310" t="s">
        <v>148</v>
      </c>
      <c r="C9" s="310"/>
      <c r="D9" s="310"/>
      <c r="E9" s="310"/>
      <c r="F9" s="310"/>
      <c r="G9" s="310"/>
      <c r="H9" s="251"/>
    </row>
    <row r="10" spans="1:8" ht="18" customHeight="1" thickBot="1" x14ac:dyDescent="0.3">
      <c r="A10" s="250"/>
      <c r="B10" s="107"/>
      <c r="C10" s="107"/>
      <c r="D10" s="107"/>
      <c r="E10" s="107"/>
      <c r="F10" s="107"/>
      <c r="G10" s="107"/>
      <c r="H10" s="251"/>
    </row>
    <row r="11" spans="1:8" ht="18" customHeight="1" thickBot="1" x14ac:dyDescent="0.3">
      <c r="A11" s="250"/>
      <c r="B11" s="252" t="s">
        <v>149</v>
      </c>
      <c r="C11" s="253">
        <v>44926</v>
      </c>
      <c r="D11" s="253">
        <v>44561</v>
      </c>
      <c r="E11" s="252" t="s">
        <v>150</v>
      </c>
      <c r="F11" s="253">
        <v>44926</v>
      </c>
      <c r="G11" s="254">
        <v>44561</v>
      </c>
      <c r="H11" s="251"/>
    </row>
    <row r="12" spans="1:8" ht="18" customHeight="1" x14ac:dyDescent="0.25">
      <c r="A12" s="250"/>
      <c r="B12" s="255"/>
      <c r="C12" s="256"/>
      <c r="D12" s="256"/>
      <c r="E12" s="257"/>
      <c r="F12" s="256"/>
      <c r="G12" s="258"/>
      <c r="H12" s="251"/>
    </row>
    <row r="13" spans="1:8" ht="18" customHeight="1" x14ac:dyDescent="0.25">
      <c r="A13" s="250"/>
      <c r="B13" s="255" t="s">
        <v>151</v>
      </c>
      <c r="C13" s="259"/>
      <c r="D13" s="259"/>
      <c r="E13" s="257" t="s">
        <v>152</v>
      </c>
      <c r="F13" s="256"/>
      <c r="G13" s="258"/>
      <c r="H13" s="251"/>
    </row>
    <row r="14" spans="1:8" ht="18" customHeight="1" x14ac:dyDescent="0.25">
      <c r="A14" s="250"/>
      <c r="B14" s="260" t="s">
        <v>223</v>
      </c>
      <c r="C14" s="259">
        <v>15676377612</v>
      </c>
      <c r="D14" s="259">
        <v>13368568711</v>
      </c>
      <c r="E14" s="261" t="s">
        <v>153</v>
      </c>
      <c r="F14" s="259">
        <v>111302329</v>
      </c>
      <c r="G14" s="262">
        <v>111053407</v>
      </c>
      <c r="H14" s="251"/>
    </row>
    <row r="15" spans="1:8" ht="18" customHeight="1" x14ac:dyDescent="0.25">
      <c r="A15" s="250"/>
      <c r="B15" s="260" t="s">
        <v>154</v>
      </c>
      <c r="C15" s="259">
        <v>112064063</v>
      </c>
      <c r="D15" s="259">
        <v>43924706</v>
      </c>
      <c r="E15" s="261" t="s">
        <v>155</v>
      </c>
      <c r="F15" s="259">
        <v>2813585</v>
      </c>
      <c r="G15" s="262">
        <v>1934747</v>
      </c>
      <c r="H15" s="251"/>
    </row>
    <row r="16" spans="1:8" ht="18" customHeight="1" x14ac:dyDescent="0.25">
      <c r="A16" s="250"/>
      <c r="B16" s="260" t="s">
        <v>156</v>
      </c>
      <c r="C16" s="259"/>
      <c r="D16" s="259">
        <v>0</v>
      </c>
      <c r="E16" s="261" t="s">
        <v>157</v>
      </c>
      <c r="F16" s="259">
        <v>59181936</v>
      </c>
      <c r="G16" s="262">
        <v>59718450</v>
      </c>
      <c r="H16" s="251"/>
    </row>
    <row r="17" spans="1:8" ht="18" customHeight="1" x14ac:dyDescent="0.25">
      <c r="A17" s="250"/>
      <c r="B17" s="260" t="s">
        <v>158</v>
      </c>
      <c r="C17" s="259">
        <v>477302183</v>
      </c>
      <c r="D17" s="263">
        <v>406859030</v>
      </c>
      <c r="E17" s="261" t="s">
        <v>159</v>
      </c>
      <c r="F17" s="259">
        <v>0</v>
      </c>
      <c r="G17" s="262">
        <v>0</v>
      </c>
      <c r="H17" s="251"/>
    </row>
    <row r="18" spans="1:8" ht="18" customHeight="1" x14ac:dyDescent="0.25">
      <c r="A18" s="250"/>
      <c r="B18" s="264" t="s">
        <v>160</v>
      </c>
      <c r="C18" s="263">
        <v>0</v>
      </c>
      <c r="D18" s="259">
        <v>0</v>
      </c>
      <c r="E18" s="261" t="s">
        <v>161</v>
      </c>
      <c r="F18" s="259">
        <v>18765798</v>
      </c>
      <c r="G18" s="262">
        <v>0</v>
      </c>
      <c r="H18" s="251"/>
    </row>
    <row r="19" spans="1:8" ht="18" customHeight="1" x14ac:dyDescent="0.25">
      <c r="A19" s="250"/>
      <c r="B19" s="260"/>
      <c r="C19" s="259"/>
      <c r="D19" s="259"/>
      <c r="E19" s="261" t="s">
        <v>162</v>
      </c>
      <c r="F19" s="259">
        <v>20711000</v>
      </c>
      <c r="G19" s="262">
        <v>27123000</v>
      </c>
      <c r="H19" s="251"/>
    </row>
    <row r="20" spans="1:8" ht="18" customHeight="1" x14ac:dyDescent="0.25">
      <c r="A20" s="250"/>
      <c r="B20" s="260" t="s">
        <v>163</v>
      </c>
      <c r="C20" s="265">
        <v>16265743858</v>
      </c>
      <c r="D20" s="265">
        <v>13819352447</v>
      </c>
      <c r="E20" s="261" t="s">
        <v>164</v>
      </c>
      <c r="F20" s="265">
        <v>212774648</v>
      </c>
      <c r="G20" s="266">
        <v>199829604</v>
      </c>
      <c r="H20" s="251"/>
    </row>
    <row r="21" spans="1:8" ht="18" customHeight="1" x14ac:dyDescent="0.25">
      <c r="A21" s="250"/>
      <c r="B21" s="250"/>
      <c r="C21" s="259"/>
      <c r="D21" s="259"/>
      <c r="E21" s="267"/>
      <c r="F21" s="259"/>
      <c r="G21" s="262"/>
      <c r="H21" s="251"/>
    </row>
    <row r="22" spans="1:8" ht="18" customHeight="1" x14ac:dyDescent="0.25">
      <c r="A22" s="250"/>
      <c r="B22" s="255" t="s">
        <v>165</v>
      </c>
      <c r="C22" s="259"/>
      <c r="D22" s="259"/>
      <c r="E22" s="257" t="s">
        <v>166</v>
      </c>
      <c r="F22" s="259"/>
      <c r="G22" s="262"/>
      <c r="H22" s="251"/>
    </row>
    <row r="23" spans="1:8" ht="18" customHeight="1" x14ac:dyDescent="0.25">
      <c r="A23" s="250"/>
      <c r="B23" s="260" t="s">
        <v>224</v>
      </c>
      <c r="C23" s="259">
        <v>597549009</v>
      </c>
      <c r="D23" s="259">
        <v>639808674</v>
      </c>
      <c r="E23" s="261" t="s">
        <v>225</v>
      </c>
      <c r="F23" s="259">
        <v>0</v>
      </c>
      <c r="G23" s="262">
        <v>0</v>
      </c>
      <c r="H23" s="251"/>
    </row>
    <row r="24" spans="1:8" ht="18" customHeight="1" x14ac:dyDescent="0.25">
      <c r="A24" s="250"/>
      <c r="B24" s="260" t="s">
        <v>167</v>
      </c>
      <c r="C24" s="259"/>
      <c r="D24" s="259">
        <v>1645228</v>
      </c>
      <c r="E24" s="261" t="s">
        <v>168</v>
      </c>
      <c r="F24" s="265">
        <v>0</v>
      </c>
      <c r="G24" s="266">
        <v>0</v>
      </c>
      <c r="H24" s="251"/>
    </row>
    <row r="25" spans="1:8" ht="18" customHeight="1" thickBot="1" x14ac:dyDescent="0.3">
      <c r="A25" s="250"/>
      <c r="B25" s="260"/>
      <c r="C25" s="259"/>
      <c r="D25" s="259"/>
      <c r="E25" s="300" t="s">
        <v>169</v>
      </c>
      <c r="F25" s="301">
        <v>212774648</v>
      </c>
      <c r="G25" s="302">
        <v>199829604</v>
      </c>
      <c r="H25" s="251"/>
    </row>
    <row r="26" spans="1:8" ht="18" customHeight="1" thickBot="1" x14ac:dyDescent="0.3">
      <c r="A26" s="250"/>
      <c r="B26" s="260"/>
      <c r="C26" s="259"/>
      <c r="D26" s="259"/>
      <c r="E26" s="252" t="s">
        <v>226</v>
      </c>
      <c r="F26" s="265"/>
      <c r="G26" s="266"/>
      <c r="H26" s="251"/>
    </row>
    <row r="27" spans="1:8" ht="18" customHeight="1" x14ac:dyDescent="0.25">
      <c r="A27" s="250"/>
      <c r="B27" s="260"/>
      <c r="C27" s="259"/>
      <c r="D27" s="259"/>
      <c r="E27" s="261" t="s">
        <v>0</v>
      </c>
      <c r="F27" s="268">
        <v>10000000000</v>
      </c>
      <c r="G27" s="262">
        <v>10000000000</v>
      </c>
      <c r="H27" s="251"/>
    </row>
    <row r="28" spans="1:8" ht="18" customHeight="1" x14ac:dyDescent="0.25">
      <c r="A28" s="250"/>
      <c r="B28" s="260"/>
      <c r="C28" s="259"/>
      <c r="D28" s="259"/>
      <c r="E28" s="261" t="s">
        <v>170</v>
      </c>
      <c r="F28" s="259">
        <v>0</v>
      </c>
      <c r="G28" s="262">
        <v>0</v>
      </c>
      <c r="H28" s="251"/>
    </row>
    <row r="29" spans="1:8" ht="18" customHeight="1" x14ac:dyDescent="0.25">
      <c r="A29" s="250"/>
      <c r="B29" s="260"/>
      <c r="C29" s="259"/>
      <c r="D29" s="259"/>
      <c r="E29" s="261" t="s">
        <v>171</v>
      </c>
      <c r="F29" s="259">
        <v>718781337</v>
      </c>
      <c r="G29" s="262">
        <v>718781337</v>
      </c>
      <c r="H29" s="251"/>
    </row>
    <row r="30" spans="1:8" ht="18" customHeight="1" x14ac:dyDescent="0.25">
      <c r="A30" s="250"/>
      <c r="B30" s="260"/>
      <c r="C30" s="259"/>
      <c r="D30" s="259"/>
      <c r="E30" s="261" t="s">
        <v>172</v>
      </c>
      <c r="F30" s="259">
        <v>3542195408</v>
      </c>
      <c r="G30" s="262">
        <v>4335078171</v>
      </c>
      <c r="H30" s="251"/>
    </row>
    <row r="31" spans="1:8" ht="18" customHeight="1" x14ac:dyDescent="0.25">
      <c r="A31" s="250"/>
      <c r="B31" s="260"/>
      <c r="C31" s="259"/>
      <c r="D31" s="259"/>
      <c r="E31" s="261" t="s">
        <v>173</v>
      </c>
      <c r="F31" s="259">
        <v>2389541474</v>
      </c>
      <c r="G31" s="262">
        <v>-792882763</v>
      </c>
      <c r="H31" s="251"/>
    </row>
    <row r="32" spans="1:8" ht="18" customHeight="1" x14ac:dyDescent="0.25">
      <c r="A32" s="250"/>
      <c r="B32" s="260"/>
      <c r="C32" s="259"/>
      <c r="D32" s="259"/>
      <c r="E32" s="261" t="s">
        <v>88</v>
      </c>
      <c r="F32" s="259">
        <v>0</v>
      </c>
      <c r="G32" s="262">
        <v>0</v>
      </c>
      <c r="H32" s="251"/>
    </row>
    <row r="33" spans="1:19" ht="18" customHeight="1" x14ac:dyDescent="0.25">
      <c r="A33" s="250"/>
      <c r="B33" s="260" t="s">
        <v>174</v>
      </c>
      <c r="C33" s="269">
        <v>597549009</v>
      </c>
      <c r="D33" s="269">
        <v>641453902</v>
      </c>
      <c r="E33" s="257" t="s">
        <v>175</v>
      </c>
      <c r="F33" s="301">
        <v>16650518219</v>
      </c>
      <c r="G33" s="302">
        <v>14260976745</v>
      </c>
      <c r="H33" s="251"/>
    </row>
    <row r="34" spans="1:19" ht="18" customHeight="1" thickBot="1" x14ac:dyDescent="0.3">
      <c r="A34" s="250"/>
      <c r="B34" s="270" t="s">
        <v>176</v>
      </c>
      <c r="C34" s="271">
        <v>16863292867</v>
      </c>
      <c r="D34" s="271">
        <v>14460806349</v>
      </c>
      <c r="E34" s="303" t="s">
        <v>177</v>
      </c>
      <c r="F34" s="271">
        <v>16863292867</v>
      </c>
      <c r="G34" s="272">
        <v>14460806349</v>
      </c>
      <c r="H34" s="251"/>
    </row>
    <row r="35" spans="1:19" ht="18" customHeight="1" thickBot="1" x14ac:dyDescent="0.3">
      <c r="A35" s="273"/>
      <c r="B35" s="274"/>
      <c r="C35" s="274"/>
      <c r="D35" s="274"/>
      <c r="E35" s="274"/>
      <c r="F35" s="274"/>
      <c r="G35" s="274"/>
      <c r="H35" s="275"/>
    </row>
    <row r="36" spans="1:19" ht="18" customHeight="1" thickBot="1" x14ac:dyDescent="0.3">
      <c r="A36" s="107"/>
      <c r="B36" s="107"/>
      <c r="C36" s="107"/>
      <c r="D36" s="107"/>
      <c r="E36" s="107"/>
      <c r="F36" s="107"/>
      <c r="G36" s="107"/>
      <c r="H36" s="107"/>
    </row>
    <row r="37" spans="1:19" ht="18" customHeight="1" thickBot="1" x14ac:dyDescent="0.3">
      <c r="A37" s="107"/>
      <c r="B37" s="247"/>
      <c r="C37" s="253">
        <v>44926</v>
      </c>
      <c r="D37" s="254">
        <v>44561</v>
      </c>
      <c r="E37" s="107"/>
      <c r="F37" s="107"/>
      <c r="G37" s="107"/>
      <c r="H37" s="107"/>
    </row>
    <row r="38" spans="1:19" ht="18" customHeight="1" x14ac:dyDescent="0.25">
      <c r="A38" s="107"/>
      <c r="B38" s="276" t="s">
        <v>232</v>
      </c>
      <c r="C38" s="277">
        <v>18611302080</v>
      </c>
      <c r="D38" s="278">
        <v>18344366548</v>
      </c>
      <c r="E38" s="107"/>
      <c r="F38" s="107"/>
      <c r="G38" s="107"/>
      <c r="H38" s="107"/>
    </row>
    <row r="39" spans="1:19" ht="18" customHeight="1" thickBot="1" x14ac:dyDescent="0.3">
      <c r="A39" s="107"/>
      <c r="B39" s="279" t="s">
        <v>231</v>
      </c>
      <c r="C39" s="280">
        <v>18611302080</v>
      </c>
      <c r="D39" s="280">
        <v>18344366548</v>
      </c>
      <c r="E39" s="107"/>
      <c r="F39" s="107"/>
      <c r="G39" s="107"/>
      <c r="H39" s="107"/>
    </row>
    <row r="40" spans="1:19" ht="12" customHeight="1" x14ac:dyDescent="0.25">
      <c r="A40" s="107"/>
      <c r="B40" s="107"/>
      <c r="C40" s="281"/>
      <c r="D40" s="281"/>
      <c r="E40" s="107"/>
      <c r="F40" s="107"/>
      <c r="G40" s="107"/>
      <c r="H40" s="107"/>
    </row>
    <row r="41" spans="1:19" x14ac:dyDescent="0.2">
      <c r="C41" s="112"/>
    </row>
    <row r="42" spans="1:19" s="113" customFormat="1" x14ac:dyDescent="0.2">
      <c r="B42" s="106"/>
      <c r="C42" s="106"/>
      <c r="D42" s="106"/>
      <c r="E42" s="106"/>
      <c r="F42" s="106"/>
      <c r="G42" s="105"/>
      <c r="I42"/>
      <c r="J42"/>
      <c r="K42"/>
      <c r="L42"/>
      <c r="M42"/>
      <c r="N42"/>
      <c r="O42"/>
      <c r="P42"/>
      <c r="Q42"/>
      <c r="R42"/>
      <c r="S42"/>
    </row>
    <row r="43" spans="1:19" s="113" customFormat="1" x14ac:dyDescent="0.2">
      <c r="B43" s="106"/>
      <c r="C43" s="106"/>
      <c r="D43" s="106"/>
      <c r="E43" s="106"/>
      <c r="F43" s="106"/>
      <c r="G43" s="105"/>
      <c r="I43"/>
      <c r="J43"/>
      <c r="K43"/>
      <c r="L43"/>
      <c r="M43"/>
      <c r="N43"/>
      <c r="O43"/>
      <c r="P43"/>
      <c r="Q43"/>
      <c r="R43"/>
      <c r="S43"/>
    </row>
    <row r="45" spans="1:19" x14ac:dyDescent="0.2">
      <c r="C45" s="112"/>
    </row>
    <row r="47" spans="1:19" x14ac:dyDescent="0.2">
      <c r="B47" s="106"/>
      <c r="C47" s="106"/>
      <c r="E47" s="106"/>
      <c r="F47" s="106"/>
      <c r="G47" s="106"/>
    </row>
    <row r="48" spans="1:19" x14ac:dyDescent="0.2">
      <c r="B48" s="106"/>
      <c r="C48" s="106"/>
      <c r="E48" s="106"/>
      <c r="F48" s="106"/>
      <c r="G48" s="114"/>
    </row>
    <row r="50" spans="7:7" x14ac:dyDescent="0.2">
      <c r="G50" s="114"/>
    </row>
  </sheetData>
  <mergeCells count="4">
    <mergeCell ref="A3:H3"/>
    <mergeCell ref="B6:G6"/>
    <mergeCell ref="B8:G8"/>
    <mergeCell ref="B9:G9"/>
  </mergeCells>
  <printOptions horizontalCentered="1"/>
  <pageMargins left="0.7" right="0.7" top="0.75" bottom="0.75" header="0.3" footer="0.3"/>
  <pageSetup paperSize="9" scale="48"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M44"/>
  <sheetViews>
    <sheetView showGridLines="0" view="pageBreakPreview" zoomScale="115" zoomScaleNormal="110" zoomScaleSheetLayoutView="115" workbookViewId="0"/>
  </sheetViews>
  <sheetFormatPr baseColWidth="10" defaultRowHeight="12.75" x14ac:dyDescent="0.2"/>
  <cols>
    <col min="1" max="1" width="4.140625" style="105" customWidth="1"/>
    <col min="2" max="2" width="54" style="105" customWidth="1"/>
    <col min="3" max="3" width="14.5703125" style="105" customWidth="1"/>
    <col min="4" max="4" width="14.7109375" style="105" customWidth="1"/>
    <col min="5" max="5" width="11.42578125" style="105"/>
    <col min="6" max="6" width="9.7109375" style="119" customWidth="1"/>
    <col min="7" max="7" width="15.42578125" style="105" bestFit="1" customWidth="1"/>
    <col min="8" max="16384" width="11.42578125" style="105"/>
  </cols>
  <sheetData>
    <row r="1" spans="2:13" ht="15.75" customHeight="1" x14ac:dyDescent="0.2">
      <c r="B1" s="127" t="s">
        <v>146</v>
      </c>
      <c r="C1" s="115"/>
      <c r="D1" s="115"/>
      <c r="E1" s="115"/>
      <c r="F1" s="116"/>
      <c r="G1" s="115"/>
      <c r="H1" s="115"/>
      <c r="I1" s="115"/>
    </row>
    <row r="3" spans="2:13" ht="18.75" x14ac:dyDescent="0.3">
      <c r="B3" s="311" t="s">
        <v>147</v>
      </c>
      <c r="C3" s="311"/>
      <c r="D3" s="311"/>
      <c r="E3" s="117"/>
      <c r="F3" s="118"/>
      <c r="G3" s="117"/>
      <c r="H3" s="117"/>
    </row>
    <row r="5" spans="2:13" ht="15.75" x14ac:dyDescent="0.25">
      <c r="B5" s="310" t="s">
        <v>178</v>
      </c>
      <c r="C5" s="310"/>
      <c r="D5" s="310"/>
    </row>
    <row r="6" spans="2:13" x14ac:dyDescent="0.2">
      <c r="B6" s="312" t="s">
        <v>179</v>
      </c>
      <c r="C6" s="312"/>
      <c r="D6" s="312"/>
    </row>
    <row r="8" spans="2:13" x14ac:dyDescent="0.2">
      <c r="B8" s="115" t="s">
        <v>324</v>
      </c>
      <c r="C8" s="115"/>
      <c r="D8" s="115"/>
      <c r="E8" s="115"/>
      <c r="F8" s="120"/>
      <c r="G8" s="115"/>
      <c r="H8" s="115"/>
      <c r="I8" s="115"/>
      <c r="J8" s="115"/>
      <c r="K8" s="115"/>
      <c r="L8" s="115"/>
      <c r="M8" s="115"/>
    </row>
    <row r="9" spans="2:13" ht="13.5" thickBot="1" x14ac:dyDescent="0.25"/>
    <row r="10" spans="2:13" ht="13.5" thickBot="1" x14ac:dyDescent="0.25">
      <c r="B10" s="147"/>
      <c r="C10" s="313" t="s">
        <v>180</v>
      </c>
      <c r="D10" s="314"/>
    </row>
    <row r="11" spans="2:13" ht="13.5" thickBot="1" x14ac:dyDescent="0.25">
      <c r="B11" s="147"/>
      <c r="C11" s="148">
        <v>44926</v>
      </c>
      <c r="D11" s="149">
        <v>44561</v>
      </c>
      <c r="G11" s="112"/>
    </row>
    <row r="12" spans="2:13" x14ac:dyDescent="0.2">
      <c r="B12" s="155" t="s">
        <v>182</v>
      </c>
      <c r="C12" s="110">
        <v>16089444996</v>
      </c>
      <c r="D12" s="151">
        <v>11740603688</v>
      </c>
      <c r="G12" s="112"/>
    </row>
    <row r="13" spans="2:13" x14ac:dyDescent="0.2">
      <c r="B13" s="109"/>
      <c r="C13" s="110"/>
      <c r="D13" s="151"/>
    </row>
    <row r="14" spans="2:13" x14ac:dyDescent="0.2">
      <c r="B14" s="109" t="s">
        <v>183</v>
      </c>
      <c r="C14" s="110">
        <v>299009351</v>
      </c>
      <c r="D14" s="151">
        <v>320293450</v>
      </c>
      <c r="G14" s="119"/>
    </row>
    <row r="15" spans="2:13" x14ac:dyDescent="0.2">
      <c r="B15" s="109"/>
      <c r="C15" s="110"/>
      <c r="D15" s="151"/>
      <c r="G15" s="121"/>
    </row>
    <row r="16" spans="2:13" x14ac:dyDescent="0.2">
      <c r="B16" s="109" t="s">
        <v>181</v>
      </c>
      <c r="C16" s="110">
        <v>3225606812</v>
      </c>
      <c r="D16" s="151">
        <v>3678549536</v>
      </c>
      <c r="G16" s="112"/>
    </row>
    <row r="17" spans="2:7" x14ac:dyDescent="0.2">
      <c r="B17" s="109"/>
      <c r="C17" s="110"/>
      <c r="D17" s="151"/>
    </row>
    <row r="18" spans="2:7" x14ac:dyDescent="0.2">
      <c r="B18" s="109" t="s">
        <v>184</v>
      </c>
      <c r="C18" s="110">
        <v>0</v>
      </c>
      <c r="D18" s="151">
        <v>0</v>
      </c>
    </row>
    <row r="19" spans="2:7" x14ac:dyDescent="0.2">
      <c r="B19" s="109"/>
      <c r="C19" s="110"/>
      <c r="D19" s="151"/>
    </row>
    <row r="20" spans="2:7" s="122" customFormat="1" x14ac:dyDescent="0.2">
      <c r="B20" s="109" t="s">
        <v>228</v>
      </c>
      <c r="C20" s="110">
        <v>5195944269</v>
      </c>
      <c r="D20" s="151">
        <v>5620365361</v>
      </c>
      <c r="F20" s="123"/>
      <c r="G20" s="124"/>
    </row>
    <row r="21" spans="2:7" x14ac:dyDescent="0.2">
      <c r="B21" s="109"/>
      <c r="C21" s="110"/>
      <c r="D21" s="151"/>
    </row>
    <row r="22" spans="2:7" x14ac:dyDescent="0.2">
      <c r="B22" s="109" t="s">
        <v>227</v>
      </c>
      <c r="C22" s="110">
        <v>4358161574</v>
      </c>
      <c r="D22" s="151">
        <v>3079384494</v>
      </c>
    </row>
    <row r="23" spans="2:7" x14ac:dyDescent="0.2">
      <c r="B23" s="109"/>
      <c r="C23" s="110"/>
      <c r="D23" s="151"/>
    </row>
    <row r="24" spans="2:7" x14ac:dyDescent="0.2">
      <c r="B24" s="109" t="s">
        <v>229</v>
      </c>
      <c r="C24" s="110">
        <v>0</v>
      </c>
      <c r="D24" s="151">
        <v>198000</v>
      </c>
    </row>
    <row r="25" spans="2:7" x14ac:dyDescent="0.2">
      <c r="B25" s="109"/>
      <c r="C25" s="110"/>
      <c r="D25" s="151"/>
    </row>
    <row r="26" spans="2:7" x14ac:dyDescent="0.2">
      <c r="B26" s="109" t="s">
        <v>230</v>
      </c>
      <c r="C26" s="110">
        <v>7669845762</v>
      </c>
      <c r="D26" s="151">
        <v>7616547700</v>
      </c>
    </row>
    <row r="27" spans="2:7" x14ac:dyDescent="0.2">
      <c r="B27" s="109"/>
      <c r="C27" s="110"/>
      <c r="D27" s="151"/>
    </row>
    <row r="28" spans="2:7" x14ac:dyDescent="0.2">
      <c r="B28" s="109" t="s">
        <v>185</v>
      </c>
      <c r="C28" s="111">
        <v>2390109554</v>
      </c>
      <c r="D28" s="152">
        <v>-577048881</v>
      </c>
    </row>
    <row r="29" spans="2:7" x14ac:dyDescent="0.2">
      <c r="B29" s="109"/>
      <c r="C29" s="110"/>
      <c r="D29" s="151"/>
    </row>
    <row r="30" spans="2:7" x14ac:dyDescent="0.2">
      <c r="B30" s="109" t="s">
        <v>190</v>
      </c>
      <c r="C30" s="110"/>
      <c r="D30" s="151"/>
    </row>
    <row r="31" spans="2:7" x14ac:dyDescent="0.2">
      <c r="B31" s="109"/>
      <c r="C31" s="110"/>
      <c r="D31" s="151"/>
    </row>
    <row r="32" spans="2:7" x14ac:dyDescent="0.2">
      <c r="B32" s="109" t="s">
        <v>186</v>
      </c>
      <c r="C32" s="110">
        <v>-236528</v>
      </c>
      <c r="D32" s="110">
        <v>-215833882</v>
      </c>
    </row>
    <row r="33" spans="2:7" x14ac:dyDescent="0.2">
      <c r="B33" s="150" t="s">
        <v>187</v>
      </c>
      <c r="C33" s="110">
        <v>454545</v>
      </c>
      <c r="D33" s="151">
        <v>1771090</v>
      </c>
    </row>
    <row r="34" spans="2:7" x14ac:dyDescent="0.2">
      <c r="B34" s="150" t="s">
        <v>188</v>
      </c>
      <c r="C34" s="110">
        <v>691073</v>
      </c>
      <c r="D34" s="151">
        <v>217604972</v>
      </c>
    </row>
    <row r="35" spans="2:7" x14ac:dyDescent="0.2">
      <c r="B35" s="109"/>
      <c r="C35" s="110"/>
      <c r="D35" s="151"/>
    </row>
    <row r="36" spans="2:7" x14ac:dyDescent="0.2">
      <c r="B36" s="109" t="s">
        <v>104</v>
      </c>
      <c r="C36" s="111">
        <v>331552</v>
      </c>
      <c r="D36" s="152">
        <v>0</v>
      </c>
    </row>
    <row r="37" spans="2:7" ht="13.5" thickBot="1" x14ac:dyDescent="0.25">
      <c r="B37" s="156" t="s">
        <v>189</v>
      </c>
      <c r="C37" s="153">
        <v>2389541474</v>
      </c>
      <c r="D37" s="154">
        <v>-792882763</v>
      </c>
      <c r="E37" s="112" t="s">
        <v>325</v>
      </c>
      <c r="F37" s="112" t="s">
        <v>325</v>
      </c>
      <c r="G37" s="112"/>
    </row>
    <row r="38" spans="2:7" x14ac:dyDescent="0.2">
      <c r="B38" s="125"/>
      <c r="C38" s="299" t="s">
        <v>325</v>
      </c>
      <c r="D38" s="299" t="s">
        <v>325</v>
      </c>
    </row>
    <row r="43" spans="2:7" x14ac:dyDescent="0.2">
      <c r="B43" s="106"/>
      <c r="C43" s="106"/>
      <c r="D43" s="106"/>
      <c r="E43" s="106"/>
      <c r="F43" s="126"/>
      <c r="G43" s="106"/>
    </row>
    <row r="44" spans="2:7" x14ac:dyDescent="0.2">
      <c r="B44" s="106"/>
      <c r="C44" s="106"/>
      <c r="D44" s="106"/>
      <c r="E44" s="106"/>
      <c r="F44" s="126"/>
      <c r="G44" s="106"/>
    </row>
  </sheetData>
  <mergeCells count="4">
    <mergeCell ref="B3:D3"/>
    <mergeCell ref="B5:D5"/>
    <mergeCell ref="B6:D6"/>
    <mergeCell ref="C10:D10"/>
  </mergeCells>
  <printOptions horizontalCentered="1"/>
  <pageMargins left="0.7" right="0.7" top="0.75" bottom="0.75" header="0.3" footer="0.3"/>
  <pageSetup paperSize="9"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fitToPage="1"/>
  </sheetPr>
  <dimension ref="A1:Q138"/>
  <sheetViews>
    <sheetView showGridLines="0" view="pageBreakPreview" zoomScaleNormal="130" zoomScaleSheetLayoutView="100" workbookViewId="0">
      <selection sqref="A1:K1"/>
    </sheetView>
  </sheetViews>
  <sheetFormatPr baseColWidth="10" defaultColWidth="11.42578125" defaultRowHeight="12.75" x14ac:dyDescent="0.2"/>
  <cols>
    <col min="1" max="1" width="15.140625" style="2" customWidth="1"/>
    <col min="2" max="2" width="10.85546875" style="2" customWidth="1"/>
    <col min="3" max="3" width="14.28515625" style="2" bestFit="1" customWidth="1"/>
    <col min="4" max="4" width="11.85546875" style="2" bestFit="1" customWidth="1"/>
    <col min="5" max="5" width="11.7109375" style="2" bestFit="1" customWidth="1"/>
    <col min="6" max="6" width="1.7109375" style="2" customWidth="1"/>
    <col min="7" max="7" width="30.140625" style="2" customWidth="1"/>
    <col min="8" max="8" width="11.7109375" style="2" bestFit="1" customWidth="1"/>
    <col min="9" max="9" width="10.85546875" style="2" bestFit="1" customWidth="1"/>
    <col min="10" max="10" width="12.140625" style="2" bestFit="1" customWidth="1"/>
    <col min="11" max="11" width="11.85546875" style="2" bestFit="1" customWidth="1"/>
    <col min="12" max="12" width="11.42578125" style="2" customWidth="1"/>
    <col min="13" max="13" width="11.42578125" style="2"/>
    <col min="14" max="14" width="14.85546875" style="2" bestFit="1" customWidth="1"/>
    <col min="15" max="16384" width="11.42578125" style="2"/>
  </cols>
  <sheetData>
    <row r="1" spans="1:11" ht="27" customHeight="1" thickBot="1" x14ac:dyDescent="0.25">
      <c r="A1" s="316" t="s">
        <v>326</v>
      </c>
      <c r="B1" s="317"/>
      <c r="C1" s="317"/>
      <c r="D1" s="317"/>
      <c r="E1" s="317"/>
      <c r="F1" s="317"/>
      <c r="G1" s="317"/>
      <c r="H1" s="317"/>
      <c r="I1" s="317"/>
      <c r="J1" s="317"/>
      <c r="K1" s="317"/>
    </row>
    <row r="2" spans="1:11" x14ac:dyDescent="0.2">
      <c r="K2" s="3"/>
    </row>
    <row r="3" spans="1:11" x14ac:dyDescent="0.2">
      <c r="A3" s="4" t="s">
        <v>2</v>
      </c>
      <c r="G3" s="5" t="s">
        <v>3</v>
      </c>
      <c r="H3" s="3"/>
      <c r="I3" s="3"/>
      <c r="J3" s="3"/>
      <c r="K3" s="3"/>
    </row>
    <row r="4" spans="1:11" ht="19.5" customHeight="1" x14ac:dyDescent="0.2">
      <c r="A4" s="321" t="s">
        <v>318</v>
      </c>
      <c r="B4" s="321"/>
      <c r="C4" s="321"/>
      <c r="D4" s="321"/>
      <c r="E4" s="321"/>
      <c r="G4" s="101" t="s">
        <v>4</v>
      </c>
      <c r="H4" s="6" t="s">
        <v>5</v>
      </c>
      <c r="I4" s="6" t="s">
        <v>6</v>
      </c>
      <c r="J4" s="7" t="s">
        <v>7</v>
      </c>
      <c r="K4" s="6" t="s">
        <v>5</v>
      </c>
    </row>
    <row r="5" spans="1:11" ht="15" customHeight="1" x14ac:dyDescent="0.2">
      <c r="A5" s="321"/>
      <c r="B5" s="321"/>
      <c r="C5" s="321"/>
      <c r="D5" s="321"/>
      <c r="E5" s="321"/>
      <c r="G5" s="103"/>
      <c r="H5" s="8" t="s">
        <v>8</v>
      </c>
      <c r="I5" s="8"/>
      <c r="J5" s="9"/>
      <c r="K5" s="8" t="s">
        <v>9</v>
      </c>
    </row>
    <row r="6" spans="1:11" ht="15" customHeight="1" x14ac:dyDescent="0.2">
      <c r="A6" s="321"/>
      <c r="B6" s="321"/>
      <c r="C6" s="321"/>
      <c r="D6" s="321"/>
      <c r="E6" s="321"/>
      <c r="G6" s="10" t="s">
        <v>10</v>
      </c>
      <c r="H6" s="318">
        <v>0</v>
      </c>
      <c r="I6" s="318">
        <v>0</v>
      </c>
      <c r="J6" s="318">
        <v>0</v>
      </c>
      <c r="K6" s="318">
        <v>0</v>
      </c>
    </row>
    <row r="7" spans="1:11" ht="15" customHeight="1" x14ac:dyDescent="0.2">
      <c r="A7" s="321"/>
      <c r="B7" s="321"/>
      <c r="C7" s="321"/>
      <c r="D7" s="321"/>
      <c r="E7" s="321"/>
      <c r="G7" s="11" t="s">
        <v>11</v>
      </c>
      <c r="H7" s="319"/>
      <c r="I7" s="319"/>
      <c r="J7" s="319"/>
      <c r="K7" s="319"/>
    </row>
    <row r="8" spans="1:11" x14ac:dyDescent="0.2">
      <c r="A8" s="4" t="s">
        <v>12</v>
      </c>
      <c r="G8" s="12" t="s">
        <v>13</v>
      </c>
      <c r="H8" s="320"/>
      <c r="I8" s="320"/>
      <c r="J8" s="320"/>
      <c r="K8" s="320"/>
    </row>
    <row r="9" spans="1:11" x14ac:dyDescent="0.2">
      <c r="A9" s="5" t="s">
        <v>14</v>
      </c>
      <c r="G9" s="13" t="s">
        <v>15</v>
      </c>
      <c r="H9" s="14">
        <v>0</v>
      </c>
      <c r="I9" s="14">
        <v>0</v>
      </c>
      <c r="J9" s="14">
        <v>0</v>
      </c>
      <c r="K9" s="14">
        <v>0</v>
      </c>
    </row>
    <row r="10" spans="1:11" x14ac:dyDescent="0.2">
      <c r="A10" s="334" t="s">
        <v>313</v>
      </c>
      <c r="B10" s="334"/>
      <c r="C10" s="334"/>
      <c r="D10" s="334"/>
      <c r="E10" s="334"/>
    </row>
    <row r="11" spans="1:11" x14ac:dyDescent="0.2">
      <c r="A11" s="334"/>
      <c r="B11" s="334"/>
      <c r="C11" s="334"/>
      <c r="D11" s="334"/>
      <c r="E11" s="334"/>
      <c r="G11" s="5" t="s">
        <v>16</v>
      </c>
      <c r="H11" s="3"/>
      <c r="I11" s="3"/>
      <c r="J11" s="3"/>
      <c r="K11" s="3"/>
    </row>
    <row r="12" spans="1:11" x14ac:dyDescent="0.2">
      <c r="A12" s="5" t="s">
        <v>117</v>
      </c>
      <c r="G12" s="3" t="s">
        <v>17</v>
      </c>
      <c r="H12" s="3"/>
      <c r="I12" s="3"/>
      <c r="J12" s="3"/>
      <c r="K12" s="3"/>
    </row>
    <row r="13" spans="1:11" ht="15" customHeight="1" x14ac:dyDescent="0.2">
      <c r="A13" s="322" t="s">
        <v>135</v>
      </c>
      <c r="B13" s="322"/>
      <c r="C13" s="322"/>
      <c r="D13" s="322"/>
      <c r="E13" s="322"/>
      <c r="G13" s="5" t="s">
        <v>18</v>
      </c>
      <c r="H13" s="3"/>
      <c r="I13" s="3"/>
      <c r="J13" s="3"/>
      <c r="K13" s="3"/>
    </row>
    <row r="14" spans="1:11" x14ac:dyDescent="0.2">
      <c r="A14" s="322"/>
      <c r="B14" s="322"/>
      <c r="C14" s="322"/>
      <c r="D14" s="322"/>
      <c r="E14" s="322"/>
      <c r="G14" s="5" t="s">
        <v>19</v>
      </c>
      <c r="H14" s="3"/>
      <c r="I14" s="3"/>
      <c r="J14" s="3"/>
      <c r="K14" s="3"/>
    </row>
    <row r="15" spans="1:11" x14ac:dyDescent="0.2">
      <c r="A15" s="322"/>
      <c r="B15" s="322"/>
      <c r="C15" s="322"/>
      <c r="D15" s="322"/>
      <c r="E15" s="322"/>
      <c r="G15" s="5" t="s">
        <v>20</v>
      </c>
      <c r="H15" s="3"/>
      <c r="I15" s="3"/>
      <c r="J15" s="3"/>
      <c r="K15" s="3"/>
    </row>
    <row r="16" spans="1:11" x14ac:dyDescent="0.2">
      <c r="A16" s="322"/>
      <c r="B16" s="322"/>
      <c r="C16" s="322"/>
      <c r="D16" s="322"/>
      <c r="E16" s="322"/>
      <c r="G16" s="5" t="s">
        <v>118</v>
      </c>
      <c r="H16" s="3"/>
      <c r="I16" s="3"/>
      <c r="J16" s="3"/>
      <c r="K16" s="3"/>
    </row>
    <row r="17" spans="1:12" x14ac:dyDescent="0.2">
      <c r="A17" s="322"/>
      <c r="B17" s="322"/>
      <c r="C17" s="322"/>
      <c r="D17" s="322"/>
      <c r="E17" s="322"/>
      <c r="G17" s="5" t="s">
        <v>21</v>
      </c>
    </row>
    <row r="18" spans="1:12" x14ac:dyDescent="0.2">
      <c r="A18" s="5" t="s">
        <v>22</v>
      </c>
      <c r="E18" s="15"/>
      <c r="G18" s="3" t="s">
        <v>23</v>
      </c>
    </row>
    <row r="19" spans="1:12" x14ac:dyDescent="0.2">
      <c r="A19" s="3" t="s">
        <v>24</v>
      </c>
      <c r="G19" s="3" t="s">
        <v>119</v>
      </c>
    </row>
    <row r="20" spans="1:12" x14ac:dyDescent="0.2">
      <c r="A20" s="5" t="s">
        <v>120</v>
      </c>
      <c r="G20" s="3" t="s">
        <v>25</v>
      </c>
      <c r="I20" s="3"/>
      <c r="J20" s="3"/>
    </row>
    <row r="21" spans="1:12" x14ac:dyDescent="0.2">
      <c r="A21" s="3" t="s">
        <v>121</v>
      </c>
      <c r="G21" s="3" t="s">
        <v>143</v>
      </c>
    </row>
    <row r="22" spans="1:12" x14ac:dyDescent="0.2">
      <c r="A22" s="5" t="s">
        <v>122</v>
      </c>
      <c r="G22" s="3"/>
    </row>
    <row r="23" spans="1:12" x14ac:dyDescent="0.2">
      <c r="A23" s="3" t="s">
        <v>26</v>
      </c>
      <c r="C23" s="16" t="s">
        <v>319</v>
      </c>
      <c r="D23" s="3"/>
    </row>
    <row r="24" spans="1:12" x14ac:dyDescent="0.2">
      <c r="A24" s="3" t="s">
        <v>0</v>
      </c>
      <c r="C24" s="16" t="s">
        <v>76</v>
      </c>
      <c r="D24" s="3"/>
      <c r="E24" s="3"/>
      <c r="G24" s="5" t="s">
        <v>27</v>
      </c>
    </row>
    <row r="25" spans="1:12" x14ac:dyDescent="0.2">
      <c r="A25" s="5" t="s">
        <v>311</v>
      </c>
      <c r="G25" s="17" t="s">
        <v>78</v>
      </c>
      <c r="H25" s="7"/>
      <c r="I25" s="7"/>
      <c r="J25" s="7"/>
      <c r="K25" s="102"/>
    </row>
    <row r="26" spans="1:12" x14ac:dyDescent="0.2">
      <c r="A26" s="3" t="s">
        <v>28</v>
      </c>
      <c r="C26" s="3" t="s">
        <v>137</v>
      </c>
      <c r="D26" s="3"/>
      <c r="G26" s="323" t="s">
        <v>327</v>
      </c>
      <c r="H26" s="324"/>
      <c r="I26" s="324"/>
      <c r="J26" s="324"/>
      <c r="K26" s="325"/>
    </row>
    <row r="27" spans="1:12" x14ac:dyDescent="0.2">
      <c r="A27" s="3" t="s">
        <v>29</v>
      </c>
      <c r="C27" s="3" t="s">
        <v>142</v>
      </c>
      <c r="D27" s="3"/>
      <c r="E27" s="3"/>
      <c r="G27" s="330" t="s">
        <v>4</v>
      </c>
      <c r="H27" s="18" t="s">
        <v>30</v>
      </c>
      <c r="I27" s="19" t="s">
        <v>31</v>
      </c>
      <c r="J27" s="19" t="s">
        <v>123</v>
      </c>
      <c r="K27" s="18" t="s">
        <v>32</v>
      </c>
    </row>
    <row r="28" spans="1:12" ht="13.5" thickBot="1" x14ac:dyDescent="0.25">
      <c r="A28" s="16" t="s">
        <v>34</v>
      </c>
      <c r="C28" s="3" t="s">
        <v>144</v>
      </c>
      <c r="D28" s="3"/>
      <c r="E28" s="3"/>
      <c r="G28" s="331"/>
      <c r="H28" s="20" t="s">
        <v>33</v>
      </c>
      <c r="I28" s="18"/>
      <c r="J28" s="18"/>
      <c r="K28" s="20" t="s">
        <v>33</v>
      </c>
    </row>
    <row r="29" spans="1:12" x14ac:dyDescent="0.2">
      <c r="A29" s="21" t="s">
        <v>35</v>
      </c>
      <c r="C29" s="3" t="s">
        <v>312</v>
      </c>
      <c r="D29" s="3"/>
      <c r="E29" s="3"/>
      <c r="G29" s="22" t="s">
        <v>0</v>
      </c>
      <c r="H29" s="23">
        <v>10000000000</v>
      </c>
      <c r="I29" s="24">
        <v>0</v>
      </c>
      <c r="J29" s="24">
        <v>0</v>
      </c>
      <c r="K29" s="23">
        <v>10000000000</v>
      </c>
    </row>
    <row r="30" spans="1:12" x14ac:dyDescent="0.2">
      <c r="A30" s="5" t="s">
        <v>36</v>
      </c>
      <c r="E30" s="3"/>
      <c r="G30" s="25" t="s">
        <v>86</v>
      </c>
      <c r="H30" s="26">
        <v>0</v>
      </c>
      <c r="I30" s="27">
        <v>0</v>
      </c>
      <c r="J30" s="27">
        <v>0</v>
      </c>
      <c r="K30" s="26">
        <v>0</v>
      </c>
      <c r="L30" s="28"/>
    </row>
    <row r="31" spans="1:12" x14ac:dyDescent="0.2">
      <c r="A31" s="50" t="s">
        <v>308</v>
      </c>
      <c r="B31" s="99"/>
      <c r="C31" s="99"/>
      <c r="E31" s="3"/>
      <c r="G31" s="29" t="s">
        <v>136</v>
      </c>
      <c r="H31" s="27">
        <v>718781337</v>
      </c>
      <c r="I31" s="27">
        <v>0</v>
      </c>
      <c r="J31" s="27">
        <v>0</v>
      </c>
      <c r="K31" s="26">
        <v>718781337</v>
      </c>
      <c r="L31" s="28"/>
    </row>
    <row r="32" spans="1:12" x14ac:dyDescent="0.2">
      <c r="A32" s="332" t="s">
        <v>44</v>
      </c>
      <c r="B32" s="333"/>
      <c r="C32" s="287" t="s">
        <v>280</v>
      </c>
      <c r="D32" s="288" t="s">
        <v>281</v>
      </c>
      <c r="G32" s="29" t="s">
        <v>87</v>
      </c>
      <c r="H32" s="27">
        <v>4335078171</v>
      </c>
      <c r="I32" s="27">
        <v>-792882763</v>
      </c>
      <c r="J32" s="27">
        <v>0</v>
      </c>
      <c r="K32" s="26">
        <v>3542195408</v>
      </c>
      <c r="L32" s="28"/>
    </row>
    <row r="33" spans="1:17" x14ac:dyDescent="0.2">
      <c r="A33" s="285" t="s">
        <v>295</v>
      </c>
      <c r="B33" s="284" t="s">
        <v>282</v>
      </c>
      <c r="C33" s="283">
        <v>1</v>
      </c>
      <c r="D33" s="282">
        <v>7345.93</v>
      </c>
      <c r="E33" s="3"/>
      <c r="G33" s="25" t="s">
        <v>88</v>
      </c>
      <c r="H33" s="27">
        <v>0</v>
      </c>
      <c r="I33" s="27">
        <v>0</v>
      </c>
      <c r="J33" s="27">
        <v>0</v>
      </c>
      <c r="K33" s="30">
        <v>0</v>
      </c>
      <c r="L33" s="28"/>
    </row>
    <row r="34" spans="1:17" x14ac:dyDescent="0.2">
      <c r="A34" s="285" t="s">
        <v>296</v>
      </c>
      <c r="B34" s="284" t="s">
        <v>283</v>
      </c>
      <c r="C34" s="283">
        <v>133.12</v>
      </c>
      <c r="D34" s="282">
        <v>55.18</v>
      </c>
      <c r="E34" s="3"/>
      <c r="G34" s="25" t="s">
        <v>89</v>
      </c>
      <c r="H34" s="31">
        <v>-792882763</v>
      </c>
      <c r="I34" s="27">
        <v>2389541474</v>
      </c>
      <c r="J34" s="27">
        <v>792882763</v>
      </c>
      <c r="K34" s="32">
        <v>2389541474</v>
      </c>
      <c r="L34" s="28"/>
    </row>
    <row r="35" spans="1:17" x14ac:dyDescent="0.2">
      <c r="A35" s="285" t="s">
        <v>297</v>
      </c>
      <c r="B35" s="284" t="s">
        <v>284</v>
      </c>
      <c r="C35" s="283">
        <v>1.2034</v>
      </c>
      <c r="D35" s="282">
        <v>8840.09</v>
      </c>
      <c r="E35" s="3"/>
      <c r="G35" s="33" t="s">
        <v>77</v>
      </c>
      <c r="H35" s="34">
        <v>0</v>
      </c>
      <c r="I35" s="34">
        <v>0</v>
      </c>
      <c r="J35" s="34">
        <v>-792882763</v>
      </c>
      <c r="K35" s="35">
        <v>0</v>
      </c>
      <c r="L35" s="28"/>
    </row>
    <row r="36" spans="1:17" x14ac:dyDescent="0.2">
      <c r="A36" s="285" t="s">
        <v>298</v>
      </c>
      <c r="B36" s="284" t="s">
        <v>285</v>
      </c>
      <c r="C36" s="283">
        <v>0.92469999999999997</v>
      </c>
      <c r="D36" s="282">
        <v>7944.12</v>
      </c>
      <c r="E36" s="3"/>
      <c r="G36" s="33" t="s">
        <v>1</v>
      </c>
      <c r="H36" s="157">
        <v>0</v>
      </c>
      <c r="I36" s="157">
        <v>0</v>
      </c>
      <c r="J36" s="157">
        <v>0</v>
      </c>
      <c r="K36" s="158">
        <v>0</v>
      </c>
      <c r="L36" s="28"/>
    </row>
    <row r="37" spans="1:17" x14ac:dyDescent="0.2">
      <c r="A37" s="286" t="s">
        <v>299</v>
      </c>
      <c r="B37" s="284" t="s">
        <v>286</v>
      </c>
      <c r="C37" s="283">
        <v>5.2257999999999996</v>
      </c>
      <c r="D37" s="282">
        <v>1405.7</v>
      </c>
      <c r="E37" s="3"/>
      <c r="G37" s="33" t="s">
        <v>134</v>
      </c>
      <c r="H37" s="34">
        <v>0</v>
      </c>
      <c r="I37" s="34">
        <v>0</v>
      </c>
      <c r="J37" s="34">
        <v>0</v>
      </c>
      <c r="K37" s="35">
        <v>0</v>
      </c>
      <c r="L37" s="28"/>
      <c r="M37" s="5"/>
      <c r="N37" s="3"/>
    </row>
    <row r="38" spans="1:17" ht="13.5" thickBot="1" x14ac:dyDescent="0.25">
      <c r="A38" s="286" t="s">
        <v>300</v>
      </c>
      <c r="B38" s="284" t="s">
        <v>287</v>
      </c>
      <c r="C38" s="283">
        <v>176.73</v>
      </c>
      <c r="D38" s="282">
        <v>41.57</v>
      </c>
      <c r="E38" s="3"/>
      <c r="G38" s="37" t="s">
        <v>40</v>
      </c>
      <c r="H38" s="38">
        <v>14260976745</v>
      </c>
      <c r="I38" s="38">
        <v>1596658711</v>
      </c>
      <c r="J38" s="39">
        <v>792882763</v>
      </c>
      <c r="K38" s="40">
        <v>16650518219</v>
      </c>
      <c r="L38" s="28"/>
      <c r="M38" s="3"/>
      <c r="N38" s="3"/>
      <c r="O38" s="3"/>
      <c r="P38" s="3"/>
    </row>
    <row r="39" spans="1:17" ht="13.5" thickTop="1" x14ac:dyDescent="0.2">
      <c r="A39" s="286" t="s">
        <v>301</v>
      </c>
      <c r="B39" s="284" t="s">
        <v>288</v>
      </c>
      <c r="C39" s="283">
        <v>1.3549</v>
      </c>
      <c r="D39" s="282">
        <v>5421.75</v>
      </c>
      <c r="E39" s="3"/>
      <c r="M39" s="3"/>
      <c r="N39" s="3"/>
      <c r="O39" s="3"/>
      <c r="P39" s="3"/>
    </row>
    <row r="40" spans="1:17" x14ac:dyDescent="0.2">
      <c r="A40" s="286" t="s">
        <v>302</v>
      </c>
      <c r="B40" s="284" t="s">
        <v>289</v>
      </c>
      <c r="C40" s="283">
        <v>856</v>
      </c>
      <c r="D40" s="282">
        <v>8.58</v>
      </c>
      <c r="E40" s="3"/>
      <c r="K40" s="28"/>
      <c r="L40" s="28"/>
      <c r="M40" s="3"/>
      <c r="N40" s="3"/>
      <c r="O40" s="47"/>
      <c r="P40" s="48"/>
    </row>
    <row r="41" spans="1:17" x14ac:dyDescent="0.2">
      <c r="A41" s="286" t="s">
        <v>303</v>
      </c>
      <c r="B41" s="284" t="s">
        <v>290</v>
      </c>
      <c r="C41" s="283">
        <v>1.0649</v>
      </c>
      <c r="D41" s="282">
        <v>7822.68</v>
      </c>
      <c r="E41" s="3"/>
      <c r="F41" s="28"/>
      <c r="G41" s="5" t="s">
        <v>43</v>
      </c>
      <c r="H41" s="3"/>
      <c r="I41" s="3"/>
      <c r="J41" s="3"/>
      <c r="K41" s="46"/>
      <c r="L41" s="28"/>
      <c r="M41" s="3"/>
      <c r="N41" s="3"/>
      <c r="O41" s="47"/>
      <c r="P41" s="48"/>
    </row>
    <row r="42" spans="1:17" ht="14.25" customHeight="1" x14ac:dyDescent="0.2">
      <c r="A42" s="286" t="s">
        <v>304</v>
      </c>
      <c r="B42" s="284" t="s">
        <v>291</v>
      </c>
      <c r="C42" s="283">
        <v>39.625</v>
      </c>
      <c r="D42" s="282">
        <v>185.39</v>
      </c>
      <c r="E42" s="3"/>
      <c r="F42" s="28"/>
      <c r="G42" s="5" t="s">
        <v>46</v>
      </c>
      <c r="H42" s="3"/>
      <c r="I42" s="3"/>
      <c r="J42" s="3"/>
      <c r="K42" s="3"/>
      <c r="M42" s="3"/>
      <c r="N42" s="3"/>
      <c r="O42" s="47"/>
      <c r="P42" s="53"/>
    </row>
    <row r="43" spans="1:17" x14ac:dyDescent="0.2">
      <c r="A43" s="286" t="s">
        <v>305</v>
      </c>
      <c r="B43" s="284" t="s">
        <v>292</v>
      </c>
      <c r="C43" s="283">
        <v>6.8525999999999998</v>
      </c>
      <c r="D43" s="282">
        <v>1071.99</v>
      </c>
      <c r="E43" s="3"/>
      <c r="F43" s="28"/>
      <c r="G43" s="3" t="s">
        <v>48</v>
      </c>
      <c r="H43" s="3"/>
      <c r="I43" s="3"/>
      <c r="J43" s="3"/>
      <c r="K43" s="3"/>
    </row>
    <row r="44" spans="1:17" x14ac:dyDescent="0.2">
      <c r="A44" s="286" t="s">
        <v>306</v>
      </c>
      <c r="B44" s="284" t="s">
        <v>293</v>
      </c>
      <c r="C44" s="283">
        <v>3.8109000000000002</v>
      </c>
      <c r="D44" s="282">
        <v>1927.61</v>
      </c>
      <c r="E44" s="3"/>
      <c r="G44" s="5" t="s">
        <v>50</v>
      </c>
      <c r="H44" s="3"/>
      <c r="I44" s="3"/>
      <c r="J44" s="3"/>
      <c r="K44" s="3"/>
    </row>
    <row r="45" spans="1:17" x14ac:dyDescent="0.2">
      <c r="A45" s="286" t="s">
        <v>307</v>
      </c>
      <c r="B45" s="284" t="s">
        <v>294</v>
      </c>
      <c r="C45" s="283">
        <v>4812.75</v>
      </c>
      <c r="D45" s="282">
        <v>1.53</v>
      </c>
      <c r="E45" s="3"/>
      <c r="G45" s="5" t="s">
        <v>51</v>
      </c>
      <c r="H45" s="3"/>
      <c r="I45" s="3"/>
      <c r="J45" s="3"/>
      <c r="K45" s="3"/>
    </row>
    <row r="46" spans="1:17" x14ac:dyDescent="0.2">
      <c r="A46" s="16"/>
      <c r="B46" s="36"/>
      <c r="C46" s="21"/>
      <c r="D46" s="36"/>
      <c r="E46" s="3"/>
      <c r="G46" s="3" t="s">
        <v>52</v>
      </c>
      <c r="H46" s="3"/>
      <c r="I46" s="3"/>
      <c r="J46" s="3"/>
      <c r="K46" s="3"/>
      <c r="M46" s="3"/>
      <c r="N46" s="3"/>
      <c r="Q46" s="3"/>
    </row>
    <row r="47" spans="1:17" x14ac:dyDescent="0.2">
      <c r="A47" s="5" t="s">
        <v>124</v>
      </c>
      <c r="B47" s="3"/>
      <c r="D47" s="36"/>
      <c r="E47" s="3"/>
      <c r="G47" s="3" t="s">
        <v>54</v>
      </c>
      <c r="H47" s="3"/>
      <c r="I47" s="3"/>
      <c r="J47" s="3"/>
      <c r="K47" s="3"/>
      <c r="O47" s="3"/>
      <c r="P47" s="3"/>
      <c r="Q47" s="3"/>
    </row>
    <row r="48" spans="1:17" x14ac:dyDescent="0.2">
      <c r="A48" s="326" t="s">
        <v>4</v>
      </c>
      <c r="B48" s="327"/>
      <c r="C48" s="6" t="s">
        <v>37</v>
      </c>
      <c r="D48" s="6" t="s">
        <v>38</v>
      </c>
      <c r="E48" s="3"/>
      <c r="G48" s="5" t="s">
        <v>56</v>
      </c>
      <c r="H48" s="3"/>
      <c r="I48" s="3"/>
      <c r="J48" s="3"/>
      <c r="K48" s="3"/>
      <c r="M48" s="3"/>
      <c r="N48" s="3"/>
      <c r="O48" s="48"/>
      <c r="P48" s="28"/>
      <c r="Q48" s="63"/>
    </row>
    <row r="49" spans="1:17" x14ac:dyDescent="0.2">
      <c r="A49" s="328"/>
      <c r="B49" s="329"/>
      <c r="C49" s="41" t="s">
        <v>125</v>
      </c>
      <c r="D49" s="41" t="s">
        <v>126</v>
      </c>
      <c r="E49" s="3"/>
      <c r="G49" s="42" t="s">
        <v>4</v>
      </c>
      <c r="H49" s="43"/>
      <c r="I49" s="43"/>
      <c r="J49" s="43"/>
      <c r="K49" s="62" t="s">
        <v>58</v>
      </c>
      <c r="M49" s="3"/>
      <c r="N49" s="3"/>
      <c r="O49" s="48"/>
      <c r="P49" s="48"/>
      <c r="Q49" s="63"/>
    </row>
    <row r="50" spans="1:17" x14ac:dyDescent="0.2">
      <c r="A50" s="42" t="s">
        <v>39</v>
      </c>
      <c r="B50" s="43"/>
      <c r="C50" s="44">
        <v>1378328.3143182688</v>
      </c>
      <c r="D50" s="45">
        <v>10125103314</v>
      </c>
      <c r="G50" s="42" t="s">
        <v>82</v>
      </c>
      <c r="H50" s="43"/>
      <c r="I50" s="43"/>
      <c r="J50" s="43"/>
      <c r="K50" s="45">
        <v>16089444996</v>
      </c>
      <c r="M50" s="3"/>
      <c r="N50" s="3"/>
      <c r="O50" s="48"/>
      <c r="P50" s="48"/>
      <c r="Q50" s="63"/>
    </row>
    <row r="51" spans="1:17" x14ac:dyDescent="0.2">
      <c r="A51" s="42" t="s">
        <v>41</v>
      </c>
      <c r="B51" s="43"/>
      <c r="C51" s="44">
        <v>-11987.839388613831</v>
      </c>
      <c r="D51" s="45">
        <v>-88061829</v>
      </c>
      <c r="G51" s="42" t="s">
        <v>83</v>
      </c>
      <c r="H51" s="43"/>
      <c r="I51" s="43"/>
      <c r="J51" s="43"/>
      <c r="K51" s="45">
        <v>-5195944269</v>
      </c>
      <c r="M51" s="3"/>
      <c r="N51" s="3"/>
      <c r="O51" s="48"/>
      <c r="P51" s="48"/>
      <c r="Q51" s="63"/>
    </row>
    <row r="52" spans="1:17" x14ac:dyDescent="0.2">
      <c r="A52" s="49" t="s">
        <v>42</v>
      </c>
      <c r="B52" s="50"/>
      <c r="C52" s="51">
        <v>1366340.474929655</v>
      </c>
      <c r="D52" s="52">
        <v>10037041485</v>
      </c>
      <c r="E52" s="3"/>
      <c r="G52" s="42" t="s">
        <v>84</v>
      </c>
      <c r="H52" s="43"/>
      <c r="I52" s="43"/>
      <c r="J52" s="43"/>
      <c r="K52" s="45">
        <v>10893500727</v>
      </c>
      <c r="O52" s="48"/>
      <c r="P52" s="48"/>
      <c r="Q52" s="36"/>
    </row>
    <row r="53" spans="1:17" x14ac:dyDescent="0.2">
      <c r="E53" s="3"/>
      <c r="G53" s="42" t="s">
        <v>85</v>
      </c>
      <c r="H53" s="43"/>
      <c r="I53" s="43"/>
      <c r="J53" s="43"/>
      <c r="K53" s="45">
        <v>10893500727</v>
      </c>
      <c r="N53" s="70"/>
    </row>
    <row r="54" spans="1:17" x14ac:dyDescent="0.2">
      <c r="A54" s="326" t="s">
        <v>44</v>
      </c>
      <c r="B54" s="327"/>
      <c r="C54" s="54" t="s">
        <v>80</v>
      </c>
      <c r="D54" s="55"/>
      <c r="E54" s="6" t="s">
        <v>45</v>
      </c>
      <c r="G54" s="5" t="s">
        <v>66</v>
      </c>
      <c r="I54" s="3"/>
      <c r="J54" s="3"/>
      <c r="N54" s="70"/>
    </row>
    <row r="55" spans="1:17" x14ac:dyDescent="0.2">
      <c r="A55" s="328"/>
      <c r="B55" s="329"/>
      <c r="C55" s="56" t="s">
        <v>79</v>
      </c>
      <c r="D55" s="56" t="s">
        <v>47</v>
      </c>
      <c r="E55" s="8" t="s">
        <v>127</v>
      </c>
      <c r="G55" s="3" t="s">
        <v>309</v>
      </c>
      <c r="N55" s="70"/>
    </row>
    <row r="56" spans="1:17" x14ac:dyDescent="0.2">
      <c r="A56" s="42" t="s">
        <v>49</v>
      </c>
      <c r="B56" s="57"/>
      <c r="C56" s="45">
        <v>5924405128</v>
      </c>
      <c r="D56" s="45">
        <v>0</v>
      </c>
      <c r="E56" s="58">
        <v>806488.09994105576</v>
      </c>
      <c r="G56" s="3"/>
      <c r="I56" s="3"/>
      <c r="J56" s="3"/>
      <c r="N56" s="70"/>
    </row>
    <row r="57" spans="1:17" x14ac:dyDescent="0.2">
      <c r="A57" s="59" t="s">
        <v>139</v>
      </c>
      <c r="B57" s="57"/>
      <c r="C57" s="76">
        <v>115810778</v>
      </c>
      <c r="D57" s="60">
        <v>0</v>
      </c>
      <c r="E57" s="58">
        <v>15765.298335268644</v>
      </c>
      <c r="G57" s="5" t="s">
        <v>72</v>
      </c>
      <c r="I57" s="3"/>
      <c r="J57" s="3"/>
      <c r="N57" s="70"/>
    </row>
    <row r="58" spans="1:17" x14ac:dyDescent="0.2">
      <c r="A58" s="42" t="s">
        <v>138</v>
      </c>
      <c r="B58" s="57"/>
      <c r="C58" s="45">
        <v>3746440629</v>
      </c>
      <c r="D58" s="61">
        <v>0</v>
      </c>
      <c r="E58" s="58">
        <v>510002.22286354483</v>
      </c>
      <c r="G58" s="3" t="s">
        <v>73</v>
      </c>
      <c r="K58" s="3"/>
      <c r="N58" s="70"/>
    </row>
    <row r="59" spans="1:17" x14ac:dyDescent="0.2">
      <c r="A59" s="64" t="s">
        <v>53</v>
      </c>
      <c r="B59" s="57"/>
      <c r="C59" s="100">
        <v>338446779</v>
      </c>
      <c r="D59" s="65">
        <v>-88061829</v>
      </c>
      <c r="E59" s="58">
        <v>34084.853789785637</v>
      </c>
      <c r="N59" s="70"/>
    </row>
    <row r="60" spans="1:17" x14ac:dyDescent="0.2">
      <c r="A60" s="66" t="s">
        <v>81</v>
      </c>
      <c r="B60" s="67"/>
      <c r="C60" s="68">
        <v>10125103314</v>
      </c>
      <c r="D60" s="68">
        <v>-88061829</v>
      </c>
      <c r="E60" s="69">
        <v>1366340.474929655</v>
      </c>
      <c r="N60" s="70"/>
    </row>
    <row r="61" spans="1:17" x14ac:dyDescent="0.2">
      <c r="A61" s="5" t="s">
        <v>55</v>
      </c>
      <c r="B61" s="3"/>
      <c r="C61" s="36"/>
      <c r="D61" s="3"/>
      <c r="E61" s="63"/>
      <c r="N61" s="70"/>
    </row>
    <row r="62" spans="1:17" x14ac:dyDescent="0.2">
      <c r="A62" s="3" t="s">
        <v>57</v>
      </c>
      <c r="B62" s="3"/>
      <c r="C62" s="3"/>
      <c r="D62" s="3"/>
      <c r="E62" s="63"/>
      <c r="N62" s="70"/>
    </row>
    <row r="63" spans="1:17" x14ac:dyDescent="0.2">
      <c r="A63" s="5" t="s">
        <v>59</v>
      </c>
      <c r="B63" s="3"/>
      <c r="C63" s="3"/>
      <c r="D63" s="3"/>
      <c r="E63" s="36"/>
      <c r="N63" s="70"/>
    </row>
    <row r="64" spans="1:17" x14ac:dyDescent="0.2">
      <c r="A64" s="3" t="s">
        <v>60</v>
      </c>
      <c r="B64" s="3"/>
      <c r="C64" s="3"/>
      <c r="D64" s="3"/>
      <c r="E64" s="36"/>
      <c r="N64" s="70"/>
    </row>
    <row r="65" spans="1:14" x14ac:dyDescent="0.2">
      <c r="A65" s="5" t="s">
        <v>61</v>
      </c>
      <c r="B65" s="3"/>
      <c r="C65" s="3"/>
      <c r="D65" s="3"/>
      <c r="E65" s="48"/>
      <c r="N65" s="70"/>
    </row>
    <row r="66" spans="1:14" x14ac:dyDescent="0.2">
      <c r="A66" s="3" t="s">
        <v>62</v>
      </c>
      <c r="B66" s="3"/>
      <c r="C66" s="3"/>
      <c r="D66" s="3"/>
      <c r="E66" s="71"/>
      <c r="N66" s="70"/>
    </row>
    <row r="67" spans="1:14" x14ac:dyDescent="0.2">
      <c r="A67" s="5" t="s">
        <v>128</v>
      </c>
      <c r="B67" s="3"/>
      <c r="C67" s="3"/>
      <c r="D67" s="3"/>
      <c r="E67" s="71"/>
    </row>
    <row r="68" spans="1:14" x14ac:dyDescent="0.2">
      <c r="A68" s="3" t="s">
        <v>129</v>
      </c>
      <c r="B68" s="3"/>
      <c r="C68" s="3"/>
      <c r="D68" s="3"/>
      <c r="E68" s="72"/>
      <c r="G68" s="3"/>
      <c r="H68" s="3"/>
      <c r="I68" s="3"/>
      <c r="J68" s="3"/>
      <c r="K68" s="48"/>
    </row>
    <row r="69" spans="1:14" x14ac:dyDescent="0.2">
      <c r="A69" s="5" t="s">
        <v>63</v>
      </c>
      <c r="B69" s="3"/>
      <c r="C69" s="3"/>
      <c r="D69" s="3"/>
      <c r="E69" s="3"/>
      <c r="G69" s="3"/>
      <c r="H69" s="3"/>
      <c r="I69" s="3"/>
      <c r="J69" s="3"/>
      <c r="K69" s="3"/>
    </row>
    <row r="70" spans="1:14" x14ac:dyDescent="0.2">
      <c r="A70" s="3" t="s">
        <v>64</v>
      </c>
      <c r="B70" s="3"/>
      <c r="C70" s="3"/>
      <c r="D70" s="3"/>
      <c r="E70" s="72"/>
      <c r="G70" s="3"/>
      <c r="H70" s="3"/>
      <c r="I70" s="3"/>
      <c r="J70" s="3"/>
      <c r="K70" s="48"/>
    </row>
    <row r="71" spans="1:14" ht="7.5" customHeight="1" x14ac:dyDescent="0.2">
      <c r="A71" s="3"/>
      <c r="B71" s="3"/>
      <c r="C71" s="3"/>
      <c r="D71" s="3"/>
      <c r="E71" s="3"/>
      <c r="G71" s="3"/>
      <c r="H71" s="3"/>
      <c r="I71" s="3"/>
      <c r="J71" s="3"/>
      <c r="K71" s="3"/>
    </row>
    <row r="72" spans="1:14" x14ac:dyDescent="0.2">
      <c r="A72" s="5" t="s">
        <v>65</v>
      </c>
      <c r="B72" s="3"/>
      <c r="C72" s="3"/>
      <c r="D72" s="3"/>
      <c r="E72" s="3"/>
      <c r="G72" s="3"/>
      <c r="H72" s="3"/>
      <c r="I72" s="3"/>
      <c r="J72" s="3"/>
      <c r="K72" s="48"/>
    </row>
    <row r="73" spans="1:14" x14ac:dyDescent="0.2">
      <c r="A73" s="315" t="s">
        <v>130</v>
      </c>
      <c r="B73" s="315"/>
      <c r="C73" s="315"/>
      <c r="D73" s="315"/>
      <c r="E73" s="315"/>
      <c r="G73" s="3"/>
      <c r="H73" s="3"/>
      <c r="I73" s="3"/>
      <c r="J73" s="3"/>
      <c r="K73" s="3"/>
    </row>
    <row r="74" spans="1:14" x14ac:dyDescent="0.2">
      <c r="A74" s="6" t="s">
        <v>4</v>
      </c>
      <c r="B74" s="7" t="s">
        <v>67</v>
      </c>
      <c r="C74" s="6" t="s">
        <v>68</v>
      </c>
      <c r="D74" s="6" t="s">
        <v>131</v>
      </c>
      <c r="E74" s="102" t="s">
        <v>69</v>
      </c>
      <c r="G74" s="3"/>
      <c r="H74" s="3"/>
      <c r="I74" s="3"/>
      <c r="J74" s="3"/>
      <c r="K74" s="48"/>
    </row>
    <row r="75" spans="1:14" x14ac:dyDescent="0.2">
      <c r="A75" s="41"/>
      <c r="B75" s="73" t="s">
        <v>140</v>
      </c>
      <c r="C75" s="41" t="s">
        <v>70</v>
      </c>
      <c r="D75" s="41" t="s">
        <v>71</v>
      </c>
      <c r="E75" s="74"/>
      <c r="G75" s="3"/>
      <c r="H75" s="3"/>
      <c r="I75" s="3"/>
      <c r="J75" s="3"/>
      <c r="K75" s="3"/>
    </row>
    <row r="76" spans="1:14" x14ac:dyDescent="0.2">
      <c r="A76" s="11" t="s">
        <v>132</v>
      </c>
      <c r="B76" s="75">
        <v>0.1</v>
      </c>
      <c r="C76" s="76">
        <v>1387410383</v>
      </c>
      <c r="D76" s="76">
        <v>-1305618693</v>
      </c>
      <c r="E76" s="100">
        <v>81791690</v>
      </c>
      <c r="G76" s="3"/>
    </row>
    <row r="77" spans="1:14" x14ac:dyDescent="0.2">
      <c r="A77" s="62" t="s">
        <v>74</v>
      </c>
      <c r="B77" s="77">
        <v>0.1</v>
      </c>
      <c r="C77" s="45">
        <v>1968412471</v>
      </c>
      <c r="D77" s="45">
        <v>-1555120052</v>
      </c>
      <c r="E77" s="100">
        <v>413292419</v>
      </c>
      <c r="G77" s="3"/>
    </row>
    <row r="78" spans="1:14" x14ac:dyDescent="0.2">
      <c r="A78" s="12" t="s">
        <v>75</v>
      </c>
      <c r="B78" s="78">
        <v>0.2</v>
      </c>
      <c r="C78" s="100">
        <v>2541418580</v>
      </c>
      <c r="D78" s="45">
        <v>-2438953680</v>
      </c>
      <c r="E78" s="100">
        <v>102464900</v>
      </c>
      <c r="G78" s="3"/>
    </row>
    <row r="79" spans="1:14" x14ac:dyDescent="0.2">
      <c r="A79" s="79" t="s">
        <v>40</v>
      </c>
      <c r="B79" s="80"/>
      <c r="C79" s="14">
        <v>5897241434</v>
      </c>
      <c r="D79" s="14">
        <v>-5299692425</v>
      </c>
      <c r="E79" s="81">
        <v>597549009</v>
      </c>
      <c r="G79" s="3"/>
    </row>
    <row r="80" spans="1:14" x14ac:dyDescent="0.2">
      <c r="E80" s="28"/>
      <c r="G80" s="3"/>
      <c r="H80" s="3"/>
      <c r="I80" s="3"/>
      <c r="J80" s="3"/>
      <c r="K80" s="3"/>
    </row>
    <row r="81" spans="1:11" x14ac:dyDescent="0.2">
      <c r="G81" s="3"/>
      <c r="H81" s="3"/>
      <c r="I81" s="3"/>
      <c r="J81" s="3"/>
      <c r="K81" s="48"/>
    </row>
    <row r="82" spans="1:11" x14ac:dyDescent="0.2">
      <c r="A82" s="3"/>
      <c r="B82" s="3"/>
      <c r="C82" s="3"/>
      <c r="D82" s="3"/>
      <c r="E82" s="3"/>
      <c r="G82" s="3"/>
      <c r="H82" s="3"/>
      <c r="I82" s="3"/>
      <c r="J82" s="3"/>
      <c r="K82" s="3"/>
    </row>
    <row r="83" spans="1:11" x14ac:dyDescent="0.2">
      <c r="A83" s="3"/>
      <c r="B83" s="3"/>
      <c r="C83" s="3"/>
      <c r="D83" s="3"/>
      <c r="E83" s="3"/>
      <c r="G83" s="3"/>
    </row>
    <row r="84" spans="1:11" x14ac:dyDescent="0.2">
      <c r="A84" s="3"/>
      <c r="B84" s="3"/>
      <c r="C84" s="3"/>
      <c r="D84" s="3"/>
      <c r="E84" s="3"/>
      <c r="G84" s="3"/>
    </row>
    <row r="85" spans="1:11" x14ac:dyDescent="0.2">
      <c r="A85" s="3"/>
      <c r="B85" s="3"/>
      <c r="C85" s="3"/>
      <c r="D85" s="3"/>
      <c r="E85" s="3"/>
      <c r="G85" s="3"/>
    </row>
    <row r="86" spans="1:11" x14ac:dyDescent="0.2">
      <c r="A86" s="3"/>
      <c r="B86" s="3"/>
      <c r="C86" s="3"/>
      <c r="D86" s="3"/>
      <c r="E86" s="3"/>
      <c r="G86" s="3"/>
    </row>
    <row r="87" spans="1:11" x14ac:dyDescent="0.2">
      <c r="A87" s="5"/>
      <c r="B87" s="3"/>
      <c r="C87" s="3"/>
      <c r="D87" s="3"/>
      <c r="E87" s="3"/>
      <c r="G87" s="3"/>
    </row>
    <row r="88" spans="1:11" x14ac:dyDescent="0.2">
      <c r="A88" s="3"/>
      <c r="B88" s="3"/>
      <c r="C88" s="3"/>
      <c r="D88" s="3"/>
      <c r="E88" s="3"/>
    </row>
    <row r="89" spans="1:11" x14ac:dyDescent="0.2">
      <c r="A89" s="3"/>
      <c r="B89" s="75"/>
      <c r="C89" s="48"/>
      <c r="D89" s="48"/>
      <c r="E89" s="48"/>
      <c r="G89" s="3"/>
      <c r="H89" s="3"/>
      <c r="I89" s="3"/>
      <c r="J89" s="3"/>
      <c r="K89" s="3"/>
    </row>
    <row r="90" spans="1:11" x14ac:dyDescent="0.2">
      <c r="A90" s="3"/>
      <c r="B90" s="75"/>
      <c r="C90" s="48"/>
      <c r="D90" s="48"/>
      <c r="E90" s="48"/>
      <c r="G90" s="3"/>
    </row>
    <row r="91" spans="1:11" x14ac:dyDescent="0.2">
      <c r="A91" s="3"/>
      <c r="B91" s="75"/>
      <c r="C91" s="48"/>
      <c r="D91" s="48"/>
      <c r="E91" s="48"/>
      <c r="G91" s="3"/>
    </row>
    <row r="92" spans="1:11" x14ac:dyDescent="0.2">
      <c r="A92" s="3"/>
      <c r="B92" s="3"/>
      <c r="C92" s="48"/>
      <c r="D92" s="48"/>
      <c r="E92" s="48"/>
      <c r="G92" s="3"/>
    </row>
    <row r="93" spans="1:11" x14ac:dyDescent="0.2">
      <c r="A93" s="3"/>
      <c r="G93" s="3"/>
    </row>
    <row r="94" spans="1:11" x14ac:dyDescent="0.2">
      <c r="G94" s="3"/>
    </row>
    <row r="95" spans="1:11" x14ac:dyDescent="0.2">
      <c r="A95" s="3"/>
      <c r="G95" s="3"/>
      <c r="H95" s="3"/>
      <c r="I95" s="3"/>
      <c r="J95" s="3"/>
      <c r="K95" s="3"/>
    </row>
    <row r="96" spans="1:11" x14ac:dyDescent="0.2">
      <c r="A96" s="3"/>
      <c r="G96" s="3"/>
      <c r="H96" s="3"/>
      <c r="I96" s="3"/>
      <c r="J96" s="3"/>
      <c r="K96" s="48"/>
    </row>
    <row r="97" spans="1:11" x14ac:dyDescent="0.2">
      <c r="A97" s="3"/>
      <c r="G97" s="3"/>
      <c r="H97" s="3"/>
      <c r="I97" s="3"/>
      <c r="J97" s="3"/>
      <c r="K97" s="3"/>
    </row>
    <row r="98" spans="1:11" x14ac:dyDescent="0.2">
      <c r="A98" s="3"/>
      <c r="G98" s="3"/>
      <c r="H98" s="3"/>
      <c r="I98" s="3"/>
      <c r="J98" s="3"/>
      <c r="K98" s="48"/>
    </row>
    <row r="99" spans="1:11" x14ac:dyDescent="0.2">
      <c r="A99" s="3"/>
      <c r="B99" s="3"/>
      <c r="C99" s="3"/>
      <c r="D99" s="3"/>
      <c r="E99" s="3"/>
      <c r="G99" s="3"/>
      <c r="H99" s="3"/>
      <c r="I99" s="3"/>
      <c r="J99" s="3"/>
      <c r="K99" s="3"/>
    </row>
    <row r="100" spans="1:11" x14ac:dyDescent="0.2">
      <c r="A100" s="3"/>
      <c r="B100" s="3"/>
      <c r="C100" s="3"/>
      <c r="D100" s="3"/>
      <c r="E100" s="3"/>
      <c r="G100" s="3"/>
    </row>
    <row r="101" spans="1:11" x14ac:dyDescent="0.2">
      <c r="A101" s="3"/>
      <c r="B101" s="48"/>
      <c r="C101" s="48"/>
      <c r="D101" s="3"/>
      <c r="E101" s="48"/>
      <c r="G101" s="3"/>
    </row>
    <row r="102" spans="1:11" x14ac:dyDescent="0.2">
      <c r="A102" s="3"/>
      <c r="B102" s="48"/>
      <c r="C102" s="48"/>
      <c r="D102" s="48"/>
      <c r="E102" s="48"/>
      <c r="G102" s="3"/>
    </row>
    <row r="103" spans="1:11" x14ac:dyDescent="0.2">
      <c r="A103" s="3"/>
      <c r="B103" s="48"/>
      <c r="C103" s="48"/>
      <c r="D103" s="3"/>
      <c r="E103" s="48"/>
      <c r="G103" s="3"/>
    </row>
    <row r="104" spans="1:11" x14ac:dyDescent="0.2">
      <c r="A104" s="3"/>
      <c r="B104" s="3"/>
      <c r="C104" s="3"/>
      <c r="D104" s="3"/>
      <c r="E104" s="3"/>
      <c r="G104" s="3"/>
    </row>
    <row r="105" spans="1:11" x14ac:dyDescent="0.2">
      <c r="A105" s="3"/>
      <c r="B105" s="48"/>
      <c r="C105" s="48"/>
      <c r="D105" s="3"/>
      <c r="E105" s="48"/>
    </row>
    <row r="106" spans="1:11" x14ac:dyDescent="0.2">
      <c r="A106" s="3"/>
      <c r="B106" s="48"/>
      <c r="C106" s="48"/>
      <c r="D106" s="3"/>
      <c r="E106" s="48"/>
    </row>
    <row r="107" spans="1:11" x14ac:dyDescent="0.2">
      <c r="A107" s="3"/>
      <c r="B107" s="3"/>
      <c r="C107" s="3"/>
      <c r="D107" s="3"/>
      <c r="E107" s="3"/>
    </row>
    <row r="108" spans="1:11" x14ac:dyDescent="0.2">
      <c r="A108" s="3"/>
      <c r="B108" s="48"/>
      <c r="C108" s="48"/>
      <c r="D108" s="48"/>
      <c r="E108" s="82"/>
    </row>
    <row r="109" spans="1:11" x14ac:dyDescent="0.2">
      <c r="A109" s="16"/>
      <c r="B109" s="3"/>
      <c r="C109" s="3"/>
      <c r="D109" s="3"/>
      <c r="E109" s="3"/>
    </row>
    <row r="110" spans="1:11" x14ac:dyDescent="0.2">
      <c r="A110" s="3"/>
      <c r="B110" s="82"/>
      <c r="C110" s="48"/>
      <c r="D110" s="83"/>
      <c r="E110" s="83"/>
    </row>
    <row r="111" spans="1:11" x14ac:dyDescent="0.2">
      <c r="A111" s="3"/>
      <c r="B111" s="3"/>
      <c r="C111" s="48"/>
      <c r="D111" s="3"/>
      <c r="E111" s="3"/>
    </row>
    <row r="112" spans="1:11" x14ac:dyDescent="0.2">
      <c r="A112" s="3"/>
      <c r="B112" s="3"/>
      <c r="C112" s="48"/>
      <c r="D112" s="3"/>
      <c r="E112" s="3"/>
    </row>
    <row r="113" spans="1:10" x14ac:dyDescent="0.2">
      <c r="A113" s="3"/>
      <c r="B113" s="3"/>
      <c r="C113" s="48"/>
      <c r="D113" s="3"/>
      <c r="E113" s="3"/>
    </row>
    <row r="114" spans="1:10" x14ac:dyDescent="0.2">
      <c r="A114" s="3"/>
      <c r="B114" s="48"/>
      <c r="C114" s="48"/>
      <c r="D114" s="83"/>
      <c r="E114" s="48"/>
    </row>
    <row r="115" spans="1:10" x14ac:dyDescent="0.2">
      <c r="A115" s="3"/>
    </row>
    <row r="116" spans="1:10" x14ac:dyDescent="0.2">
      <c r="A116" s="3"/>
      <c r="E116" s="28"/>
    </row>
    <row r="117" spans="1:10" x14ac:dyDescent="0.2">
      <c r="A117" s="3"/>
      <c r="D117" s="84"/>
    </row>
    <row r="118" spans="1:10" x14ac:dyDescent="0.2">
      <c r="A118" s="3"/>
    </row>
    <row r="119" spans="1:10" x14ac:dyDescent="0.2">
      <c r="A119" s="3"/>
    </row>
    <row r="120" spans="1:10" x14ac:dyDescent="0.2">
      <c r="A120" s="3"/>
    </row>
    <row r="121" spans="1:10" x14ac:dyDescent="0.2">
      <c r="A121" s="3"/>
    </row>
    <row r="122" spans="1:10" x14ac:dyDescent="0.2">
      <c r="A122" s="3"/>
    </row>
    <row r="123" spans="1:10" x14ac:dyDescent="0.2">
      <c r="A123" s="3"/>
    </row>
    <row r="124" spans="1:10" x14ac:dyDescent="0.2">
      <c r="A124" s="3"/>
      <c r="G124" s="85"/>
      <c r="H124" s="85"/>
      <c r="I124" s="85"/>
      <c r="J124" s="85"/>
    </row>
    <row r="125" spans="1:10" x14ac:dyDescent="0.2">
      <c r="A125" s="3"/>
      <c r="F125" s="85"/>
      <c r="G125" s="3"/>
      <c r="H125" s="3"/>
      <c r="I125" s="3"/>
      <c r="J125" s="3"/>
    </row>
    <row r="126" spans="1:10" x14ac:dyDescent="0.2">
      <c r="A126" s="3"/>
      <c r="F126" s="3"/>
      <c r="G126" s="3"/>
      <c r="H126" s="3"/>
      <c r="I126" s="3"/>
      <c r="J126" s="3"/>
    </row>
    <row r="127" spans="1:10" x14ac:dyDescent="0.2">
      <c r="A127" s="3"/>
      <c r="F127" s="3"/>
      <c r="G127" s="3"/>
      <c r="H127" s="3"/>
      <c r="I127" s="3"/>
      <c r="J127" s="3"/>
    </row>
    <row r="128" spans="1:10" x14ac:dyDescent="0.2">
      <c r="A128" s="3"/>
      <c r="F128" s="3"/>
      <c r="G128" s="3"/>
      <c r="H128" s="3"/>
      <c r="I128" s="3"/>
      <c r="J128" s="3"/>
    </row>
    <row r="129" spans="1:10" x14ac:dyDescent="0.2">
      <c r="F129" s="3"/>
      <c r="G129" s="3"/>
      <c r="H129" s="3"/>
      <c r="I129" s="3"/>
      <c r="J129" s="3"/>
    </row>
    <row r="130" spans="1:10" x14ac:dyDescent="0.2">
      <c r="F130" s="3"/>
    </row>
    <row r="133" spans="1:10" x14ac:dyDescent="0.2">
      <c r="A133" s="85"/>
      <c r="B133" s="85"/>
      <c r="C133" s="85"/>
      <c r="D133" s="86"/>
      <c r="E133" s="85"/>
    </row>
    <row r="134" spans="1:10" x14ac:dyDescent="0.2">
      <c r="A134" s="3"/>
      <c r="B134" s="3"/>
      <c r="C134" s="3"/>
      <c r="D134" s="3"/>
      <c r="E134" s="3"/>
    </row>
    <row r="135" spans="1:10" x14ac:dyDescent="0.2">
      <c r="A135" s="3"/>
      <c r="B135" s="3"/>
      <c r="C135" s="3"/>
      <c r="D135" s="3"/>
      <c r="E135" s="3"/>
    </row>
    <row r="136" spans="1:10" x14ac:dyDescent="0.2">
      <c r="A136" s="3"/>
      <c r="B136" s="3"/>
      <c r="C136" s="3"/>
      <c r="D136" s="3"/>
      <c r="E136" s="3"/>
    </row>
    <row r="137" spans="1:10" x14ac:dyDescent="0.2">
      <c r="B137" s="3"/>
      <c r="C137" s="3"/>
      <c r="D137" s="3"/>
      <c r="E137" s="3"/>
    </row>
    <row r="138" spans="1:10" x14ac:dyDescent="0.2">
      <c r="B138" s="3"/>
      <c r="C138" s="3"/>
      <c r="D138" s="3"/>
      <c r="E138" s="3"/>
    </row>
  </sheetData>
  <sortState xmlns:xlrd2="http://schemas.microsoft.com/office/spreadsheetml/2017/richdata2" ref="G59:K63">
    <sortCondition descending="1" ref="G64"/>
  </sortState>
  <mergeCells count="14">
    <mergeCell ref="A73:E73"/>
    <mergeCell ref="A1:K1"/>
    <mergeCell ref="H6:H8"/>
    <mergeCell ref="I6:I8"/>
    <mergeCell ref="J6:J8"/>
    <mergeCell ref="K6:K8"/>
    <mergeCell ref="A4:E7"/>
    <mergeCell ref="A13:E17"/>
    <mergeCell ref="G26:K26"/>
    <mergeCell ref="A48:B49"/>
    <mergeCell ref="A54:B55"/>
    <mergeCell ref="G27:G28"/>
    <mergeCell ref="A32:B32"/>
    <mergeCell ref="A10:E11"/>
  </mergeCells>
  <printOptions horizontalCentered="1"/>
  <pageMargins left="0.7" right="0.36" top="0.75" bottom="0.75" header="0.3" footer="0.3"/>
  <pageSetup paperSize="9" scale="65" orientation="portrait" r:id="rId1"/>
  <headerFooter alignWithMargins="0"/>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pageSetUpPr fitToPage="1"/>
  </sheetPr>
  <dimension ref="A1:K70"/>
  <sheetViews>
    <sheetView showGridLines="0" view="pageBreakPreview" topLeftCell="A22" zoomScale="85" zoomScaleNormal="85" zoomScaleSheetLayoutView="85" zoomScalePageLayoutView="115" workbookViewId="0">
      <selection activeCell="A35" sqref="A35"/>
    </sheetView>
  </sheetViews>
  <sheetFormatPr baseColWidth="10" defaultColWidth="7.42578125" defaultRowHeight="15.75" x14ac:dyDescent="0.2"/>
  <cols>
    <col min="1" max="1" width="76.42578125" style="87" bestFit="1" customWidth="1"/>
    <col min="2" max="2" width="19" style="87" customWidth="1"/>
    <col min="3" max="3" width="18.28515625" customWidth="1"/>
    <col min="4" max="4" width="17.85546875" bestFit="1" customWidth="1"/>
    <col min="6" max="6" width="13.42578125" bestFit="1" customWidth="1"/>
    <col min="7" max="8" width="13.85546875" customWidth="1"/>
    <col min="9" max="9" width="12.7109375" customWidth="1"/>
    <col min="10" max="10" width="14.85546875" customWidth="1"/>
    <col min="12" max="16384" width="7.42578125" style="87"/>
  </cols>
  <sheetData>
    <row r="1" spans="1:3" ht="27" customHeight="1" x14ac:dyDescent="0.2">
      <c r="A1" s="335" t="s">
        <v>141</v>
      </c>
      <c r="B1" s="336"/>
      <c r="C1" s="336"/>
    </row>
    <row r="2" spans="1:3" x14ac:dyDescent="0.2">
      <c r="A2" s="337" t="str">
        <f>UPPER("AL"&amp;" "&amp;TEXT(BALANCE!J3,"dd \d\e mmmm \d\e yyyy"))&amp;" (EXPRESADO EN GUARANIES)"</f>
        <v>AL 00 DE ENERO DE 1900 (EXPRESADO EN GUARANIES)</v>
      </c>
      <c r="B2" s="337"/>
      <c r="C2" s="337"/>
    </row>
    <row r="3" spans="1:3" x14ac:dyDescent="0.2">
      <c r="C3" s="87"/>
    </row>
    <row r="4" spans="1:3" ht="25.5" customHeight="1" thickBot="1" x14ac:dyDescent="0.25">
      <c r="A4" s="88"/>
      <c r="B4" s="89">
        <v>44926</v>
      </c>
      <c r="C4" s="89">
        <v>44561</v>
      </c>
    </row>
    <row r="5" spans="1:3" ht="25.5" customHeight="1" x14ac:dyDescent="0.2">
      <c r="A5" s="297" t="s">
        <v>90</v>
      </c>
      <c r="B5" s="104"/>
      <c r="C5" s="104"/>
    </row>
    <row r="6" spans="1:3" ht="25.5" customHeight="1" x14ac:dyDescent="0.2">
      <c r="A6" s="104" t="s">
        <v>91</v>
      </c>
      <c r="B6" s="90">
        <v>19315051808</v>
      </c>
      <c r="C6" s="289">
        <v>15419153224</v>
      </c>
    </row>
    <row r="7" spans="1:3" ht="25.5" customHeight="1" x14ac:dyDescent="0.2">
      <c r="A7" s="104" t="s">
        <v>92</v>
      </c>
      <c r="B7" s="90">
        <v>299463896</v>
      </c>
      <c r="C7" s="289">
        <v>322064540</v>
      </c>
    </row>
    <row r="8" spans="1:3" ht="25.5" customHeight="1" x14ac:dyDescent="0.2">
      <c r="A8" s="104" t="s">
        <v>93</v>
      </c>
      <c r="B8" s="90">
        <v>0</v>
      </c>
      <c r="C8" s="289">
        <v>0</v>
      </c>
    </row>
    <row r="9" spans="1:3" ht="25.5" customHeight="1" x14ac:dyDescent="0.2">
      <c r="A9" s="104" t="s">
        <v>94</v>
      </c>
      <c r="B9" s="92"/>
      <c r="C9" s="290"/>
    </row>
    <row r="10" spans="1:3" ht="25.5" customHeight="1" x14ac:dyDescent="0.2">
      <c r="A10" s="298" t="s">
        <v>95</v>
      </c>
      <c r="B10" s="90">
        <v>-9554105843</v>
      </c>
      <c r="C10" s="289">
        <v>-8699749855</v>
      </c>
    </row>
    <row r="11" spans="1:3" ht="25.5" customHeight="1" x14ac:dyDescent="0.2">
      <c r="A11" s="298" t="s">
        <v>115</v>
      </c>
      <c r="B11" s="90">
        <v>-7461069505</v>
      </c>
      <c r="C11" s="289">
        <v>-7450720690</v>
      </c>
    </row>
    <row r="12" spans="1:3" ht="25.5" customHeight="1" x14ac:dyDescent="0.2">
      <c r="A12" s="297" t="s">
        <v>116</v>
      </c>
      <c r="B12" s="93">
        <v>2599340356</v>
      </c>
      <c r="C12" s="291">
        <v>-409252781</v>
      </c>
    </row>
    <row r="13" spans="1:3" ht="25.5" customHeight="1" x14ac:dyDescent="0.2">
      <c r="A13" s="297" t="s">
        <v>96</v>
      </c>
      <c r="B13" s="92"/>
      <c r="C13" s="290"/>
    </row>
    <row r="14" spans="1:3" ht="25.5" customHeight="1" x14ac:dyDescent="0.2">
      <c r="A14" s="104" t="s">
        <v>114</v>
      </c>
      <c r="B14" s="90">
        <v>-68139357</v>
      </c>
      <c r="C14" s="289">
        <v>-18319848</v>
      </c>
    </row>
    <row r="15" spans="1:3" ht="25.5" customHeight="1" x14ac:dyDescent="0.2">
      <c r="A15" s="104" t="s">
        <v>97</v>
      </c>
      <c r="B15" s="1">
        <v>0</v>
      </c>
      <c r="C15" s="1">
        <v>0</v>
      </c>
    </row>
    <row r="16" spans="1:3" ht="25.5" customHeight="1" x14ac:dyDescent="0.2">
      <c r="A16" s="104" t="s">
        <v>98</v>
      </c>
      <c r="B16" s="90">
        <v>0</v>
      </c>
      <c r="C16" s="289">
        <v>0</v>
      </c>
    </row>
    <row r="17" spans="1:3" ht="25.5" customHeight="1" x14ac:dyDescent="0.2">
      <c r="A17" s="104" t="s">
        <v>99</v>
      </c>
      <c r="B17" s="90">
        <v>-70774705</v>
      </c>
      <c r="C17" s="289">
        <v>93350832</v>
      </c>
    </row>
    <row r="18" spans="1:3" ht="25.5" customHeight="1" x14ac:dyDescent="0.2">
      <c r="A18" s="297" t="s">
        <v>101</v>
      </c>
      <c r="B18" s="92"/>
      <c r="C18" s="290"/>
    </row>
    <row r="19" spans="1:3" ht="25.5" customHeight="1" x14ac:dyDescent="0.2">
      <c r="A19" s="104" t="s">
        <v>133</v>
      </c>
      <c r="B19" s="1">
        <v>248922</v>
      </c>
      <c r="C19" s="1">
        <v>-175237502</v>
      </c>
    </row>
    <row r="20" spans="1:3" ht="25.5" customHeight="1" x14ac:dyDescent="0.2">
      <c r="A20" s="104" t="s">
        <v>102</v>
      </c>
      <c r="B20" s="1">
        <v>19108122</v>
      </c>
      <c r="C20" s="1">
        <v>-1026294</v>
      </c>
    </row>
    <row r="21" spans="1:3" ht="25.5" customHeight="1" x14ac:dyDescent="0.2">
      <c r="A21" s="104" t="s">
        <v>103</v>
      </c>
      <c r="B21" s="90">
        <v>-6412000</v>
      </c>
      <c r="C21" s="289">
        <v>-8513000</v>
      </c>
    </row>
    <row r="22" spans="1:3" ht="25.5" customHeight="1" x14ac:dyDescent="0.2">
      <c r="A22" s="104" t="s">
        <v>104</v>
      </c>
      <c r="B22" s="90">
        <v>0</v>
      </c>
      <c r="C22" s="289">
        <v>-321399978</v>
      </c>
    </row>
    <row r="23" spans="1:3" ht="25.5" customHeight="1" x14ac:dyDescent="0.2">
      <c r="A23" s="297" t="s">
        <v>105</v>
      </c>
      <c r="B23" s="93">
        <v>2473371338</v>
      </c>
      <c r="C23" s="291">
        <v>-840398571</v>
      </c>
    </row>
    <row r="24" spans="1:3" ht="25.5" customHeight="1" x14ac:dyDescent="0.2">
      <c r="A24" s="297" t="s">
        <v>106</v>
      </c>
      <c r="B24" s="91"/>
      <c r="C24" s="1"/>
    </row>
    <row r="25" spans="1:3" ht="25.5" customHeight="1" x14ac:dyDescent="0.2">
      <c r="A25" s="104" t="s">
        <v>107</v>
      </c>
      <c r="B25" s="90">
        <v>-165562437</v>
      </c>
      <c r="C25" s="289">
        <v>-130671513</v>
      </c>
    </row>
    <row r="26" spans="1:3" ht="25.5" customHeight="1" x14ac:dyDescent="0.2">
      <c r="A26" s="104" t="s">
        <v>100</v>
      </c>
      <c r="B26" s="90">
        <v>0</v>
      </c>
      <c r="C26" s="289">
        <v>0</v>
      </c>
    </row>
    <row r="27" spans="1:3" ht="25.5" customHeight="1" x14ac:dyDescent="0.2">
      <c r="A27" s="104" t="s">
        <v>108</v>
      </c>
      <c r="B27" s="90">
        <v>0</v>
      </c>
      <c r="C27" s="289">
        <v>0</v>
      </c>
    </row>
    <row r="28" spans="1:3" ht="25.5" customHeight="1" x14ac:dyDescent="0.2">
      <c r="A28" s="104" t="s">
        <v>109</v>
      </c>
      <c r="B28" s="90">
        <v>0</v>
      </c>
      <c r="C28" s="289">
        <v>-2475434970</v>
      </c>
    </row>
    <row r="29" spans="1:3" ht="25.5" customHeight="1" x14ac:dyDescent="0.2">
      <c r="A29" s="104" t="s">
        <v>110</v>
      </c>
      <c r="B29" s="94">
        <v>2307808901</v>
      </c>
      <c r="C29" s="292">
        <v>-3446505054</v>
      </c>
    </row>
    <row r="30" spans="1:3" ht="25.5" customHeight="1" x14ac:dyDescent="0.2">
      <c r="A30" s="104" t="s">
        <v>111</v>
      </c>
      <c r="B30" s="94">
        <v>2307808901</v>
      </c>
      <c r="C30" s="293">
        <v>-3446505054</v>
      </c>
    </row>
    <row r="31" spans="1:3" ht="25.5" customHeight="1" x14ac:dyDescent="0.2">
      <c r="A31" s="104" t="s">
        <v>112</v>
      </c>
      <c r="B31" s="95">
        <v>13368568711</v>
      </c>
      <c r="C31" s="294">
        <v>16815073765</v>
      </c>
    </row>
    <row r="32" spans="1:3" ht="25.5" customHeight="1" thickBot="1" x14ac:dyDescent="0.25">
      <c r="A32" s="297" t="s">
        <v>113</v>
      </c>
      <c r="B32" s="96">
        <v>15676377612</v>
      </c>
      <c r="C32" s="295">
        <v>13368568711</v>
      </c>
    </row>
    <row r="33" spans="1:2" ht="13.15" customHeight="1" thickTop="1" x14ac:dyDescent="0.2">
      <c r="B33" s="97"/>
    </row>
    <row r="34" spans="1:2" x14ac:dyDescent="0.2">
      <c r="B34"/>
    </row>
    <row r="35" spans="1:2" ht="13.15" customHeight="1" x14ac:dyDescent="0.2">
      <c r="B35"/>
    </row>
    <row r="36" spans="1:2" ht="13.15" customHeight="1" x14ac:dyDescent="0.2">
      <c r="B36" s="91"/>
    </row>
    <row r="37" spans="1:2" ht="13.15" customHeight="1" x14ac:dyDescent="0.2">
      <c r="A37" s="98"/>
      <c r="B37" s="91"/>
    </row>
    <row r="38" spans="1:2" ht="13.15" customHeight="1" x14ac:dyDescent="0.2">
      <c r="B38" s="91"/>
    </row>
    <row r="39" spans="1:2" ht="13.15" customHeight="1" x14ac:dyDescent="0.2">
      <c r="B39" s="91"/>
    </row>
    <row r="40" spans="1:2" ht="13.15" customHeight="1" x14ac:dyDescent="0.2">
      <c r="B40" s="91"/>
    </row>
    <row r="41" spans="1:2" ht="13.15" customHeight="1" x14ac:dyDescent="0.2">
      <c r="B41" s="91"/>
    </row>
    <row r="42" spans="1:2" ht="13.15" customHeight="1" x14ac:dyDescent="0.2">
      <c r="B42" s="91"/>
    </row>
    <row r="43" spans="1:2" ht="13.15" customHeight="1" x14ac:dyDescent="0.2">
      <c r="B43" s="91"/>
    </row>
    <row r="44" spans="1:2" ht="13.15" customHeight="1" x14ac:dyDescent="0.2"/>
    <row r="45" spans="1:2" ht="13.15" customHeight="1" x14ac:dyDescent="0.2"/>
    <row r="46" spans="1:2" ht="13.15" customHeight="1" x14ac:dyDescent="0.2"/>
    <row r="47" spans="1:2" ht="13.15" customHeight="1" x14ac:dyDescent="0.2"/>
    <row r="48" spans="1:2" ht="13.15" customHeight="1" x14ac:dyDescent="0.2"/>
    <row r="49" spans="2:2" x14ac:dyDescent="0.2">
      <c r="B49" s="91"/>
    </row>
    <row r="50" spans="2:2" x14ac:dyDescent="0.2">
      <c r="B50" s="91"/>
    </row>
    <row r="51" spans="2:2" x14ac:dyDescent="0.2">
      <c r="B51" s="91"/>
    </row>
    <row r="52" spans="2:2" x14ac:dyDescent="0.2">
      <c r="B52" s="91"/>
    </row>
    <row r="53" spans="2:2" x14ac:dyDescent="0.2">
      <c r="B53" s="91"/>
    </row>
    <row r="54" spans="2:2" x14ac:dyDescent="0.2">
      <c r="B54" s="91"/>
    </row>
    <row r="55" spans="2:2" x14ac:dyDescent="0.2">
      <c r="B55" s="91"/>
    </row>
    <row r="56" spans="2:2" x14ac:dyDescent="0.2">
      <c r="B56" s="91"/>
    </row>
    <row r="57" spans="2:2" x14ac:dyDescent="0.2">
      <c r="B57" s="91"/>
    </row>
    <row r="58" spans="2:2" x14ac:dyDescent="0.2">
      <c r="B58" s="91"/>
    </row>
    <row r="59" spans="2:2" x14ac:dyDescent="0.2">
      <c r="B59" s="91"/>
    </row>
    <row r="67" spans="2:2" x14ac:dyDescent="0.2">
      <c r="B67" s="91"/>
    </row>
    <row r="68" spans="2:2" x14ac:dyDescent="0.2">
      <c r="B68" s="91"/>
    </row>
    <row r="69" spans="2:2" x14ac:dyDescent="0.2">
      <c r="B69" s="91"/>
    </row>
    <row r="70" spans="2:2" x14ac:dyDescent="0.2">
      <c r="B70" s="91"/>
    </row>
  </sheetData>
  <mergeCells count="2">
    <mergeCell ref="A1:C1"/>
    <mergeCell ref="A2:C2"/>
  </mergeCells>
  <printOptions horizontalCentered="1"/>
  <pageMargins left="0.7" right="0.7" top="0.75" bottom="0.75" header="0.3" footer="0.3"/>
  <pageSetup paperSize="9" scale="77" orientation="portrait" r:id="rId1"/>
  <headerFooter alignWithMargins="0"/>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86"/>
  <sheetViews>
    <sheetView showGridLines="0" view="pageBreakPreview" zoomScaleNormal="100" zoomScaleSheetLayoutView="100" workbookViewId="0"/>
  </sheetViews>
  <sheetFormatPr baseColWidth="10" defaultRowHeight="12.75" x14ac:dyDescent="0.2"/>
  <cols>
    <col min="1" max="1" width="50" style="193" customWidth="1"/>
    <col min="2" max="2" width="16.7109375" customWidth="1"/>
    <col min="3" max="3" width="15.28515625" bestFit="1" customWidth="1"/>
    <col min="4" max="4" width="15.42578125" bestFit="1" customWidth="1"/>
    <col min="5" max="5" width="15.28515625" bestFit="1" customWidth="1"/>
    <col min="6" max="6" width="18.140625" bestFit="1" customWidth="1"/>
  </cols>
  <sheetData>
    <row r="1" spans="1:6" ht="15.75" x14ac:dyDescent="0.2">
      <c r="A1" s="296" t="s">
        <v>233</v>
      </c>
    </row>
    <row r="2" spans="1:6" ht="14.25" x14ac:dyDescent="0.2">
      <c r="A2" s="181" t="s">
        <v>234</v>
      </c>
    </row>
    <row r="3" spans="1:6" ht="15" x14ac:dyDescent="0.2">
      <c r="A3" s="182" t="s">
        <v>328</v>
      </c>
    </row>
    <row r="4" spans="1:6" ht="14.25" x14ac:dyDescent="0.2">
      <c r="A4" s="181" t="s">
        <v>235</v>
      </c>
    </row>
    <row r="5" spans="1:6" ht="15.75" thickBot="1" x14ac:dyDescent="0.25">
      <c r="A5" s="182" t="s">
        <v>236</v>
      </c>
    </row>
    <row r="6" spans="1:6" ht="15" thickBot="1" x14ac:dyDescent="0.25">
      <c r="A6" s="189" t="s">
        <v>237</v>
      </c>
    </row>
    <row r="7" spans="1:6" ht="15" x14ac:dyDescent="0.2">
      <c r="A7" s="160" t="s">
        <v>238</v>
      </c>
    </row>
    <row r="8" spans="1:6" ht="15" x14ac:dyDescent="0.2">
      <c r="A8" s="160" t="s">
        <v>239</v>
      </c>
    </row>
    <row r="9" spans="1:6" ht="15" x14ac:dyDescent="0.2">
      <c r="A9" s="160" t="s">
        <v>314</v>
      </c>
    </row>
    <row r="10" spans="1:6" ht="15" x14ac:dyDescent="0.2">
      <c r="A10" s="160" t="s">
        <v>315</v>
      </c>
    </row>
    <row r="11" spans="1:6" ht="15" x14ac:dyDescent="0.2">
      <c r="A11" s="160" t="s">
        <v>316</v>
      </c>
    </row>
    <row r="12" spans="1:6" ht="15.75" thickBot="1" x14ac:dyDescent="0.25">
      <c r="A12" s="161" t="s">
        <v>317</v>
      </c>
    </row>
    <row r="13" spans="1:6" ht="36" customHeight="1" x14ac:dyDescent="0.2">
      <c r="A13" s="338" t="s">
        <v>240</v>
      </c>
      <c r="B13" s="338"/>
      <c r="C13" s="338"/>
      <c r="D13" s="338"/>
      <c r="E13" s="338"/>
      <c r="F13" s="338"/>
    </row>
    <row r="14" spans="1:6" ht="14.25" x14ac:dyDescent="0.2">
      <c r="A14" s="183" t="s">
        <v>241</v>
      </c>
    </row>
    <row r="15" spans="1:6" ht="15.75" thickBot="1" x14ac:dyDescent="0.25">
      <c r="A15" s="182" t="s">
        <v>242</v>
      </c>
    </row>
    <row r="16" spans="1:6" ht="26.25" thickBot="1" x14ac:dyDescent="0.25">
      <c r="A16" s="184" t="s">
        <v>243</v>
      </c>
      <c r="B16" s="162" t="s">
        <v>244</v>
      </c>
      <c r="C16" s="162" t="s">
        <v>245</v>
      </c>
      <c r="D16" s="345" t="s">
        <v>246</v>
      </c>
      <c r="E16" s="346"/>
      <c r="F16" s="347"/>
    </row>
    <row r="17" spans="1:6" ht="15.75" thickBot="1" x14ac:dyDescent="0.25">
      <c r="A17" s="185"/>
      <c r="B17" s="163">
        <v>0</v>
      </c>
      <c r="C17" s="164">
        <v>0</v>
      </c>
      <c r="D17" s="348">
        <v>0</v>
      </c>
      <c r="E17" s="349"/>
      <c r="F17" s="350"/>
    </row>
    <row r="18" spans="1:6" ht="15" thickBot="1" x14ac:dyDescent="0.25">
      <c r="A18" s="194" t="s">
        <v>247</v>
      </c>
      <c r="B18" s="159"/>
      <c r="C18" s="159"/>
      <c r="D18" s="351"/>
      <c r="E18" s="351"/>
      <c r="F18" s="352"/>
    </row>
    <row r="19" spans="1:6" ht="15" x14ac:dyDescent="0.2">
      <c r="A19" s="182" t="s">
        <v>248</v>
      </c>
    </row>
    <row r="20" spans="1:6" ht="15.75" thickBot="1" x14ac:dyDescent="0.25">
      <c r="A20" s="182" t="s">
        <v>249</v>
      </c>
    </row>
    <row r="21" spans="1:6" ht="26.25" thickBot="1" x14ac:dyDescent="0.25">
      <c r="A21" s="184" t="s">
        <v>243</v>
      </c>
      <c r="B21" s="162" t="s">
        <v>250</v>
      </c>
      <c r="C21" s="162" t="s">
        <v>251</v>
      </c>
      <c r="D21" s="165" t="s">
        <v>252</v>
      </c>
    </row>
    <row r="22" spans="1:6" ht="15.75" thickBot="1" x14ac:dyDescent="0.25">
      <c r="A22" s="185"/>
      <c r="B22" s="163">
        <v>0</v>
      </c>
      <c r="C22" s="164">
        <v>0</v>
      </c>
      <c r="D22" s="164">
        <v>0</v>
      </c>
    </row>
    <row r="23" spans="1:6" ht="15" x14ac:dyDescent="0.2">
      <c r="A23" s="182" t="s">
        <v>253</v>
      </c>
    </row>
    <row r="24" spans="1:6" ht="14.25" x14ac:dyDescent="0.2">
      <c r="A24" s="183" t="s">
        <v>254</v>
      </c>
    </row>
    <row r="25" spans="1:6" ht="15.75" thickBot="1" x14ac:dyDescent="0.25">
      <c r="A25" s="182" t="s">
        <v>255</v>
      </c>
    </row>
    <row r="26" spans="1:6" ht="29.25" thickBot="1" x14ac:dyDescent="0.25">
      <c r="A26" s="166" t="s">
        <v>243</v>
      </c>
      <c r="B26" s="176" t="s">
        <v>256</v>
      </c>
    </row>
    <row r="27" spans="1:6" ht="15.75" thickBot="1" x14ac:dyDescent="0.25">
      <c r="A27" s="186"/>
      <c r="B27" s="167" t="s">
        <v>257</v>
      </c>
    </row>
    <row r="28" spans="1:6" ht="15.75" thickBot="1" x14ac:dyDescent="0.25">
      <c r="A28" s="187" t="s">
        <v>247</v>
      </c>
      <c r="B28" s="168"/>
    </row>
    <row r="29" spans="1:6" ht="15" x14ac:dyDescent="0.2">
      <c r="A29" s="182" t="s">
        <v>258</v>
      </c>
    </row>
    <row r="30" spans="1:6" ht="14.25" x14ac:dyDescent="0.2">
      <c r="A30" s="188"/>
    </row>
    <row r="31" spans="1:6" ht="14.25" x14ac:dyDescent="0.2">
      <c r="A31" s="195" t="s">
        <v>329</v>
      </c>
    </row>
    <row r="32" spans="1:6" ht="14.25" x14ac:dyDescent="0.2">
      <c r="A32" s="181"/>
    </row>
    <row r="33" spans="1:6" ht="15.75" thickBot="1" x14ac:dyDescent="0.25">
      <c r="A33" s="180" t="s">
        <v>259</v>
      </c>
    </row>
    <row r="34" spans="1:6" ht="29.25" thickBot="1" x14ac:dyDescent="0.25">
      <c r="A34" s="189" t="s">
        <v>260</v>
      </c>
      <c r="B34" s="169" t="s">
        <v>261</v>
      </c>
      <c r="C34" s="170" t="s">
        <v>262</v>
      </c>
      <c r="D34" s="171" t="s">
        <v>4</v>
      </c>
      <c r="E34" s="170" t="s">
        <v>263</v>
      </c>
      <c r="F34" s="170" t="s">
        <v>264</v>
      </c>
    </row>
    <row r="35" spans="1:6" ht="15.75" thickBot="1" x14ac:dyDescent="0.25">
      <c r="A35" s="190"/>
      <c r="B35" s="172"/>
      <c r="C35" s="172"/>
      <c r="D35" s="172"/>
      <c r="E35" s="172"/>
      <c r="F35" s="173"/>
    </row>
    <row r="36" spans="1:6" ht="15.75" thickBot="1" x14ac:dyDescent="0.25">
      <c r="A36" s="191" t="s">
        <v>265</v>
      </c>
      <c r="B36" s="168"/>
      <c r="C36" s="168"/>
      <c r="D36" s="168"/>
      <c r="E36" s="174">
        <v>0</v>
      </c>
      <c r="F36" s="175">
        <v>0</v>
      </c>
    </row>
    <row r="37" spans="1:6" ht="15" x14ac:dyDescent="0.2">
      <c r="A37" s="182"/>
    </row>
    <row r="38" spans="1:6" ht="15.75" thickBot="1" x14ac:dyDescent="0.25">
      <c r="A38" s="180" t="s">
        <v>266</v>
      </c>
    </row>
    <row r="39" spans="1:6" ht="29.25" thickBot="1" x14ac:dyDescent="0.25">
      <c r="A39" s="189" t="s">
        <v>260</v>
      </c>
      <c r="B39" s="169" t="s">
        <v>261</v>
      </c>
      <c r="C39" s="170" t="s">
        <v>262</v>
      </c>
      <c r="D39" s="171" t="s">
        <v>4</v>
      </c>
      <c r="E39" s="170" t="s">
        <v>263</v>
      </c>
      <c r="F39" s="170" t="s">
        <v>264</v>
      </c>
    </row>
    <row r="40" spans="1:6" ht="15.75" thickBot="1" x14ac:dyDescent="0.25">
      <c r="A40" s="190"/>
      <c r="B40" s="172"/>
      <c r="C40" s="172"/>
      <c r="D40" s="172"/>
      <c r="E40" s="172"/>
      <c r="F40" s="173"/>
    </row>
    <row r="41" spans="1:6" ht="15.75" thickBot="1" x14ac:dyDescent="0.25">
      <c r="A41" s="191" t="s">
        <v>265</v>
      </c>
      <c r="B41" s="168"/>
      <c r="C41" s="168"/>
      <c r="D41" s="168"/>
      <c r="E41" s="174">
        <v>0</v>
      </c>
      <c r="F41" s="175">
        <v>0</v>
      </c>
    </row>
    <row r="42" spans="1:6" ht="15" x14ac:dyDescent="0.2">
      <c r="A42" s="182"/>
    </row>
    <row r="43" spans="1:6" ht="15" thickBot="1" x14ac:dyDescent="0.25">
      <c r="A43" s="181" t="s">
        <v>267</v>
      </c>
    </row>
    <row r="44" spans="1:6" ht="15" thickBot="1" x14ac:dyDescent="0.25">
      <c r="A44" s="189" t="s">
        <v>268</v>
      </c>
      <c r="B44" s="170" t="s">
        <v>261</v>
      </c>
      <c r="C44" s="170" t="s">
        <v>4</v>
      </c>
      <c r="D44" s="170" t="s">
        <v>269</v>
      </c>
    </row>
    <row r="45" spans="1:6" ht="15.75" thickBot="1" x14ac:dyDescent="0.25">
      <c r="A45" s="192"/>
      <c r="B45" s="177"/>
      <c r="C45" s="177"/>
      <c r="D45" s="178">
        <v>0</v>
      </c>
    </row>
    <row r="46" spans="1:6" ht="15" thickBot="1" x14ac:dyDescent="0.25">
      <c r="A46" s="339" t="s">
        <v>270</v>
      </c>
      <c r="B46" s="340"/>
      <c r="C46" s="341"/>
      <c r="D46" s="174">
        <v>0</v>
      </c>
    </row>
    <row r="47" spans="1:6" ht="15.75" thickBot="1" x14ac:dyDescent="0.25">
      <c r="A47" s="342" t="s">
        <v>271</v>
      </c>
      <c r="B47" s="343"/>
      <c r="C47" s="344"/>
      <c r="D47" s="179">
        <v>0</v>
      </c>
    </row>
    <row r="48" spans="1:6" ht="15" x14ac:dyDescent="0.2">
      <c r="A48" s="182"/>
    </row>
    <row r="49" spans="1:4" ht="15" thickBot="1" x14ac:dyDescent="0.25">
      <c r="A49" s="181" t="s">
        <v>272</v>
      </c>
    </row>
    <row r="50" spans="1:4" ht="15" thickBot="1" x14ac:dyDescent="0.25">
      <c r="A50" s="189" t="s">
        <v>268</v>
      </c>
      <c r="B50" s="170" t="s">
        <v>261</v>
      </c>
      <c r="C50" s="170" t="s">
        <v>4</v>
      </c>
      <c r="D50" s="170" t="s">
        <v>269</v>
      </c>
    </row>
    <row r="51" spans="1:4" ht="15.75" thickBot="1" x14ac:dyDescent="0.25">
      <c r="A51" s="192"/>
      <c r="B51" s="177"/>
      <c r="C51" s="177"/>
      <c r="D51" s="178">
        <v>0</v>
      </c>
    </row>
    <row r="52" spans="1:4" ht="15" thickBot="1" x14ac:dyDescent="0.25">
      <c r="A52" s="339" t="s">
        <v>270</v>
      </c>
      <c r="B52" s="340"/>
      <c r="C52" s="341"/>
      <c r="D52" s="174">
        <v>0</v>
      </c>
    </row>
    <row r="53" spans="1:4" ht="15.75" thickBot="1" x14ac:dyDescent="0.25">
      <c r="A53" s="342" t="s">
        <v>271</v>
      </c>
      <c r="B53" s="343"/>
      <c r="C53" s="344"/>
      <c r="D53" s="179">
        <v>0</v>
      </c>
    </row>
    <row r="54" spans="1:4" ht="15" x14ac:dyDescent="0.2">
      <c r="A54" s="182" t="s">
        <v>273</v>
      </c>
    </row>
    <row r="56" spans="1:4" ht="15" x14ac:dyDescent="0.2">
      <c r="A56" s="182"/>
    </row>
    <row r="57" spans="1:4" x14ac:dyDescent="0.2">
      <c r="A57"/>
    </row>
    <row r="58" spans="1:4" x14ac:dyDescent="0.2">
      <c r="A58"/>
    </row>
    <row r="59" spans="1:4" x14ac:dyDescent="0.2">
      <c r="A59"/>
    </row>
    <row r="60" spans="1:4" x14ac:dyDescent="0.2">
      <c r="A60"/>
    </row>
    <row r="61" spans="1:4" x14ac:dyDescent="0.2">
      <c r="A61"/>
    </row>
    <row r="62" spans="1:4" x14ac:dyDescent="0.2">
      <c r="A62"/>
    </row>
    <row r="63" spans="1:4" x14ac:dyDescent="0.2">
      <c r="A63"/>
    </row>
    <row r="64" spans="1:4"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sheetData>
  <mergeCells count="8">
    <mergeCell ref="A13:F13"/>
    <mergeCell ref="A46:C46"/>
    <mergeCell ref="A47:C47"/>
    <mergeCell ref="A52:C52"/>
    <mergeCell ref="A53:C53"/>
    <mergeCell ref="D16:F16"/>
    <mergeCell ref="D17:F17"/>
    <mergeCell ref="D18:F18"/>
  </mergeCells>
  <pageMargins left="0.51181102362204722" right="0.51181102362204722" top="0.74803149606299213" bottom="0.74803149606299213" header="0.31496062992125984" footer="0.31496062992125984"/>
  <pageSetup paperSize="9" scale="70" orientation="portrait" horizontalDpi="300"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82"/>
  <sheetViews>
    <sheetView showGridLines="0" view="pageBreakPreview" zoomScaleNormal="100" zoomScaleSheetLayoutView="100" workbookViewId="0"/>
  </sheetViews>
  <sheetFormatPr baseColWidth="10" defaultColWidth="11.5703125" defaultRowHeight="14.25" x14ac:dyDescent="0.2"/>
  <cols>
    <col min="1" max="1" width="6.7109375" style="202" customWidth="1"/>
    <col min="2" max="2" width="24.42578125" style="202" customWidth="1"/>
    <col min="3" max="3" width="12.42578125" style="202" customWidth="1"/>
    <col min="4" max="4" width="13.7109375" style="202" customWidth="1"/>
    <col min="5" max="5" width="16.28515625" style="202" customWidth="1"/>
    <col min="6" max="6" width="16.140625" style="202" customWidth="1"/>
    <col min="7" max="7" width="14.140625" style="202" customWidth="1"/>
    <col min="8" max="8" width="17.5703125" style="202" customWidth="1"/>
    <col min="9" max="12" width="11.5703125" style="202"/>
    <col min="13" max="13" width="17.140625" style="202" customWidth="1"/>
    <col min="14" max="16384" width="11.5703125" style="202"/>
  </cols>
  <sheetData>
    <row r="1" spans="2:8" ht="16.5" thickBot="1" x14ac:dyDescent="0.25">
      <c r="B1" s="361" t="s">
        <v>274</v>
      </c>
      <c r="C1" s="361"/>
      <c r="D1" s="361"/>
      <c r="E1" s="361"/>
      <c r="F1" s="361"/>
      <c r="G1" s="361"/>
    </row>
    <row r="2" spans="2:8" ht="18" x14ac:dyDescent="0.25">
      <c r="B2" s="353" t="s">
        <v>277</v>
      </c>
      <c r="C2" s="354"/>
      <c r="D2" s="354"/>
      <c r="E2" s="354"/>
      <c r="F2" s="354"/>
      <c r="G2" s="355"/>
      <c r="H2" s="203"/>
    </row>
    <row r="3" spans="2:8" ht="18.75" thickBot="1" x14ac:dyDescent="0.3">
      <c r="B3" s="356" t="s">
        <v>278</v>
      </c>
      <c r="C3" s="357"/>
      <c r="D3" s="357"/>
      <c r="E3" s="357"/>
      <c r="F3" s="357"/>
      <c r="G3" s="358"/>
      <c r="H3" s="203"/>
    </row>
    <row r="5" spans="2:8" ht="18" x14ac:dyDescent="0.25">
      <c r="B5" s="204" t="s">
        <v>330</v>
      </c>
    </row>
    <row r="7" spans="2:8" ht="15.6" customHeight="1" x14ac:dyDescent="0.2">
      <c r="B7" s="359" t="s">
        <v>321</v>
      </c>
      <c r="C7" s="359"/>
      <c r="D7" s="359"/>
      <c r="E7" s="359"/>
      <c r="F7" s="359"/>
      <c r="G7" s="359"/>
      <c r="H7" s="205"/>
    </row>
    <row r="8" spans="2:8" ht="31.9" customHeight="1" x14ac:dyDescent="0.2">
      <c r="B8" s="360"/>
      <c r="C8" s="360"/>
      <c r="D8" s="360"/>
      <c r="E8" s="360"/>
      <c r="F8" s="360"/>
      <c r="G8" s="360"/>
      <c r="H8" s="206"/>
    </row>
    <row r="9" spans="2:8" ht="15" x14ac:dyDescent="0.2">
      <c r="C9" s="207"/>
      <c r="D9" s="207"/>
      <c r="E9" s="207"/>
      <c r="F9" s="207"/>
      <c r="G9" s="207"/>
      <c r="H9" s="207"/>
    </row>
    <row r="10" spans="2:8" ht="15.75" x14ac:dyDescent="0.25">
      <c r="B10" s="208" t="s">
        <v>320</v>
      </c>
      <c r="C10" s="208"/>
      <c r="D10" s="209"/>
      <c r="E10" s="210">
        <v>13000000000</v>
      </c>
      <c r="F10" s="207"/>
      <c r="G10" s="207"/>
      <c r="H10" s="207"/>
    </row>
    <row r="11" spans="2:8" ht="15.75" x14ac:dyDescent="0.25">
      <c r="B11" s="208" t="s">
        <v>192</v>
      </c>
      <c r="C11" s="208"/>
      <c r="D11" s="209"/>
      <c r="E11" s="210">
        <v>11000000000</v>
      </c>
      <c r="F11" s="207"/>
      <c r="G11" s="207"/>
      <c r="H11" s="207"/>
    </row>
    <row r="12" spans="2:8" ht="15.75" x14ac:dyDescent="0.25">
      <c r="B12" s="208" t="s">
        <v>193</v>
      </c>
      <c r="C12" s="208"/>
      <c r="D12" s="209"/>
      <c r="E12" s="210">
        <v>10000000000</v>
      </c>
      <c r="F12" s="207"/>
      <c r="G12" s="207"/>
      <c r="H12" s="207"/>
    </row>
    <row r="13" spans="2:8" ht="15.75" x14ac:dyDescent="0.25">
      <c r="B13" s="208" t="s">
        <v>194</v>
      </c>
      <c r="C13" s="208"/>
      <c r="D13" s="209"/>
      <c r="E13" s="211">
        <v>10000000</v>
      </c>
      <c r="F13" s="207"/>
      <c r="G13" s="207"/>
      <c r="H13" s="207"/>
    </row>
    <row r="14" spans="2:8" ht="15.75" thickBot="1" x14ac:dyDescent="0.3">
      <c r="D14" s="212"/>
      <c r="F14" s="213"/>
      <c r="G14" s="214"/>
      <c r="H14" s="213"/>
    </row>
    <row r="15" spans="2:8" ht="75.75" thickBot="1" x14ac:dyDescent="0.3">
      <c r="B15" s="215" t="s">
        <v>195</v>
      </c>
      <c r="C15" s="216" t="s">
        <v>196</v>
      </c>
      <c r="D15" s="217" t="s">
        <v>197</v>
      </c>
      <c r="E15" s="218" t="s">
        <v>198</v>
      </c>
      <c r="F15" s="216" t="s">
        <v>145</v>
      </c>
      <c r="G15" s="217" t="s">
        <v>199</v>
      </c>
      <c r="H15" s="212"/>
    </row>
    <row r="16" spans="2:8" ht="15" x14ac:dyDescent="0.25">
      <c r="B16" s="219" t="s">
        <v>200</v>
      </c>
      <c r="C16" s="220" t="s">
        <v>201</v>
      </c>
      <c r="D16" s="221">
        <v>100</v>
      </c>
      <c r="E16" s="222" t="s">
        <v>202</v>
      </c>
      <c r="F16" s="223">
        <v>1000000000</v>
      </c>
      <c r="G16" s="222"/>
      <c r="H16" s="212"/>
    </row>
    <row r="17" spans="2:14" ht="15" x14ac:dyDescent="0.25">
      <c r="B17" s="219" t="s">
        <v>203</v>
      </c>
      <c r="C17" s="220" t="s">
        <v>204</v>
      </c>
      <c r="D17" s="221">
        <v>100</v>
      </c>
      <c r="E17" s="222" t="s">
        <v>202</v>
      </c>
      <c r="F17" s="223">
        <v>1000000000</v>
      </c>
      <c r="G17" s="222"/>
      <c r="H17" s="212"/>
    </row>
    <row r="18" spans="2:14" ht="15" x14ac:dyDescent="0.2">
      <c r="B18" s="224"/>
      <c r="C18" s="220" t="s">
        <v>205</v>
      </c>
      <c r="D18" s="221">
        <v>50</v>
      </c>
      <c r="E18" s="222" t="s">
        <v>202</v>
      </c>
      <c r="F18" s="223">
        <v>500000000</v>
      </c>
      <c r="G18" s="222"/>
    </row>
    <row r="19" spans="2:14" ht="15" x14ac:dyDescent="0.2">
      <c r="B19" s="224"/>
      <c r="C19" s="220" t="s">
        <v>206</v>
      </c>
      <c r="D19" s="221">
        <v>100</v>
      </c>
      <c r="E19" s="222" t="s">
        <v>202</v>
      </c>
      <c r="F19" s="223">
        <v>1000000000</v>
      </c>
      <c r="G19" s="220"/>
      <c r="H19" s="225"/>
    </row>
    <row r="20" spans="2:14" ht="15" x14ac:dyDescent="0.2">
      <c r="B20" s="224"/>
      <c r="C20" s="220" t="s">
        <v>207</v>
      </c>
      <c r="D20" s="221">
        <v>12</v>
      </c>
      <c r="E20" s="222" t="s">
        <v>202</v>
      </c>
      <c r="F20" s="226">
        <v>120000000</v>
      </c>
      <c r="G20" s="227"/>
      <c r="H20" s="213"/>
    </row>
    <row r="21" spans="2:14" ht="15" x14ac:dyDescent="0.2">
      <c r="B21" s="224"/>
      <c r="C21" s="220" t="s">
        <v>207</v>
      </c>
      <c r="D21" s="221">
        <v>13</v>
      </c>
      <c r="E21" s="222" t="s">
        <v>202</v>
      </c>
      <c r="F21" s="223">
        <v>130000000</v>
      </c>
      <c r="G21" s="220"/>
      <c r="H21" s="213"/>
    </row>
    <row r="22" spans="2:14" ht="15" x14ac:dyDescent="0.25">
      <c r="B22" s="224"/>
      <c r="C22" s="220" t="s">
        <v>208</v>
      </c>
      <c r="D22" s="221">
        <v>50</v>
      </c>
      <c r="E22" s="222" t="s">
        <v>202</v>
      </c>
      <c r="F22" s="223">
        <v>500000000</v>
      </c>
      <c r="G22" s="220"/>
      <c r="H22" s="228"/>
    </row>
    <row r="23" spans="2:14" ht="15" x14ac:dyDescent="0.25">
      <c r="B23" s="224"/>
      <c r="C23" s="220" t="s">
        <v>208</v>
      </c>
      <c r="D23" s="221">
        <v>50</v>
      </c>
      <c r="E23" s="222" t="s">
        <v>202</v>
      </c>
      <c r="F23" s="223">
        <v>500000000</v>
      </c>
      <c r="G23" s="220"/>
      <c r="H23" s="228"/>
    </row>
    <row r="24" spans="2:14" ht="15" x14ac:dyDescent="0.25">
      <c r="B24" s="224"/>
      <c r="C24" s="220" t="s">
        <v>209</v>
      </c>
      <c r="D24" s="221">
        <v>3</v>
      </c>
      <c r="E24" s="222" t="s">
        <v>202</v>
      </c>
      <c r="F24" s="223">
        <v>30000000</v>
      </c>
      <c r="G24" s="220"/>
      <c r="H24" s="228"/>
    </row>
    <row r="25" spans="2:14" ht="15.75" thickBot="1" x14ac:dyDescent="0.25">
      <c r="B25" s="229"/>
      <c r="C25" s="230" t="s">
        <v>209</v>
      </c>
      <c r="D25" s="231">
        <v>22</v>
      </c>
      <c r="E25" s="232" t="s">
        <v>202</v>
      </c>
      <c r="F25" s="233">
        <v>220000000</v>
      </c>
      <c r="G25" s="234">
        <v>0.5</v>
      </c>
      <c r="H25" s="225"/>
    </row>
    <row r="26" spans="2:14" ht="15" x14ac:dyDescent="0.2">
      <c r="B26" s="219" t="s">
        <v>210</v>
      </c>
      <c r="C26" s="220" t="s">
        <v>205</v>
      </c>
      <c r="D26" s="221">
        <v>50</v>
      </c>
      <c r="E26" s="222" t="s">
        <v>202</v>
      </c>
      <c r="F26" s="223">
        <v>500000000</v>
      </c>
      <c r="G26" s="222"/>
      <c r="H26" s="213"/>
    </row>
    <row r="27" spans="2:14" ht="15" x14ac:dyDescent="0.25">
      <c r="B27" s="219" t="s">
        <v>211</v>
      </c>
      <c r="C27" s="220" t="s">
        <v>212</v>
      </c>
      <c r="D27" s="221">
        <v>100</v>
      </c>
      <c r="E27" s="222" t="s">
        <v>202</v>
      </c>
      <c r="F27" s="223">
        <v>1000000000</v>
      </c>
      <c r="G27" s="222"/>
      <c r="J27" s="212"/>
      <c r="K27" s="235"/>
      <c r="L27" s="213"/>
      <c r="M27" s="214"/>
      <c r="N27" s="214"/>
    </row>
    <row r="28" spans="2:14" ht="15" x14ac:dyDescent="0.2">
      <c r="B28" s="224"/>
      <c r="C28" s="220" t="s">
        <v>213</v>
      </c>
      <c r="D28" s="221">
        <v>100</v>
      </c>
      <c r="E28" s="222" t="s">
        <v>202</v>
      </c>
      <c r="F28" s="223">
        <v>1000000000</v>
      </c>
      <c r="G28" s="236"/>
    </row>
    <row r="29" spans="2:14" ht="15" x14ac:dyDescent="0.2">
      <c r="B29" s="224"/>
      <c r="C29" s="220" t="s">
        <v>214</v>
      </c>
      <c r="D29" s="221">
        <v>100</v>
      </c>
      <c r="E29" s="222" t="s">
        <v>202</v>
      </c>
      <c r="F29" s="223">
        <v>1000000000</v>
      </c>
      <c r="G29" s="236"/>
    </row>
    <row r="30" spans="2:14" ht="15" x14ac:dyDescent="0.25">
      <c r="B30" s="224"/>
      <c r="C30" s="220" t="s">
        <v>207</v>
      </c>
      <c r="D30" s="237">
        <v>12</v>
      </c>
      <c r="E30" s="237" t="s">
        <v>202</v>
      </c>
      <c r="F30" s="226">
        <v>120000000</v>
      </c>
      <c r="G30" s="238"/>
      <c r="H30" s="228"/>
    </row>
    <row r="31" spans="2:14" ht="15" x14ac:dyDescent="0.2">
      <c r="B31" s="224"/>
      <c r="C31" s="220" t="s">
        <v>207</v>
      </c>
      <c r="D31" s="221">
        <v>63</v>
      </c>
      <c r="E31" s="222" t="s">
        <v>202</v>
      </c>
      <c r="F31" s="223">
        <v>630000000</v>
      </c>
      <c r="G31" s="236"/>
    </row>
    <row r="32" spans="2:14" ht="15" x14ac:dyDescent="0.2">
      <c r="B32" s="224"/>
      <c r="C32" s="220" t="s">
        <v>209</v>
      </c>
      <c r="D32" s="221">
        <v>53</v>
      </c>
      <c r="E32" s="222" t="s">
        <v>202</v>
      </c>
      <c r="F32" s="223">
        <v>530000000</v>
      </c>
      <c r="G32" s="236"/>
      <c r="H32" s="225"/>
    </row>
    <row r="33" spans="2:8" ht="15.75" thickBot="1" x14ac:dyDescent="0.25">
      <c r="B33" s="224"/>
      <c r="C33" s="220" t="s">
        <v>209</v>
      </c>
      <c r="D33" s="221">
        <v>22</v>
      </c>
      <c r="E33" s="222" t="s">
        <v>202</v>
      </c>
      <c r="F33" s="223">
        <v>220000000</v>
      </c>
      <c r="G33" s="239">
        <v>0.5</v>
      </c>
      <c r="H33" s="213"/>
    </row>
    <row r="34" spans="2:8" ht="15.75" thickBot="1" x14ac:dyDescent="0.25">
      <c r="B34" s="240" t="s">
        <v>215</v>
      </c>
      <c r="C34" s="241"/>
      <c r="D34" s="242">
        <v>1000</v>
      </c>
      <c r="E34" s="243"/>
      <c r="F34" s="244">
        <v>10000000000</v>
      </c>
      <c r="G34" s="245">
        <v>1</v>
      </c>
      <c r="H34" s="213"/>
    </row>
    <row r="35" spans="2:8" ht="15" x14ac:dyDescent="0.25">
      <c r="D35" s="212"/>
      <c r="F35" s="213"/>
      <c r="G35" s="214"/>
      <c r="H35" s="213"/>
    </row>
    <row r="36" spans="2:8" ht="15" x14ac:dyDescent="0.25">
      <c r="D36" s="212"/>
      <c r="F36" s="213"/>
      <c r="G36" s="214"/>
      <c r="H36" s="213"/>
    </row>
    <row r="37" spans="2:8" ht="15" x14ac:dyDescent="0.25">
      <c r="D37" s="212"/>
      <c r="F37" s="213"/>
      <c r="G37" s="214"/>
      <c r="H37" s="213"/>
    </row>
    <row r="38" spans="2:8" ht="15" x14ac:dyDescent="0.25">
      <c r="D38" s="212"/>
      <c r="F38" s="213"/>
      <c r="G38" s="214"/>
      <c r="H38" s="213"/>
    </row>
    <row r="39" spans="2:8" ht="15" x14ac:dyDescent="0.25">
      <c r="D39" s="212"/>
      <c r="F39" s="213"/>
      <c r="G39" s="214"/>
      <c r="H39" s="213"/>
    </row>
    <row r="40" spans="2:8" ht="15" x14ac:dyDescent="0.25">
      <c r="D40" s="212"/>
      <c r="F40" s="213"/>
      <c r="G40" s="214"/>
      <c r="H40" s="213"/>
    </row>
    <row r="41" spans="2:8" ht="15" x14ac:dyDescent="0.25">
      <c r="D41" s="212"/>
      <c r="F41" s="213"/>
      <c r="G41" s="214"/>
      <c r="H41" s="213"/>
    </row>
    <row r="42" spans="2:8" ht="15" x14ac:dyDescent="0.25">
      <c r="D42" s="212"/>
      <c r="F42" s="213"/>
      <c r="G42" s="214"/>
      <c r="H42" s="213"/>
    </row>
    <row r="43" spans="2:8" ht="15" x14ac:dyDescent="0.25">
      <c r="D43" s="212"/>
      <c r="F43" s="213"/>
      <c r="G43" s="214"/>
      <c r="H43" s="213"/>
    </row>
    <row r="44" spans="2:8" ht="15" x14ac:dyDescent="0.25">
      <c r="D44" s="212"/>
      <c r="F44" s="213"/>
      <c r="G44" s="214"/>
      <c r="H44" s="213"/>
    </row>
    <row r="45" spans="2:8" ht="15" x14ac:dyDescent="0.25">
      <c r="D45" s="212"/>
      <c r="F45" s="213"/>
      <c r="G45" s="214"/>
      <c r="H45" s="213"/>
    </row>
    <row r="46" spans="2:8" ht="15" x14ac:dyDescent="0.25">
      <c r="D46" s="212"/>
      <c r="F46" s="213"/>
      <c r="G46" s="214"/>
      <c r="H46" s="213"/>
    </row>
    <row r="47" spans="2:8" ht="15" x14ac:dyDescent="0.25">
      <c r="D47" s="212"/>
      <c r="F47" s="213"/>
      <c r="G47" s="214"/>
      <c r="H47" s="213"/>
    </row>
    <row r="48" spans="2:8" ht="15" x14ac:dyDescent="0.25">
      <c r="D48" s="212"/>
      <c r="F48" s="213"/>
      <c r="G48" s="214"/>
      <c r="H48" s="213"/>
    </row>
    <row r="49" spans="2:8" ht="15" x14ac:dyDescent="0.25">
      <c r="D49" s="212"/>
      <c r="F49" s="213"/>
      <c r="G49" s="214"/>
      <c r="H49" s="213"/>
    </row>
    <row r="50" spans="2:8" ht="15" x14ac:dyDescent="0.25">
      <c r="D50" s="212"/>
      <c r="F50" s="213"/>
      <c r="G50" s="214"/>
      <c r="H50" s="213"/>
    </row>
    <row r="51" spans="2:8" ht="15" x14ac:dyDescent="0.25">
      <c r="D51" s="212"/>
      <c r="F51" s="213"/>
      <c r="G51" s="214"/>
      <c r="H51" s="213"/>
    </row>
    <row r="52" spans="2:8" ht="15" x14ac:dyDescent="0.25">
      <c r="D52" s="212"/>
      <c r="F52" s="213"/>
      <c r="G52" s="214"/>
      <c r="H52" s="213"/>
    </row>
    <row r="53" spans="2:8" ht="15" x14ac:dyDescent="0.25">
      <c r="B53" s="212"/>
      <c r="C53" s="212"/>
      <c r="D53" s="212"/>
      <c r="E53" s="246"/>
      <c r="F53" s="246"/>
      <c r="G53" s="211"/>
      <c r="H53" s="228"/>
    </row>
    <row r="54" spans="2:8" x14ac:dyDescent="0.2">
      <c r="E54" s="213"/>
      <c r="F54" s="213"/>
      <c r="G54" s="214"/>
      <c r="H54" s="225"/>
    </row>
    <row r="55" spans="2:8" x14ac:dyDescent="0.2">
      <c r="E55" s="213"/>
      <c r="F55" s="213"/>
      <c r="G55" s="214"/>
      <c r="H55" s="213"/>
    </row>
    <row r="56" spans="2:8" x14ac:dyDescent="0.2">
      <c r="E56" s="213"/>
      <c r="F56" s="213"/>
      <c r="G56" s="214"/>
      <c r="H56" s="213"/>
    </row>
    <row r="57" spans="2:8" x14ac:dyDescent="0.2">
      <c r="E57" s="213"/>
      <c r="F57" s="213"/>
      <c r="G57" s="214"/>
      <c r="H57" s="225"/>
    </row>
    <row r="58" spans="2:8" x14ac:dyDescent="0.2">
      <c r="E58" s="213"/>
      <c r="F58" s="213"/>
      <c r="G58" s="214"/>
      <c r="H58" s="213"/>
    </row>
    <row r="59" spans="2:8" x14ac:dyDescent="0.2">
      <c r="E59" s="213"/>
      <c r="F59" s="213"/>
    </row>
    <row r="61" spans="2:8" ht="15" x14ac:dyDescent="0.25">
      <c r="B61" s="212"/>
      <c r="C61" s="212"/>
      <c r="D61" s="212"/>
      <c r="F61" s="213"/>
      <c r="G61" s="214"/>
      <c r="H61" s="225"/>
    </row>
    <row r="62" spans="2:8" ht="15" x14ac:dyDescent="0.25">
      <c r="B62" s="212"/>
      <c r="C62" s="212"/>
      <c r="D62" s="212"/>
      <c r="F62" s="213"/>
      <c r="G62" s="214"/>
      <c r="H62" s="213"/>
    </row>
    <row r="63" spans="2:8" ht="15" x14ac:dyDescent="0.25">
      <c r="D63" s="212"/>
      <c r="F63" s="213"/>
      <c r="G63" s="214"/>
      <c r="H63" s="213"/>
    </row>
    <row r="64" spans="2:8" ht="15" x14ac:dyDescent="0.25">
      <c r="D64" s="212"/>
      <c r="F64" s="213"/>
      <c r="G64" s="214"/>
      <c r="H64" s="213"/>
    </row>
    <row r="65" spans="4:8" ht="15" x14ac:dyDescent="0.25">
      <c r="D65" s="212"/>
      <c r="F65" s="213"/>
      <c r="G65" s="214"/>
      <c r="H65" s="213"/>
    </row>
    <row r="66" spans="4:8" ht="15" x14ac:dyDescent="0.25">
      <c r="D66" s="212"/>
      <c r="F66" s="213"/>
      <c r="G66" s="214"/>
      <c r="H66" s="213"/>
    </row>
    <row r="67" spans="4:8" ht="15" x14ac:dyDescent="0.25">
      <c r="D67" s="212"/>
      <c r="F67" s="213"/>
      <c r="G67" s="214"/>
      <c r="H67" s="213"/>
    </row>
    <row r="68" spans="4:8" ht="15" x14ac:dyDescent="0.25">
      <c r="D68" s="212"/>
      <c r="F68" s="213"/>
      <c r="G68" s="214"/>
      <c r="H68" s="213"/>
    </row>
    <row r="69" spans="4:8" ht="15" x14ac:dyDescent="0.25">
      <c r="D69" s="212"/>
      <c r="F69" s="213"/>
      <c r="G69" s="214"/>
      <c r="H69" s="213"/>
    </row>
    <row r="70" spans="4:8" ht="15" x14ac:dyDescent="0.25">
      <c r="D70" s="212"/>
      <c r="F70" s="213"/>
      <c r="G70" s="214"/>
      <c r="H70" s="213"/>
    </row>
    <row r="71" spans="4:8" ht="15" x14ac:dyDescent="0.25">
      <c r="D71" s="212"/>
      <c r="F71" s="213"/>
      <c r="G71" s="214"/>
      <c r="H71" s="213"/>
    </row>
    <row r="72" spans="4:8" ht="15" x14ac:dyDescent="0.25">
      <c r="D72" s="212"/>
      <c r="F72" s="213"/>
      <c r="G72" s="214"/>
      <c r="H72" s="213"/>
    </row>
    <row r="73" spans="4:8" ht="15" x14ac:dyDescent="0.25">
      <c r="D73" s="212"/>
      <c r="F73" s="213"/>
      <c r="G73" s="214"/>
      <c r="H73" s="213"/>
    </row>
    <row r="74" spans="4:8" ht="15" x14ac:dyDescent="0.25">
      <c r="D74" s="212"/>
      <c r="F74" s="213"/>
      <c r="G74" s="214"/>
      <c r="H74" s="213"/>
    </row>
    <row r="75" spans="4:8" ht="15" x14ac:dyDescent="0.25">
      <c r="D75" s="212"/>
      <c r="F75" s="213"/>
      <c r="G75" s="214"/>
      <c r="H75" s="213"/>
    </row>
    <row r="76" spans="4:8" ht="15" x14ac:dyDescent="0.25">
      <c r="D76" s="212"/>
      <c r="F76" s="213"/>
      <c r="G76" s="214"/>
      <c r="H76" s="213"/>
    </row>
    <row r="77" spans="4:8" ht="15" x14ac:dyDescent="0.25">
      <c r="D77" s="212"/>
      <c r="F77" s="213"/>
      <c r="G77" s="214"/>
      <c r="H77" s="213"/>
    </row>
    <row r="78" spans="4:8" ht="15" x14ac:dyDescent="0.25">
      <c r="D78" s="212"/>
      <c r="F78" s="213"/>
      <c r="G78" s="214"/>
      <c r="H78" s="213"/>
    </row>
    <row r="79" spans="4:8" ht="15" x14ac:dyDescent="0.25">
      <c r="D79" s="212"/>
      <c r="F79" s="213"/>
      <c r="G79" s="214"/>
      <c r="H79" s="213"/>
    </row>
    <row r="80" spans="4:8" ht="15" x14ac:dyDescent="0.25">
      <c r="D80" s="212"/>
      <c r="F80" s="213"/>
      <c r="G80" s="214"/>
      <c r="H80" s="213"/>
    </row>
    <row r="81" spans="2:8" ht="15" x14ac:dyDescent="0.25">
      <c r="D81" s="212"/>
      <c r="F81" s="213"/>
      <c r="G81" s="214"/>
      <c r="H81" s="213"/>
    </row>
    <row r="82" spans="2:8" ht="15" x14ac:dyDescent="0.25">
      <c r="B82" s="212"/>
      <c r="C82" s="212"/>
      <c r="D82" s="212"/>
      <c r="E82" s="246"/>
      <c r="F82" s="246"/>
      <c r="G82" s="211"/>
      <c r="H82" s="228"/>
    </row>
  </sheetData>
  <mergeCells count="5">
    <mergeCell ref="B2:G2"/>
    <mergeCell ref="B3:G3"/>
    <mergeCell ref="B7:G7"/>
    <mergeCell ref="B8:G8"/>
    <mergeCell ref="B1:G1"/>
  </mergeCells>
  <pageMargins left="0.51181102362204722" right="0.51181102362204722" top="0.74803149606299213" bottom="0.74803149606299213" header="0.31496062992125984" footer="0.31496062992125984"/>
  <pageSetup paperSize="9" scale="87" orientation="portrait" horizontalDpi="300" verticalDpi="300" r:id="rId1"/>
  <legacyDrawing r:id="rId2"/>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p6g5Zi7GazZTmAHHPsatBGbtz4v+LGTlJEUfVG7Jtrs=</DigestValue>
    </Reference>
    <Reference Type="http://www.w3.org/2000/09/xmldsig#Object" URI="#idOfficeObject">
      <DigestMethod Algorithm="http://www.w3.org/2001/04/xmlenc#sha256"/>
      <DigestValue>t7n0cIG5ht4yz9rHTz3jR5xwz4Lu5IO1/E2IKhd9jWI=</DigestValue>
    </Reference>
    <Reference Type="http://uri.etsi.org/01903#SignedProperties" URI="#idSignedProperties">
      <Transforms>
        <Transform Algorithm="http://www.w3.org/TR/2001/REC-xml-c14n-20010315"/>
      </Transforms>
      <DigestMethod Algorithm="http://www.w3.org/2001/04/xmlenc#sha256"/>
      <DigestValue>wWhmTo2/T4+NDHpfCa/RloI0+Cibve8PkRPm/vH2aJU=</DigestValue>
    </Reference>
    <Reference Type="http://www.w3.org/2000/09/xmldsig#Object" URI="#idValidSigLnImg">
      <DigestMethod Algorithm="http://www.w3.org/2001/04/xmlenc#sha256"/>
      <DigestValue>/sJhPoUNZ65LIpJ39MLlA1vEXPFXdhLZ44BeKuqmc1Q=</DigestValue>
    </Reference>
    <Reference Type="http://www.w3.org/2000/09/xmldsig#Object" URI="#idInvalidSigLnImg">
      <DigestMethod Algorithm="http://www.w3.org/2001/04/xmlenc#sha256"/>
      <DigestValue>+JPnvi7AjnuA/bOWWcjkCjNGy04eTdmq2g6fcpXFe34=</DigestValue>
    </Reference>
  </SignedInfo>
  <SignatureValue>UsD9M7XafsqzrRLbV5jvwf9VpT/N3Pf3N5KvvpwA2qa0HB3OZNvh9R2xK84p8n46h7zjwj02xpCc
Jw7SjGsLH8+a/JvID2jVcWvjQGbKP5CFcP/nO30Uyt2G/6hyorngAARy7LwzkIwgVV9PXIEHGXhr
qQ5CUqxLxhP44u57ihYsggOt02IQH77i9GGWXC3PduuRiTkds4Ju9ZOMH/rlgYDv90Fx2SR5EDVe
GU+fC/eIys7N1xy9Z215PFvevOLfzTNtAaSX/FMVWnQoo6m+DsFZU7YkUZvi7C03jD58Ya3w2obZ
lPlsekMdCNs1OsswRGiMzYsnWiC/EvAtrvCAMw==</SignatureValue>
  <KeyInfo>
    <X509Data>
      <X509Certificate>MIIIEDCCBfigAwIBAgITXAAAmTkG5ah2VJKDAAAAAACZOTANBgkqhkiG9w0BAQsFADBXMRcwFQYDVQQFEw5SVUMgODAwODA2MTAtNzEVMBMGA1UEChMMQ09ERTEwMCBTLkEuMQswCQYDVQQGEwJQWTEYMBYGA1UEAxMPQ0EtQ09ERTEwMCBTLkEuMB4XDTIxMTAyODEyMDYyM1oXDTIzMTAyODEyMDYyM1owgaExIzAhBgNVBAMTGkxBVVJBIE1BQkVMIEFSUkVET05ETyBMVUdPMRcwFQYDVQQKEw5QRVJTT05BIEZJU0lDQTELMAkGA1UEBhMCUFkxFDASBgNVBCoTC0xBVVJBIE1BQkVMMRcwFQYDVQQEEw5BUlJFRE9ORE8gTFVHTzESMBAGA1UEBRMJQ0kzMzkyMzIxMREwDwYDVQQLEwhGSVJNQSBGMjCCASIwDQYJKoZIhvcNAQEBBQADggEPADCCAQoCggEBAIPV81BEq6/OtH9w6kji0FwIFw8MpjH9Zlujf4jYJoXcWtlUBVKVeJu7W8H61rbtCQ0KPwroYytyK/CudGVNrpC0Y22JoUr4i18lxq+XH3T6DGO+AYqAU5DGKhq4pP30Sj7+pA7zNj/93KG9B9F5GYQPsHfbS+BPyCNTRs19EKE6yjkLDhqiLwvZ4mFbvyRdjkqUkYD50pC4IVi+fVThQQHSTZ7bYfxw/Bbh4ONkKJmwiCLRSI9YYL5jOE7RmWlYm3eYwHaWWfY9AQRJK704rV9IkkL2Alh6dzu5bmXjhJNkTJ/8B7b1JWD/vK00YhjKpqGMpXAkyf9Biv47GOxL6LUCAwEAAaOCA4gwggOEMA4GA1UdDwEB/wQEAwIF4DAMBgNVHRMBAf8EAjAAMCAGA1UdJQEB/wQWMBQGCCsGAQUFBwMCBggrBgEFBQcDBDAdBgNVHQ4EFgQUi93Y0uOveL8is/uwIGJJBaedK14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TEFVUkEuTFVHT0BOT1JURUNBTUJJT1MuQ09NLlBZMA0GCSqGSIb3DQEBCwUAA4ICAQBQdSQlPgeAWicuy54UuLeqp01AFPYgc7pFWh/pTUMgiZL75wA7Rt7xl7sSGQFX6e5mHbsC6AyybzNGsFdnWqzX2rNQxmR+qqaoeP1DkHxBoZ+2ONewBZYW+M50aEgcvpkcAGnntbIpy83Ccwzl/ZwJZVLcrM9Ppkmfw4U1imOr56c/NEyvdiPTGDSDzpfEl+P52WSXdtliRbmU4sQYrSmBRgww3s7F3aaW+whNfWW/FqVZLVRHaz3cgD/Y+bfOxvjkqvvMWZg5izVcYUPhONsebkjLm1Zy8oZ69P7R30ubigIMJBWluSe/yT4bRbf+VjZuD5mLOq2If42v0zSEHkc4V2JJudVnQVhB9N8VRX98a6Zg9fEkGK3O65fy4scrZ2k04MaZRravJ/MWyFjXCIGmUYKWf3LP+cu2TRUG3l2sJ0SyBDAb5Bj9KVZRxSiqDK2udWaa7hjfKpO1a/NmRPRXEmxB3MhuEGfTxoe2ch0XiEb5RNYo+4++fQGIl5y4c4eonmxNfn5L8wvXmbPZCy8/x9yq3pg7FwgUmsA+cFcxgscRHAV4pkYGJMtjlZBnuXnd6VZWoLrfZCcyHY/d8aDijLqv5kRqW4SRbUGHpul0J/A5ysTLchzIwnMtGFv35nuoHdIVvD+mXlV/qN5YCSD3C6qjhtVTXC/FC7r9bxdLn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2023-02-13T14:10:43Z</mdssi:Value>
        </mdssi:SignatureTime>
      </SignatureProperty>
    </SignatureProperties>
  </Object>
  <Object Id="idOfficeObject">
    <SignatureProperties>
      <SignatureProperty Id="idOfficeV1Details" Target="#idPackageSignature">
        <SignatureInfoV1 xmlns="http://schemas.microsoft.com/office/2006/digsig">
          <SetupID>{C0E31AF0-CA8B-4066-BA66-DF3166FEC8F5}</SetupID>
          <SignatureText>Laura Mabel Arredondo Lugo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2023-02-13T14:10:43Z</xd:SigningTime>
          <xd:SigningCertificate>
            <xd:Cert>
              <xd:CertDigest>
                <DigestMethod Algorithm="http://www.w3.org/2001/04/xmlenc#sha256"/>
                <DigestValue>wmlG16RqG/FKet0glORaVnsSch2drrI8P9021PA4vtY=</DigestValue>
              </xd:CertDigest>
              <xd:IssuerSerial>
                <X509IssuerName>CN=CA-CODE100 S.A., C=PY, O=CODE100 S.A., SERIALNUMBER=RUC 80080610-7</X509IssuerName>
                <X509SerialNumber>2051668761932801494893271764897458796420438329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LFAAA6QkAACBFTUYAAAEAXBwAAKo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Qa8GAAAABgAAAAQAAAAGAAAABAAAAAYAAAAGAAAABgAAAAYAAABLAAAAQAAAADAAAAAFAAAAIAAAAAEAAAABAAAAEAAAAAAAAAAAAAAACQEAAIAAAAAAAAAAAAAAAAk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Ps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YAAABHAAAAKQAAADMAAADO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PcAAABIAAAAJQAAAAwAAAAEAAAAVAAAAOgAAAAqAAAAMwAAAPUAAABHAAAAAQAAAADAnkG+hJ5BKgAAADMAAAAaAAAATAAAAAAAAAAAAAAAAAAAAP//////////gAAAAEwAYQB1AHIAYQAgAE0AYQBiAGUAbAAgAEEAcgByAGUAZABvAG4AZABvACAATAB1AGcAbwAIAAAACAAAAAkAAAAGAAAACAAAAAQAAAAOAAAACAAAAAkAAAAIAAAABAAAAAQAAAAKAAAABgAAAAYAAAAIAAAACQAAAAkAAAAJAAAACQAAAAkAAAAEAAAACAAAAAkAAAAJAAAACQ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gAAAAXAAAAAEAAAAAwJ5BvoSeQQoAAABQAAAAGgAAAEwAAAAAAAAAAAAAAAAAAAD//////////4AAAABMAGEAdQByAGEAIABNAGEAYgBlAGwAIABBAHIAcgBlAGQAbwBuAGQAbwAgAEwAdQBnAG8ABQAAAAYAAAAHAAAABAAAAAYAAAADAAAACgAAAAYAAAAHAAAABgAAAAMAAAADAAAABwAAAAQAAAAEAAAABgAAAAcAAAAHAAAABwAAAAcAAAAHAAAAAwAAAAUAAAAHAAAABwAAAAc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EAAAACgAAAGAAAABxAAAAbAAAAAEAAAAAwJ5BvoSeQQoAAABgAAAAFAAAAEwAAAAAAAAAAAAAAAAAAAD//////////3QAAABEAGkAcgBlAGMAdABvAHIAYQAgAFAAcgBlAHMAaQBkAGUAbgB0AGUACAAAAAMAAAAEAAAABgAAAAUAAAAEAAAABwAAAAQAAAAGAAAAAwAAAAYAAAAEAAAABgAAAAUAAAADAAAABwAAAAYAAAAHAAAABAAAAAY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A4AQAACgAAAHAAAAD+AAAAfAAAAAEAAAAAwJ5BvoSeQQoAAABwAAAAJwAAAEwAAAAEAAAACQAAAHAAAAAAAQAAfQAAAJwAAABGAGkAcgBtAGEAZABvACAAcABvAHIAOgAgAEwAQQBVAFIAQQAgAE0AQQBCAEUATAAgAEEAUgBSAEUARABPAE4ARABPACAATABVAEcATwCfYgYAAAADAAAABAAAAAkAAAAGAAAABwAAAAcAAAADAAAABwAAAAcAAAAEAAAAAwAAAAMAAAAFAAAABwAAAAgAAAAHAAAABwAAAAMAAAAKAAAABwAAAAYAAAAGAAAABQAAAAMAAAAHAAAABwAAAAcAAAAGAAAACAAAAAkAAAAIAAAACAAAAAkAAAADAAAABQAAAAgAAAAIAAAACQAAABYAAAAMAAAAAAAAACUAAAAMAAAAAgAAAA4AAAAUAAAAAAAAABAAAAAUAAAA</Object>
  <Object Id="idInvalidSigLnImg">AQAAAGwAAAAAAAAAAAAAAAgBAAB/AAAAAAAAAAAAAACLFAAA6QkAACBFTUYAAAEA/B8AALA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Yd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BsAAAAweD02+35gsLqZ5q6Jz1jNEJyOUZ4qamp+/v7////wdPeVnCJAQECAAAAAACv1/Ho8/ubzu6CwuqMudS3u769vb3////////////L5fZymsABAgNhQ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I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2AAAARwAAACkAAAAzAAAAz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D3AAAASAAAACUAAAAMAAAABAAAAFQAAADoAAAAKgAAADMAAAD1AAAARwAAAAEAAAAAwJ5BvoSeQSoAAAAzAAAAGgAAAEwAAAAAAAAAAAAAAAAAAAD//////////4AAAABMAGEAdQByAGEAIABNAGEAYgBlAGwAIABBAHIAcgBlAGQAbwBuAGQAbwAgAEwAdQBnAG8ACAAAAAgAAAAJAAAABgAAAAgAAAAEAAAADgAAAAgAAAAJAAAACAAAAAQAAAAEAAAACgAAAAYAAAAGAAAACAAAAAkAAAAJAAAACQAAAAkAAAAJAAAABAAAAAgAAAAJAAAACQAAAAk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oAAAAFwAAAABAAAAAMCeQb6EnkEKAAAAUAAAABoAAABMAAAAAAAAAAAAAAAAAAAA//////////+AAAAATABhAHUAcgBhACAATQBhAGIAZQBsACAAQQByAHIAZQBkAG8AbgBkAG8AIABMAHUAZwBvAAUAAAAGAAAABwAAAAQAAAAGAAAAAwAAAAoAAAAGAAAABwAAAAYAAAADAAAAAwAAAAcAAAAEAAAABAAAAAYAAAAHAAAABwAAAAcAAAAHAAAABwAAAAMAAAAFAAAABwAAAAcAAAAH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xAAAAAoAAABgAAAAcQAAAGwAAAABAAAAAMCeQb6EnkEKAAAAYAAAABQAAABMAAAAAAAAAAAAAAAAAAAA//////////90AAAARABpAHIAZQBjAHQAbwByAGEAIABQAHIAZQBzAGkAZABlAG4AdABlAAgAAAADAAAABAAAAAYAAAAFAAAABAAAAAcAAAAEAAAABgAAAAMAAAAGAAAABAAAAAYAAAAFAAAAAwAAAAcAAAAGAAAABwAAAAQAAAAGAAAASwAAAEAAAAAwAAAABQAAACAAAAABAAAAAQAAABAAAAAAAAAAAAAAAAkBAACAAAAAAAAAAAAAAAAJAQAAgAAAACUAAAAMAAAAAgAAACcAAAAYAAAABQAAAAAAAAD///8AAAAAACUAAAAMAAAABQAAAEwAAABkAAAACQAAAHAAAAD/AAAAfAAAAAkAAABwAAAA9wAAAA0AAAAhAPAAAAAAAAAAAAAAAIA/AAAAAAAAAAAAAIA/AAAAAAAAAAAAAAAAAAAAAAAAAAAAAAAAAAAAAAAAAAAlAAAADAAAAAAAAIAoAAAADAAAAAUAAAAlAAAADAAAAAEAAAAYAAAADAAAAAAAAAASAAAADAAAAAEAAAAWAAAADAAAAAAAAABUAAAAOAEAAAoAAABwAAAA/gAAAHwAAAABAAAAAMCeQb6EnkEKAAAAcAAAACcAAABMAAAABAAAAAkAAABwAAAAAAEAAH0AAACcAAAARgBpAHIAbQBhAGQAbwAgAHAAbwByADoAIABMAEEAVQBSAEEAIABNAEEAQgBFAEwAIABBAFIAUgBFAEQATwBOAEQATwAgAEwAVQBHAE8AlZQGAAAAAwAAAAQAAAAJAAAABgAAAAcAAAAHAAAAAwAAAAcAAAAHAAAABAAAAAMAAAADAAAABQAAAAcAAAAIAAAABwAAAAcAAAADAAAACgAAAAcAAAAGAAAABgAAAAUAAAADAAAABwAAAAcAAAAHAAAABgAAAAgAAAAJAAAACAAAAAgAAAAJAAAAAwAAAAUAAAAIAAAACAAAAAk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5KW9Kg15vWJDpwFiBRaE0aOB8RdWWkHBuYUOaMo4p7w=</DigestValue>
    </Reference>
    <Reference Type="http://www.w3.org/2000/09/xmldsig#Object" URI="#idOfficeObject">
      <DigestMethod Algorithm="http://www.w3.org/2001/04/xmlenc#sha256"/>
      <DigestValue>ZQF7FMCy7tBJIKpvgLpuLD8te5md3BmZzVw8Zpc+Eac=</DigestValue>
    </Reference>
    <Reference Type="http://uri.etsi.org/01903#SignedProperties" URI="#idSignedProperties">
      <Transforms>
        <Transform Algorithm="http://www.w3.org/TR/2001/REC-xml-c14n-20010315"/>
      </Transforms>
      <DigestMethod Algorithm="http://www.w3.org/2001/04/xmlenc#sha256"/>
      <DigestValue>Wq+q6msJDJd2hIHfQg2S9hxEDw6YUfI49NrNruQNUYw=</DigestValue>
    </Reference>
    <Reference Type="http://www.w3.org/2000/09/xmldsig#Object" URI="#idValidSigLnImg">
      <DigestMethod Algorithm="http://www.w3.org/2001/04/xmlenc#sha256"/>
      <DigestValue>ng3g3sHxXN1qMPeJsqbR75cF/JIN0rYNH2NsZBNI1L8=</DigestValue>
    </Reference>
    <Reference Type="http://www.w3.org/2000/09/xmldsig#Object" URI="#idInvalidSigLnImg">
      <DigestMethod Algorithm="http://www.w3.org/2001/04/xmlenc#sha256"/>
      <DigestValue>L68BOfnfdq/4h0A1D23UE+hTN+ChQ64oISaqop8ZVFo=</DigestValue>
    </Reference>
  </SignedInfo>
  <SignatureValue>Us9dQ0wMRcWElqiZmHpb1NxUxx51U4F98xb9j3AuOzANkWiyVepd/UYnYVdxnuTxKHRTmwB1a1SL
TPa7KEHFXd0t8ozMh1hGMGe11WZESiRMvhoD2WxKlqAAe/H9wFlgX3sbJOsrbzFCOWSa9Jf7kO8y
/PyANKsTabr5648eB4UDkR6JPfE7TR/zyOwFEgYuZBlvLV8YsJeGbCBV6m/PaA/KiIW+n0LSP+My
NffTIP4e3TK1pLzF8WZ5UrZqYyAxpiGFvEafUxa/ACjx1mzA9JpG1LAatVzvMLvL5AwBD8VMDrQH
LPj+2UxWp3zBgCIjIG/0tkM3vpso0/nZFN8Lyw==</SignatureValue>
  <KeyInfo>
    <X509Data>
      <X509Certificate>MIIIBzCCBe+gAwIBAgITXAAAmTRX+2RbggHGfQAAAACZNDANBgkqhkiG9w0BAQsFADBXMRcwFQYDVQQFEw5SVUMgODAwODA2MTAtNzEVMBMGA1UEChMMQ09ERTEwMCBTLkEuMQswCQYDVQQGEwJQWTEYMBYGA1UEAxMPQ0EtQ09ERTEwMCBTLkEuMB4XDTIxMTAyODExNDc0MVoXDTIzMTAyODExNDc0MVowgZUxHTAbBgNVBAMTFFJPQ0lPIFJBTUlSRVogVE9SUkVTMRcwFQYDVQQKEw5QRVJTT05BIEZJU0lDQTELMAkGA1UEBhMCUFkxDjAMBgNVBCoTBVJPQ0lPMRcwFQYDVQQEEw5SQU1JUkVaIFRPUlJFUzESMBAGA1UEBRMJQ0k1MDU5MDIxMREwDwYDVQQLEwhGSVJNQSBGMjCCASIwDQYJKoZIhvcNAQEBBQADggEPADCCAQoCggEBAJfuoeUD0CQqYvQfu+Ik13T06kGaG5A3qMhl4LMiliH6REjdQFMsofbAUHXdsy2US0NZLhYj6hwa59OFo/CAMOWlTwyLUCvlro3lXbjdnGk+XsiIVS4VQb0YWNBdfGf81GkMCqIU0dO2X8ER5vrUwnjpnnv9ZYgMKKI8j7AWW4XDBXPgOBg8DHXYaZ3vU0JnEQ6tXNVcKuk+xh2fVpcpzuPX1MjxKXj1BArGLuH4LrPfZ5sZcx3FBAvuAHGdPBgBUjw7ycJ8tuJIiPIWGD4HA+OxLMqIXkmo9rcz0Dxpg6h5OT0DHCJnLzk3pOPbCL27WxbYRECENntJGz0l/KyVik0CAwEAAaOCA4swggOHMA4GA1UdDwEB/wQEAwIF4DAMBgNVHRMBAf8EAjAAMCAGA1UdJQEB/wQWMBQGCCsGAQUFBwMCBggrBgEFBQcDBDAdBgNVHQ4EFgQUa08PE7ZpqLH/ufpY+gDcje/bFvU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LAYDVR0RBCUwI4EhUk9DSU8uUkFNSVJFWkBOT1JURUNBTUJJT1MuQ09NLlBZMA0GCSqGSIb3DQEBCwUAA4ICAQBJFVbrVxES6OLw+2fIuDdzjPLaaZVsobGiKlQ1P+9Wu4rxzmjRXkCcvk87zvIClz1fa1hu/NObK1hXTrSsh2L42ww4Y6O8yOr+JPNf5mA2tqv5rZiqkFJCT1q9BYv9IkAA0OKo3wlKLb6s01c/47RvJrUAO+uhSP6UL7sWFXgkRDl8G6wH3Oio9tEocgJGUnG9Dwr7iJMcydUHqkGz0habnd6jnhoCI0wwHdQ8FUUZWoMsjRtOMo7OoinlaCJx08AiZPlKq+QNvsKOHSEChw9HQ9Hl38m40tSiswRqWNWr/Ogf991japMHjjWkGZCJxlorlf9/MzSyMvS9so1SaUO6ayWUA7N3mSIlgr8M0rktAp5DVv7d+jVRKRmsESge36mFU1BlSbdfMY0g3A9boYOURwRJbFWjFsaJ7Cq3kI35AfafkwzBt9G3N3lBNP6gJ7J61ksGARf3mp6wxaHVi6x5A3rwT34wlZ58QiIa6FRt7fihQMMBNzt7XbzxFDyAruKqoYl0E4r1W21Tq24QJXwPLYjnbqfhbBtdSvlrNxVMb2pttT6XEl7SPd6prwdTAdDwY3xtfARwCX29ruHh342coXKQgg8ewuqQg9MzBm3ne70HAThG+SvAgm3GLjtHG+qpLDykhG/tyDiHfOWeDsE+bhCmjlBaFtUmnXOcXZGBy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2023-02-13T14:17:40Z</mdssi:Value>
        </mdssi:SignatureTime>
      </SignatureProperty>
    </SignatureProperties>
  </Object>
  <Object Id="idOfficeObject">
    <SignatureProperties>
      <SignatureProperty Id="idOfficeV1Details" Target="#idPackageSignature">
        <SignatureInfoV1 xmlns="http://schemas.microsoft.com/office/2006/digsig">
          <SetupID>{DC5B8B1F-8ABC-4C84-9339-EAE550DAF555}</SetupID>
          <SignatureText>Rocio Ramirez Torres</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2023-02-13T14:17:40Z</xd:SigningTime>
          <xd:SigningCertificate>
            <xd:Cert>
              <xd:CertDigest>
                <DigestMethod Algorithm="http://www.w3.org/2001/04/xmlenc#sha256"/>
                <DigestValue>sHHu7kb2nY7S/3nIjr0iBU8sQXUWEYuOPitbxQmfRvw=</DigestValue>
              </xd:CertDigest>
              <xd:IssuerSerial>
                <X509IssuerName>CN=CA-CODE100 S.A., C=PY, O=CODE100 S.A., SERIALNUMBER=RUC 80080610-7</X509IssuerName>
                <X509SerialNumber>2051668761908484607720661619836877927518083380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EwAA6QkAACBFTUYAAAEAsBsAAKo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L8AAABIAAAAJQAAAAwAAAAEAAAAVAAAAMQAAAAqAAAAMwAAAL0AAABHAAAAAQAAAADAnkG+hJ5BKgAAADMAAAAUAAAATAAAAAAAAAAAAAAAAAAAAP//////////dAAAAFIAbwBjAGkAbwAgAFIAYQBtAGkAcgBlAHoAIABUAG8AcgByAGUAcwAKAAAACQAAAAcAAAAEAAAACQAAAAQAAAAKAAAACAAAAA4AAAAEAAAABgAAAAgAAAAHAAAABAAAAAgAAAAJ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0AAAAXAAAAAEAAAAAwJ5BvoSeQQoAAABQAAAAFAAAAEwAAAAAAAAAAAAAAAAAAAD//////////3QAAABSAG8AYwBpAG8AIABSAGEAbQBpAHIAZQB6ACAAVABvAHIAcgBlAHMABwAAAAcAAAAFAAAAAwAAAAcAAAADAAAABwAAAAYAAAAJAAAAAwAAAAQAAAAGAAAABQAAAAMAAAAGAAAABw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EAAAACgAAAGAAAABAAAAAbAAAAAEAAAAAwJ5BvoSeQQoAAABgAAAACQAAAEwAAAAAAAAAAAAAAAAAAAD//////////2AAAABDAG8AbgB0AGEAZABvAHIAYQAAAAcAAAAHAAAABwAAAAQAAAAGAAAABwAAAAcAAAAEAAAABgAAAEsAAABAAAAAMAAAAAUAAAAgAAAAAQAAAAEAAAAQAAAAAAAAAAAAAAAAAQAAgAAAAAAAAAAAAAAAAAEAAIAAAAAlAAAADAAAAAIAAAAnAAAAGAAAAAUAAAAAAAAA////AAAAAAAlAAAADAAAAAUAAABMAAAAZAAAAAkAAABwAAAAzwAAAHwAAAAJAAAAcAAAAMcAAAANAAAAIQDwAAAAAAAAAAAAAACAPwAAAAAAAAAAAACAPwAAAAAAAAAAAAAAAAAAAAAAAAAAAAAAAAAAAAAAAAAAJQAAAAwAAAAAAACAKAAAAAwAAAAFAAAAJQAAAAwAAAABAAAAGAAAAAwAAAAAAAAAEgAAAAwAAAABAAAAFgAAAAwAAAAAAAAAVAAAABQBAAAKAAAAcAAAAM4AAAB8AAAAAQAAAADAnkG+hJ5BCgAAAHAAAAAhAAAATAAAAAQAAAAJAAAAcAAAANAAAAB9AAAAkAAAAEYAaQByAG0AYQBkAG8AIABwAG8AcgA6ACAAUgBPAEMASQBPACAAUgBBAE0ASQBSAEUAWgAgAFQATwBSAFIARQBTACAABgAAAAMAAAAEAAAACQAAAAYAAAAHAAAABwAAAAMAAAAHAAAABwAAAAQAAAADAAAAAwAAAAcAAAAJAAAABwAAAAMAAAAJAAAAAwAAAAcAAAAHAAAACgAAAAMAAAAHAAAABgAAAAYAAAADAAAABgAAAAkAAAAHAAAABwAAAAYAAAAGAAAAFgAAAAwAAAAAAAAAJQAAAAwAAAACAAAADgAAABQAAAAAAAAAEAAAABQAAAA=</Object>
  <Object Id="idInvalidSigLnImg">AQAAAGwAAAAAAAAAAAAAAP8AAAB/AAAAAAAAAAAAAADYEwAA6QkAACBFTUYAAAEAUB8AALA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EFAAAAAcKDQcKDQcJDQ4WMShFrjFU1TJV1gECBAIDBAECBQoRKyZBowsTMQAAAAAAfqbJd6PIeqDCQFZ4JTd0Lk/HMVPSGy5uFiE4GypVJ0KnHjN9AAABpR0AAACcz+7S6ffb7fnC0t1haH0hMm8aLXIuT8ggOIwoRKslP58cK08AAAEAAAAAAMHg9P///////////+bm5k9SXjw/SzBRzTFU0y1NwSAyVzFGXwEBAgQUCA8mnM/u69/SvI9jt4tgjIR9FBosDBEjMVTUMlXWMVPRKUSeDxk4AAAAAAAAAADT6ff///////+Tk5MjK0krSbkvUcsuT8YVJFoTIFIrSbgtTcEQHEcrIwAAAJzP7vT6/bTa8kRleixHhy1Nwi5PxiQtTnBwcJKSki81SRwtZAgOIwAAAAAAweD02+35gsLqZ5q6Jz1jNEJyOUZ4qamp+/v7////wdPeVnCJAQECBRQAAACv1/Ho8/ubzu6CwuqMudS3u769vb3////////////L5fZymsABAgMAAAAAAK/X8fz9/uLx+snk9uTy+vz9/v///////////////8vl9nKawAECA38jAAAAotHvtdryxOL1xOL1tdry0+r32+350+r3tdryxOL1pdPvc5rAAQIDAAAAAABpj7ZnjrZqj7Zqj7ZnjrZtkbdukrdtkbdnjrZqj7ZojrZ3rdUCAwQFF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RwAAACkAAAAzAAAAl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C/AAAASAAAACUAAAAMAAAABAAAAFQAAADEAAAAKgAAADMAAAC9AAAARwAAAAEAAAAAwJ5BvoSeQSoAAAAzAAAAFAAAAEwAAAAAAAAAAAAAAAAAAAD//////////3QAAABSAG8AYwBpAG8AIABSAGEAbQBpAHIAZQB6ACAAVABvAHIAcgBlAHMACgAAAAkAAAAHAAAABAAAAAkAAAAEAAAACgAAAAgAAAAOAAAABAAAAAYAAAAIAAAABwAAAAQAAAAIAAAACQAAAAYAAAAG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xAAAAAoAAABQAAAAdAAAAFwAAAABAAAAAMCeQb6EnkEKAAAAUAAAABQAAABMAAAAAAAAAAAAAAAAAAAA//////////90AAAAUgBvAGMAaQBvACAAUgBhAG0AaQByAGUAegAgAFQAbwByAHIAZQBzAAcAAAAHAAAABQAAAAMAAAAHAAAAAwAAAAcAAAAGAAAACQAAAAMAAAAEAAAABgAAAAUAAAADAAAABgAAAAcAAAAE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hAAAAAoAAABgAAAAQAAAAGwAAAABAAAAAMCeQb6EnkEKAAAAYAAAAAkAAABMAAAAAAAAAAAAAAAAAAAA//////////9gAAAAQwBvAG4AdABhAGQAbwByAGEAdAAHAAAABwAAAAcAAAAEAAAABgAAAAcAAAAHAAAABAAAAAYAAABLAAAAQAAAADAAAAAFAAAAIAAAAAEAAAABAAAAEAAAAAAAAAAAAAAAAAEAAIAAAAAAAAAAAAAAAAABAACAAAAAJQAAAAwAAAACAAAAJwAAABgAAAAFAAAAAAAAAP///wAAAAAAJQAAAAwAAAAFAAAATAAAAGQAAAAJAAAAcAAAAM8AAAB8AAAACQAAAHAAAADHAAAADQAAACEA8AAAAAAAAAAAAAAAgD8AAAAAAAAAAAAAgD8AAAAAAAAAAAAAAAAAAAAAAAAAAAAAAAAAAAAAAAAAACUAAAAMAAAAAAAAgCgAAAAMAAAABQAAACUAAAAMAAAAAQAAABgAAAAMAAAAAAAAABIAAAAMAAAAAQAAABYAAAAMAAAAAAAAAFQAAAAUAQAACgAAAHAAAADOAAAAfAAAAAEAAAAAwJ5BvoSeQQoAAABwAAAAIQAAAEwAAAAEAAAACQAAAHAAAADQAAAAfQAAAJAAAABGAGkAcgBtAGEAZABvACAAcABvAHIAOgAgAFIATwBDAEkATwAgAFIAQQBNAEkAUgBFAFoAIABUAE8AUgBSAEUAUwBUAAYAAAADAAAABAAAAAkAAAAGAAAABwAAAAcAAAADAAAABwAAAAcAAAAEAAAAAwAAAAMAAAAHAAAACQAAAAcAAAADAAAACQAAAAMAAAAHAAAABwAAAAoAAAADAAAABwAAAAYAAAAGAAAAAwAAAAYAAAAJAAAABwAAAAcAAAAGAAAABgAAABYAAAAMAAAAAAAAACUAAAAMAAAAAgAAAA4AAAAUAAAAAAAAABAAAAAU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O7TQk1W4CtLU7qCzhYvQUQH+PnFSwFOdzFBzs9GFwes=</DigestValue>
    </Reference>
    <Reference Type="http://www.w3.org/2000/09/xmldsig#Object" URI="#idOfficeObject">
      <DigestMethod Algorithm="http://www.w3.org/2001/04/xmlenc#sha256"/>
      <DigestValue>0fkMRFaMWjDnT9KA9sZh4x5/klN2SS4oKG7tp2n60Lw=</DigestValue>
    </Reference>
    <Reference Type="http://uri.etsi.org/01903#SignedProperties" URI="#idSignedProperties">
      <Transforms>
        <Transform Algorithm="http://www.w3.org/TR/2001/REC-xml-c14n-20010315"/>
      </Transforms>
      <DigestMethod Algorithm="http://www.w3.org/2001/04/xmlenc#sha256"/>
      <DigestValue>kMQvsTQoPFQXdvNm4jgVmHP7Ku1V8MUrKcExxULIA+s=</DigestValue>
    </Reference>
    <Reference Type="http://www.w3.org/2000/09/xmldsig#Object" URI="#idValidSigLnImg">
      <DigestMethod Algorithm="http://www.w3.org/2001/04/xmlenc#sha256"/>
      <DigestValue>VFPSmRWqicBxuTJMXzRROIC5aXVijoEibbB1viEaBig=</DigestValue>
    </Reference>
    <Reference Type="http://www.w3.org/2000/09/xmldsig#Object" URI="#idInvalidSigLnImg">
      <DigestMethod Algorithm="http://www.w3.org/2001/04/xmlenc#sha256"/>
      <DigestValue>Gz5t2lftFqAod8M61D94EVqbm9vjodILCjONslSdIWQ=</DigestValue>
    </Reference>
  </SignedInfo>
  <SignatureValue>NU40WKBSnG8UJgbu/iSO6D8rwfI+svXbS9lthVwxQzyKa+hUON94GavNl+wEMF+4W6ova7KOOdSi
qR5foWIwAumDBnFRsReM9MYd/eDv6v23EP5A70yxsklnC68jn22Yhp9B3gPnNuLQ9SXrg/o6BTym
n1zRYNQnWHjCBAw+YJcnubMqchLhulXQfsB/LtvOFv6g3bmNMPnk8DKV/oyDIpWpqiPE88+mgnlp
DuwPjDaA6E3iIN8rWs7NJFIxvoV9l29yiqlRvIqVnq0jhvsKe5lZMEgM9FhlHgtqqPaS40RrkV1V
R3dn+q2NLcetcAT8lUtubZBYKwNOPeWvu25BMw==</SignatureValue>
  <KeyInfo>
    <X509Data>
      <X509Certificate>MIIIBzCCBe+gAwIBAgITXAAAmTRX+2RbggHGfQAAAACZNDANBgkqhkiG9w0BAQsFADBXMRcwFQYDVQQFEw5SVUMgODAwODA2MTAtNzEVMBMGA1UEChMMQ09ERTEwMCBTLkEuMQswCQYDVQQGEwJQWTEYMBYGA1UEAxMPQ0EtQ09ERTEwMCBTLkEuMB4XDTIxMTAyODExNDc0MVoXDTIzMTAyODExNDc0MVowgZUxHTAbBgNVBAMTFFJPQ0lPIFJBTUlSRVogVE9SUkVTMRcwFQYDVQQKEw5QRVJTT05BIEZJU0lDQTELMAkGA1UEBhMCUFkxDjAMBgNVBCoTBVJPQ0lPMRcwFQYDVQQEEw5SQU1JUkVaIFRPUlJFUzESMBAGA1UEBRMJQ0k1MDU5MDIxMREwDwYDVQQLEwhGSVJNQSBGMjCCASIwDQYJKoZIhvcNAQEBBQADggEPADCCAQoCggEBAJfuoeUD0CQqYvQfu+Ik13T06kGaG5A3qMhl4LMiliH6REjdQFMsofbAUHXdsy2US0NZLhYj6hwa59OFo/CAMOWlTwyLUCvlro3lXbjdnGk+XsiIVS4VQb0YWNBdfGf81GkMCqIU0dO2X8ER5vrUwnjpnnv9ZYgMKKI8j7AWW4XDBXPgOBg8DHXYaZ3vU0JnEQ6tXNVcKuk+xh2fVpcpzuPX1MjxKXj1BArGLuH4LrPfZ5sZcx3FBAvuAHGdPBgBUjw7ycJ8tuJIiPIWGD4HA+OxLMqIXkmo9rcz0Dxpg6h5OT0DHCJnLzk3pOPbCL27WxbYRECENntJGz0l/KyVik0CAwEAAaOCA4swggOHMA4GA1UdDwEB/wQEAwIF4DAMBgNVHRMBAf8EAjAAMCAGA1UdJQEB/wQWMBQGCCsGAQUFBwMCBggrBgEFBQcDBDAdBgNVHQ4EFgQUa08PE7ZpqLH/ufpY+gDcje/bFvU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LAYDVR0RBCUwI4EhUk9DSU8uUkFNSVJFWkBOT1JURUNBTUJJT1MuQ09NLlBZMA0GCSqGSIb3DQEBCwUAA4ICAQBJFVbrVxES6OLw+2fIuDdzjPLaaZVsobGiKlQ1P+9Wu4rxzmjRXkCcvk87zvIClz1fa1hu/NObK1hXTrSsh2L42ww4Y6O8yOr+JPNf5mA2tqv5rZiqkFJCT1q9BYv9IkAA0OKo3wlKLb6s01c/47RvJrUAO+uhSP6UL7sWFXgkRDl8G6wH3Oio9tEocgJGUnG9Dwr7iJMcydUHqkGz0habnd6jnhoCI0wwHdQ8FUUZWoMsjRtOMo7OoinlaCJx08AiZPlKq+QNvsKOHSEChw9HQ9Hl38m40tSiswRqWNWr/Ogf991japMHjjWkGZCJxlorlf9/MzSyMvS9so1SaUO6ayWUA7N3mSIlgr8M0rktAp5DVv7d+jVRKRmsESge36mFU1BlSbdfMY0g3A9boYOURwRJbFWjFsaJ7Cq3kI35AfafkwzBt9G3N3lBNP6gJ7J61ksGARf3mp6wxaHVi6x5A3rwT34wlZ58QiIa6FRt7fihQMMBNzt7XbzxFDyAruKqoYl0E4r1W21Tq24QJXwPLYjnbqfhbBtdSvlrNxVMb2pttT6XEl7SPd6prwdTAdDwY3xtfARwCX29ruHh342coXKQgg8ewuqQg9MzBm3ne70HAThG+SvAgm3GLjtHG+qpLDykhG/tyDiHfOWeDsE+bhCmjlBaFtUmnXOcXZGBy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2023-02-13T14:17:51Z</mdssi:Value>
        </mdssi:SignatureTime>
      </SignatureProperty>
    </SignatureProperties>
  </Object>
  <Object Id="idOfficeObject">
    <SignatureProperties>
      <SignatureProperty Id="idOfficeV1Details" Target="#idPackageSignature">
        <SignatureInfoV1 xmlns="http://schemas.microsoft.com/office/2006/digsig">
          <SetupID>{9FB2BA9C-A33F-409E-A166-B7596920E5B2}</SetupID>
          <SignatureText>Rocio Ramirez Torres</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2023-02-13T14:17:51Z</xd:SigningTime>
          <xd:SigningCertificate>
            <xd:Cert>
              <xd:CertDigest>
                <DigestMethod Algorithm="http://www.w3.org/2001/04/xmlenc#sha256"/>
                <DigestValue>sHHu7kb2nY7S/3nIjr0iBU8sQXUWEYuOPitbxQmfRvw=</DigestValue>
              </xd:CertDigest>
              <xd:IssuerSerial>
                <X509IssuerName>CN=CA-CODE100 S.A., C=PY, O=CODE100 S.A., SERIALNUMBER=RUC 80080610-7</X509IssuerName>
                <X509SerialNumber>2051668761908484607720661619836877927518083380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EwAA6QkAACBFTUYAAAEAsBsAAKo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L8AAABIAAAAJQAAAAwAAAAEAAAAVAAAAMQAAAAqAAAAMwAAAL0AAABHAAAAAQAAAADAnkG+hJ5BKgAAADMAAAAUAAAATAAAAAAAAAAAAAAAAAAAAP//////////dAAAAFIAbwBjAGkAbwAgAFIAYQBtAGkAcgBlAHoAIABUAG8AcgByAGUAcwAKAAAACQAAAAcAAAAEAAAACQAAAAQAAAAKAAAACAAAAA4AAAAEAAAABgAAAAgAAAAHAAAABAAAAAgAAAAJ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0AAAAXAAAAAEAAAAAwJ5BvoSeQQoAAABQAAAAFAAAAEwAAAAAAAAAAAAAAAAAAAD//////////3QAAABSAG8AYwBpAG8AIABSAGEAbQBpAHIAZQB6ACAAVABvAHIAcgBlAHMABwAAAAcAAAAFAAAAAwAAAAcAAAADAAAABwAAAAYAAAAJAAAAAwAAAAQAAAAGAAAABQAAAAMAAAAGAAAABw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EAAAACgAAAGAAAABAAAAAbAAAAAEAAAAAwJ5BvoSeQQoAAABgAAAACQAAAEwAAAAAAAAAAAAAAAAAAAD//////////2AAAABDAG8AbgB0AGEAZABvAHIAYQAAAAcAAAAHAAAABwAAAAQAAAAGAAAABwAAAAcAAAAEAAAABgAAAEsAAABAAAAAMAAAAAUAAAAgAAAAAQAAAAEAAAAQAAAAAAAAAAAAAAAAAQAAgAAAAAAAAAAAAAAAAAEAAIAAAAAlAAAADAAAAAIAAAAnAAAAGAAAAAUAAAAAAAAA////AAAAAAAlAAAADAAAAAUAAABMAAAAZAAAAAkAAABwAAAAzwAAAHwAAAAJAAAAcAAAAMcAAAANAAAAIQDwAAAAAAAAAAAAAACAPwAAAAAAAAAAAACAPwAAAAAAAAAAAAAAAAAAAAAAAAAAAAAAAAAAAAAAAAAAJQAAAAwAAAAAAACAKAAAAAwAAAAFAAAAJQAAAAwAAAABAAAAGAAAAAwAAAAAAAAAEgAAAAwAAAABAAAAFgAAAAwAAAAAAAAAVAAAABQBAAAKAAAAcAAAAM4AAAB8AAAAAQAAAADAnkG+hJ5BCgAAAHAAAAAhAAAATAAAAAQAAAAJAAAAcAAAANAAAAB9AAAAkAAAAEYAaQByAG0AYQBkAG8AIABwAG8AcgA6ACAAUgBPAEMASQBPACAAUgBBAE0ASQBSAEUAWgAgAFQATwBSAFIARQBTAAAABgAAAAMAAAAEAAAACQAAAAYAAAAHAAAABwAAAAMAAAAHAAAABwAAAAQAAAADAAAAAwAAAAcAAAAJAAAABwAAAAMAAAAJAAAAAwAAAAcAAAAHAAAACgAAAAMAAAAHAAAABgAAAAYAAAADAAAABgAAAAkAAAAHAAAABwAAAAYAAAAGAAAAFgAAAAwAAAAAAAAAJQAAAAwAAAACAAAADgAAABQAAAAAAAAAEAAAABQAAAA=</Object>
  <Object Id="idInvalidSigLnImg">AQAAAGwAAAAAAAAAAAAAAP8AAAB/AAAAAAAAAAAAAADYEwAA6QkAACBFTUYAAAEAUB8AALA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YAQAAAAcKDQcKDQcJDQ4WMShFrjFU1TJV1gECBAIDBAECBQoRKyZBowsTMQAAAAAAfqbJd6PIeqDCQFZ4JTd0Lk/HMVPSGy5uFiE4GypVJ0KnHjN9AAABmAEAAACcz+7S6ffb7fnC0t1haH0hMm8aLXIuT8ggOIwoRKslP58cK08AAAFJAAAAAMHg9P///////////+bm5k9SXjw/SzBRzTFU0y1NwSAyVzFGXwEBApgBCA8mnM/u69/SvI9jt4tgjIR9FBosDBEjMVTUMlXWMVPRKUSeDxk4AAAAbGUAAADT6ff///////+Tk5MjK0krSbkvUcsuT8YVJFoTIFIrSbgtTcEQHEcAAAAAAJzP7vT6/bTa8kRleixHhy1Nwi5PxiQtTnBwcJKSki81SRwtZAgOIwAAAAAAweD02+35gsLqZ5q6Jz1jNEJyOUZ4qamp+/v7////wdPeVnCJAQECTwAAAACv1/Ho8/ubzu6CwuqMudS3u769vb3////////////L5fZymsABAgMAAAAAAK/X8fz9/uLx+snk9uTy+vz9/v///////////////8vl9nKawAECA5gBAAAAotHvtdryxOL1xOL1tdry0+r32+350+r3tdryxOL1pdPvc5rAAQIDMAAAAABpj7ZnjrZqj7Zqj7ZnjrZtkbdukrdtkbdnjrZqj7ZojrZ3rdUCAwSYA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RwAAACkAAAAzAAAAl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C/AAAASAAAACUAAAAMAAAABAAAAFQAAADEAAAAKgAAADMAAAC9AAAARwAAAAEAAAAAwJ5BvoSeQSoAAAAzAAAAFAAAAEwAAAAAAAAAAAAAAAAAAAD//////////3QAAABSAG8AYwBpAG8AIABSAGEAbQBpAHIAZQB6ACAAVABvAHIAcgBlAHMACgAAAAkAAAAHAAAABAAAAAkAAAAEAAAACgAAAAgAAAAOAAAABAAAAAYAAAAIAAAABwAAAAQAAAAIAAAACQAAAAYAAAAG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xAAAAAoAAABQAAAAdAAAAFwAAAABAAAAAMCeQb6EnkEKAAAAUAAAABQAAABMAAAAAAAAAAAAAAAAAAAA//////////90AAAAUgBvAGMAaQBvACAAUgBhAG0AaQByAGUAegAgAFQAbwByAHIAZQBzAAcAAAAHAAAABQAAAAMAAAAHAAAAAwAAAAcAAAAGAAAACQAAAAMAAAAEAAAABgAAAAUAAAADAAAABgAAAAcAAAAE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hAAAAAoAAABgAAAAQAAAAGwAAAABAAAAAMCeQb6EnkEKAAAAYAAAAAkAAABMAAAAAAAAAAAAAAAAAAAA//////////9gAAAAQwBvAG4AdABhAGQAbwByAGEAdAAHAAAABwAAAAcAAAAEAAAABgAAAAcAAAAHAAAABAAAAAYAAABLAAAAQAAAADAAAAAFAAAAIAAAAAEAAAABAAAAEAAAAAAAAAAAAAAAAAEAAIAAAAAAAAAAAAAAAAABAACAAAAAJQAAAAwAAAACAAAAJwAAABgAAAAFAAAAAAAAAP///wAAAAAAJQAAAAwAAAAFAAAATAAAAGQAAAAJAAAAcAAAAM8AAAB8AAAACQAAAHAAAADHAAAADQAAACEA8AAAAAAAAAAAAAAAgD8AAAAAAAAAAAAAgD8AAAAAAAAAAAAAAAAAAAAAAAAAAAAAAAAAAAAAAAAAACUAAAAMAAAAAAAAgCgAAAAMAAAABQAAACUAAAAMAAAAAQAAABgAAAAMAAAAAAAAABIAAAAMAAAAAQAAABYAAAAMAAAAAAAAAFQAAAAUAQAACgAAAHAAAADOAAAAfAAAAAEAAAAAwJ5BvoSeQQoAAABwAAAAIQAAAEwAAAAEAAAACQAAAHAAAADQAAAAfQAAAJAAAABGAGkAcgBtAGEAZABvACAAcABvAHIAOgAgAFIATwBDAEkATwAgAFIAQQBNAEkAUgBFAFoAIABUAE8AUgBSAEUAUwBUAAYAAAADAAAABAAAAAkAAAAGAAAABwAAAAcAAAADAAAABwAAAAcAAAAEAAAAAwAAAAMAAAAHAAAACQAAAAcAAAADAAAACQAAAAMAAAAHAAAABwAAAAoAAAADAAAABwAAAAYAAAAGAAAAAwAAAAYAAAAJAAAABwAAAAc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oFDLjWU3erL4prodpp8HPz8Wn1TGRR11i1inWAJczvU=</DigestValue>
    </Reference>
    <Reference Type="http://www.w3.org/2000/09/xmldsig#Object" URI="#idOfficeObject">
      <DigestMethod Algorithm="http://www.w3.org/2001/04/xmlenc#sha256"/>
      <DigestValue>v0fVI4F6XPxc2Gdpkr+w3EYN1QzoC0kb+rgqQEvYOx0=</DigestValue>
    </Reference>
    <Reference Type="http://uri.etsi.org/01903#SignedProperties" URI="#idSignedProperties">
      <Transforms>
        <Transform Algorithm="http://www.w3.org/TR/2001/REC-xml-c14n-20010315"/>
      </Transforms>
      <DigestMethod Algorithm="http://www.w3.org/2001/04/xmlenc#sha256"/>
      <DigestValue>eU6Fp5JYoIvl1A+Zeg3UCshkuOZS2cpOGNfmtRQCHKY=</DigestValue>
    </Reference>
    <Reference Type="http://www.w3.org/2000/09/xmldsig#Object" URI="#idValidSigLnImg">
      <DigestMethod Algorithm="http://www.w3.org/2001/04/xmlenc#sha256"/>
      <DigestValue>upA4OhuqSc+OtXOTo/t5UgxvKAJbjUxflmFKK3IugmU=</DigestValue>
    </Reference>
    <Reference Type="http://www.w3.org/2000/09/xmldsig#Object" URI="#idInvalidSigLnImg">
      <DigestMethod Algorithm="http://www.w3.org/2001/04/xmlenc#sha256"/>
      <DigestValue>YwpuAcujppUJaG0Gs/SwxNkVCDks2tYqq/7zv0KPwVQ=</DigestValue>
    </Reference>
  </SignedInfo>
  <SignatureValue>ftq56Ci94zeW6+IPS5mXS2r3fy1CKrM25l92wa2qlmwMyyup0Cz3SBQmrQlknOVseEo7xaQkGuC2
KbXqquNUTFPzzZL10VAoLMbOGwZzS0om2mb2hTt9EIjOCBoGDnuLMstFH0DzJYmYOfya3w47dkoJ
Pq0Aj0vGJefcrJf7/ejjLgKSRY8zSzJC8N0x6MOXITTMpIyRO9G6BujDW4nGqscApYGKHrozCEFm
lelUt16Moi/BxF6TAo2taWSuA+Zv96T4pUeG2/v2bl68IOXe7RPblfPvBXmUZq8Bw45e1da5BQOi
N0C5NOwbe9xDNSnjeaba7ukJfRSX//bf6XcuIA==</SignatureValue>
  <KeyInfo>
    <X509Data>
      <X509Certificate>MIIIEDCCBfigAwIBAgITXAAAmTkG5ah2VJKDAAAAAACZOTANBgkqhkiG9w0BAQsFADBXMRcwFQYDVQQFEw5SVUMgODAwODA2MTAtNzEVMBMGA1UEChMMQ09ERTEwMCBTLkEuMQswCQYDVQQGEwJQWTEYMBYGA1UEAxMPQ0EtQ09ERTEwMCBTLkEuMB4XDTIxMTAyODEyMDYyM1oXDTIzMTAyODEyMDYyM1owgaExIzAhBgNVBAMTGkxBVVJBIE1BQkVMIEFSUkVET05ETyBMVUdPMRcwFQYDVQQKEw5QRVJTT05BIEZJU0lDQTELMAkGA1UEBhMCUFkxFDASBgNVBCoTC0xBVVJBIE1BQkVMMRcwFQYDVQQEEw5BUlJFRE9ORE8gTFVHTzESMBAGA1UEBRMJQ0kzMzkyMzIxMREwDwYDVQQLEwhGSVJNQSBGMjCCASIwDQYJKoZIhvcNAQEBBQADggEPADCCAQoCggEBAIPV81BEq6/OtH9w6kji0FwIFw8MpjH9Zlujf4jYJoXcWtlUBVKVeJu7W8H61rbtCQ0KPwroYytyK/CudGVNrpC0Y22JoUr4i18lxq+XH3T6DGO+AYqAU5DGKhq4pP30Sj7+pA7zNj/93KG9B9F5GYQPsHfbS+BPyCNTRs19EKE6yjkLDhqiLwvZ4mFbvyRdjkqUkYD50pC4IVi+fVThQQHSTZ7bYfxw/Bbh4ONkKJmwiCLRSI9YYL5jOE7RmWlYm3eYwHaWWfY9AQRJK704rV9IkkL2Alh6dzu5bmXjhJNkTJ/8B7b1JWD/vK00YhjKpqGMpXAkyf9Biv47GOxL6LUCAwEAAaOCA4gwggOEMA4GA1UdDwEB/wQEAwIF4DAMBgNVHRMBAf8EAjAAMCAGA1UdJQEB/wQWMBQGCCsGAQUFBwMCBggrBgEFBQcDBDAdBgNVHQ4EFgQUi93Y0uOveL8is/uwIGJJBaedK14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TEFVUkEuTFVHT0BOT1JURUNBTUJJT1MuQ09NLlBZMA0GCSqGSIb3DQEBCwUAA4ICAQBQdSQlPgeAWicuy54UuLeqp01AFPYgc7pFWh/pTUMgiZL75wA7Rt7xl7sSGQFX6e5mHbsC6AyybzNGsFdnWqzX2rNQxmR+qqaoeP1DkHxBoZ+2ONewBZYW+M50aEgcvpkcAGnntbIpy83Ccwzl/ZwJZVLcrM9Ppkmfw4U1imOr56c/NEyvdiPTGDSDzpfEl+P52WSXdtliRbmU4sQYrSmBRgww3s7F3aaW+whNfWW/FqVZLVRHaz3cgD/Y+bfOxvjkqvvMWZg5izVcYUPhONsebkjLm1Zy8oZ69P7R30ubigIMJBWluSe/yT4bRbf+VjZuD5mLOq2If42v0zSEHkc4V2JJudVnQVhB9N8VRX98a6Zg9fEkGK3O65fy4scrZ2k04MaZRravJ/MWyFjXCIGmUYKWf3LP+cu2TRUG3l2sJ0SyBDAb5Bj9KVZRxSiqDK2udWaa7hjfKpO1a/NmRPRXEmxB3MhuEGfTxoe2ch0XiEb5RNYo+4++fQGIl5y4c4eonmxNfn5L8wvXmbPZCy8/x9yq3pg7FwgUmsA+cFcxgscRHAV4pkYGJMtjlZBnuXnd6VZWoLrfZCcyHY/d8aDijLqv5kRqW4SRbUGHpul0J/A5ysTLchzIwnMtGFv35nuoHdIVvD+mXlV/qN5YCSD3C6qjhtVTXC/FC7r9bxdLn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2023-02-13T14:11:59Z</mdssi:Value>
        </mdssi:SignatureTime>
      </SignatureProperty>
    </SignatureProperties>
  </Object>
  <Object Id="idOfficeObject">
    <SignatureProperties>
      <SignatureProperty Id="idOfficeV1Details" Target="#idPackageSignature">
        <SignatureInfoV1 xmlns="http://schemas.microsoft.com/office/2006/digsig">
          <SetupID>{2BF3D45E-E4E9-49A0-A1D4-C2676EC876EB}</SetupID>
          <SignatureText>Laura Mabel Arredondo Lugo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2023-02-13T14:11:59Z</xd:SigningTime>
          <xd:SigningCertificate>
            <xd:Cert>
              <xd:CertDigest>
                <DigestMethod Algorithm="http://www.w3.org/2001/04/xmlenc#sha256"/>
                <DigestValue>wmlG16RqG/FKet0glORaVnsSch2drrI8P9021PA4vtY=</DigestValue>
              </xd:CertDigest>
              <xd:IssuerSerial>
                <X509IssuerName>CN=CA-CODE100 S.A., C=PY, O=CODE100 S.A., SERIALNUMBER=RUC 80080610-7</X509IssuerName>
                <X509SerialNumber>2051668761932801494893271764897458796420438329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LFAAA6QkAACBFTUYAAAEAXBwAAKo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YAAABHAAAAKQAAADMAAADO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PcAAABIAAAAJQAAAAwAAAAEAAAAVAAAAOgAAAAqAAAAMwAAAPUAAABHAAAAAQAAAADAnkG+hJ5BKgAAADMAAAAaAAAATAAAAAAAAAAAAAAAAAAAAP//////////gAAAAEwAYQB1AHIAYQAgAE0AYQBiAGUAbAAgAEEAcgByAGUAZABvAG4AZABvACAATAB1AGcAbwAIAAAACAAAAAkAAAAGAAAACAAAAAQAAAAOAAAACAAAAAkAAAAIAAAABAAAAAQAAAAKAAAABgAAAAYAAAAIAAAACQAAAAkAAAAJAAAACQAAAAkAAAAEAAAACAAAAAkAAAAJAAAACQ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gAAAAXAAAAAEAAAAAwJ5BvoSeQQoAAABQAAAAGgAAAEwAAAAAAAAAAAAAAAAAAAD//////////4AAAABMAGEAdQByAGEAIABNAGEAYgBlAGwAIABBAHIAcgBlAGQAbwBuAGQAbwAgAEwAdQBnAG8ABQAAAAYAAAAHAAAABAAAAAYAAAADAAAACgAAAAYAAAAHAAAABgAAAAMAAAADAAAABwAAAAQAAAAEAAAABgAAAAcAAAAHAAAABwAAAAcAAAAHAAAAAwAAAAUAAAAHAAAABwAAAAc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EAAAACgAAAGAAAABxAAAAbAAAAAEAAAAAwJ5BvoSeQQoAAABgAAAAFAAAAEwAAAAAAAAAAAAAAAAAAAD//////////3QAAABEAGkAcgBlAGMAdABvAHIAYQAgAFAAcgBlAHMAaQBkAGUAbgB0AGUACAAAAAMAAAAEAAAABgAAAAUAAAAEAAAABwAAAAQAAAAGAAAAAwAAAAYAAAAEAAAABgAAAAUAAAADAAAABwAAAAYAAAAHAAAABAAAAAY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A4AQAACgAAAHAAAAD+AAAAfAAAAAEAAAAAwJ5BvoSeQQoAAABwAAAAJwAAAEwAAAAEAAAACQAAAHAAAAAAAQAAfQAAAJwAAABGAGkAcgBtAGEAZABvACAAcABvAHIAOgAgAEwAQQBVAFIAQQAgAE0AQQBCAEUATAAgAEEAUgBSAEUARABPAE4ARABPACAATABVAEcATwAAAAYAAAADAAAABAAAAAkAAAAGAAAABwAAAAcAAAADAAAABwAAAAcAAAAEAAAAAwAAAAMAAAAFAAAABwAAAAgAAAAHAAAABwAAAAMAAAAKAAAABwAAAAYAAAAGAAAABQAAAAMAAAAHAAAABwAAAAcAAAAGAAAACAAAAAkAAAAIAAAACAAAAAkAAAADAAAABQAAAAgAAAAIAAAACQAAABYAAAAMAAAAAAAAACUAAAAMAAAAAgAAAA4AAAAUAAAAAAAAABAAAAAUAAAA</Object>
  <Object Id="idInvalidSigLnImg">AQAAAGwAAAAAAAAAAAAAAAgBAAB/AAAAAAAAAAAAAACLFAAA6QkAACBFTUYAAAEA/B8AALA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I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2AAAARwAAACkAAAAzAAAAz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D3AAAASAAAACUAAAAMAAAABAAAAFQAAADoAAAAKgAAADMAAAD1AAAARwAAAAEAAAAAwJ5BvoSeQSoAAAAzAAAAGgAAAEwAAAAAAAAAAAAAAAAAAAD//////////4AAAABMAGEAdQByAGEAIABNAGEAYgBlAGwAIABBAHIAcgBlAGQAbwBuAGQAbwAgAEwAdQBnAG8ACAAAAAgAAAAJAAAABgAAAAgAAAAEAAAADgAAAAgAAAAJAAAACAAAAAQAAAAEAAAACgAAAAYAAAAGAAAACAAAAAkAAAAJAAAACQAAAAkAAAAJAAAABAAAAAgAAAAJAAAACQAAAAk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oAAAAFwAAAABAAAAAMCeQb6EnkEKAAAAUAAAABoAAABMAAAAAAAAAAAAAAAAAAAA//////////+AAAAATABhAHUAcgBhACAATQBhAGIAZQBsACAAQQByAHIAZQBkAG8AbgBkAG8AIABMAHUAZwBvAAUAAAAGAAAABwAAAAQAAAAGAAAAAwAAAAoAAAAGAAAABwAAAAYAAAADAAAAAwAAAAcAAAAEAAAABAAAAAYAAAAHAAAABwAAAAcAAAAHAAAABwAAAAMAAAAFAAAABwAAAAcAAAAH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xAAAAAoAAABgAAAAcQAAAGwAAAABAAAAAMCeQb6EnkEKAAAAYAAAABQAAABMAAAAAAAAAAAAAAAAAAAA//////////90AAAARABpAHIAZQBjAHQAbwByAGEAIABQAHIAZQBzAGkAZABlAG4AdABlAAgAAAADAAAABAAAAAYAAAAFAAAABAAAAAcAAAAEAAAABgAAAAMAAAAGAAAABAAAAAYAAAAFAAAAAwAAAAcAAAAGAAAABwAAAAQAAAAGAAAASwAAAEAAAAAwAAAABQAAACAAAAABAAAAAQAAABAAAAAAAAAAAAAAAAkBAACAAAAAAAAAAAAAAAAJAQAAgAAAACUAAAAMAAAAAgAAACcAAAAYAAAABQAAAAAAAAD///8AAAAAACUAAAAMAAAABQAAAEwAAABkAAAACQAAAHAAAAD/AAAAfAAAAAkAAABwAAAA9wAAAA0AAAAhAPAAAAAAAAAAAAAAAIA/AAAAAAAAAAAAAIA/AAAAAAAAAAAAAAAAAAAAAAAAAAAAAAAAAAAAAAAAAAAlAAAADAAAAAAAAIAoAAAADAAAAAUAAAAlAAAADAAAAAEAAAAYAAAADAAAAAAAAAASAAAADAAAAAEAAAAWAAAADAAAAAAAAABUAAAAOAEAAAoAAABwAAAA/gAAAHwAAAABAAAAAMCeQb6EnkEKAAAAcAAAACcAAABMAAAABAAAAAkAAABwAAAAAAEAAH0AAACcAAAARgBpAHIAbQBhAGQAbwAgAHAAbwByADoAIABMAEEAVQBSAEEAIABNAEEAQgBFAEwAIABBAFIAUgBFAEQATwBOAEQATwAgAEwAVQBHAE8AAAAGAAAAAwAAAAQAAAAJAAAABgAAAAcAAAAHAAAAAwAAAAcAAAAHAAAABAAAAAMAAAADAAAABQAAAAcAAAAIAAAABwAAAAcAAAADAAAACgAAAAcAAAAGAAAABgAAAAUAAAADAAAABwAAAAcAAAAHAAAABgAAAAgAAAAJAAAACAAAAAgAAAAJAAAAAwAAAAUAAAAIAAAACAAAAAk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Tv3ulX6ZgvmLlNizXolkp+d+3lmEHAie7S27OsXVj5s=</DigestValue>
    </Reference>
    <Reference Type="http://www.w3.org/2000/09/xmldsig#Object" URI="#idOfficeObject">
      <DigestMethod Algorithm="http://www.w3.org/2001/04/xmlenc#sha256"/>
      <DigestValue>DR5Z3+68x5Mus7F7rVvviNw3xwxykm1TE1hcIS8+nqM=</DigestValue>
    </Reference>
    <Reference Type="http://uri.etsi.org/01903#SignedProperties" URI="#idSignedProperties">
      <Transforms>
        <Transform Algorithm="http://www.w3.org/TR/2001/REC-xml-c14n-20010315"/>
      </Transforms>
      <DigestMethod Algorithm="http://www.w3.org/2001/04/xmlenc#sha256"/>
      <DigestValue>syJzJPo9GNc3ebwMd99iJJGn7OceczJsH1p+zrMMjuU=</DigestValue>
    </Reference>
    <Reference Type="http://www.w3.org/2000/09/xmldsig#Object" URI="#idValidSigLnImg">
      <DigestMethod Algorithm="http://www.w3.org/2001/04/xmlenc#sha256"/>
      <DigestValue>upA4OhuqSc+OtXOTo/t5UgxvKAJbjUxflmFKK3IugmU=</DigestValue>
    </Reference>
    <Reference Type="http://www.w3.org/2000/09/xmldsig#Object" URI="#idInvalidSigLnImg">
      <DigestMethod Algorithm="http://www.w3.org/2001/04/xmlenc#sha256"/>
      <DigestValue>BsY/R6wfrktmmZiSIHxW3LpHt+N2ACmwP2Zgvd74hSY=</DigestValue>
    </Reference>
  </SignedInfo>
  <SignatureValue>dY1/CFHiZ/lGR0fUJRdot42ixdK+1dM2XmCARrZM2kHmD26JSazIlfyweOU12TxWV2Z4DV+AyEx3
3QFRSTAZ5OGG0+JifKg3Sj+bH3XLBjunoNZk1zOyRQUeg8TBXLnNnMf8U8WU7CvXakJKyDeAiHPj
JJhIk8Y3skXNGBtyRfEogdK2e89Rt9/AtgudEQdpQyIW9/ytde2NMz2GPdOr2YxDWyFk4tO2thc3
2XqcouovnJVJ03bLfTPxDu/9mLD9zQaV/ppAfs6NwG5SWklUf1H7vN4CsXW/G3Dk/a4X/QsmFHWp
0Az26FZ54TzfonsXc4e46QgetuKpVl0/1LF4xA==</SignatureValue>
  <KeyInfo>
    <X509Data>
      <X509Certificate>MIIIEDCCBfigAwIBAgITXAAAmTkG5ah2VJKDAAAAAACZOTANBgkqhkiG9w0BAQsFADBXMRcwFQYDVQQFEw5SVUMgODAwODA2MTAtNzEVMBMGA1UEChMMQ09ERTEwMCBTLkEuMQswCQYDVQQGEwJQWTEYMBYGA1UEAxMPQ0EtQ09ERTEwMCBTLkEuMB4XDTIxMTAyODEyMDYyM1oXDTIzMTAyODEyMDYyM1owgaExIzAhBgNVBAMTGkxBVVJBIE1BQkVMIEFSUkVET05ETyBMVUdPMRcwFQYDVQQKEw5QRVJTT05BIEZJU0lDQTELMAkGA1UEBhMCUFkxFDASBgNVBCoTC0xBVVJBIE1BQkVMMRcwFQYDVQQEEw5BUlJFRE9ORE8gTFVHTzESMBAGA1UEBRMJQ0kzMzkyMzIxMREwDwYDVQQLEwhGSVJNQSBGMjCCASIwDQYJKoZIhvcNAQEBBQADggEPADCCAQoCggEBAIPV81BEq6/OtH9w6kji0FwIFw8MpjH9Zlujf4jYJoXcWtlUBVKVeJu7W8H61rbtCQ0KPwroYytyK/CudGVNrpC0Y22JoUr4i18lxq+XH3T6DGO+AYqAU5DGKhq4pP30Sj7+pA7zNj/93KG9B9F5GYQPsHfbS+BPyCNTRs19EKE6yjkLDhqiLwvZ4mFbvyRdjkqUkYD50pC4IVi+fVThQQHSTZ7bYfxw/Bbh4ONkKJmwiCLRSI9YYL5jOE7RmWlYm3eYwHaWWfY9AQRJK704rV9IkkL2Alh6dzu5bmXjhJNkTJ/8B7b1JWD/vK00YhjKpqGMpXAkyf9Biv47GOxL6LUCAwEAAaOCA4gwggOEMA4GA1UdDwEB/wQEAwIF4DAMBgNVHRMBAf8EAjAAMCAGA1UdJQEB/wQWMBQGCCsGAQUFBwMCBggrBgEFBQcDBDAdBgNVHQ4EFgQUi93Y0uOveL8is/uwIGJJBaedK14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TEFVUkEuTFVHT0BOT1JURUNBTUJJT1MuQ09NLlBZMA0GCSqGSIb3DQEBCwUAA4ICAQBQdSQlPgeAWicuy54UuLeqp01AFPYgc7pFWh/pTUMgiZL75wA7Rt7xl7sSGQFX6e5mHbsC6AyybzNGsFdnWqzX2rNQxmR+qqaoeP1DkHxBoZ+2ONewBZYW+M50aEgcvpkcAGnntbIpy83Ccwzl/ZwJZVLcrM9Ppkmfw4U1imOr56c/NEyvdiPTGDSDzpfEl+P52WSXdtliRbmU4sQYrSmBRgww3s7F3aaW+whNfWW/FqVZLVRHaz3cgD/Y+bfOxvjkqvvMWZg5izVcYUPhONsebkjLm1Zy8oZ69P7R30ubigIMJBWluSe/yT4bRbf+VjZuD5mLOq2If42v0zSEHkc4V2JJudVnQVhB9N8VRX98a6Zg9fEkGK3O65fy4scrZ2k04MaZRravJ/MWyFjXCIGmUYKWf3LP+cu2TRUG3l2sJ0SyBDAb5Bj9KVZRxSiqDK2udWaa7hjfKpO1a/NmRPRXEmxB3MhuEGfTxoe2ch0XiEb5RNYo+4++fQGIl5y4c4eonmxNfn5L8wvXmbPZCy8/x9yq3pg7FwgUmsA+cFcxgscRHAV4pkYGJMtjlZBnuXnd6VZWoLrfZCcyHY/d8aDijLqv5kRqW4SRbUGHpul0J/A5ysTLchzIwnMtGFv35nuoHdIVvD+mXlV/qN5YCSD3C6qjhtVTXC/FC7r9bxdLn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2023-02-13T14:12:15Z</mdssi:Value>
        </mdssi:SignatureTime>
      </SignatureProperty>
    </SignatureProperties>
  </Object>
  <Object Id="idOfficeObject">
    <SignatureProperties>
      <SignatureProperty Id="idOfficeV1Details" Target="#idPackageSignature">
        <SignatureInfoV1 xmlns="http://schemas.microsoft.com/office/2006/digsig">
          <SetupID>{FB4EDA5B-6811-42A3-AA5A-B44B66E3EF92}</SetupID>
          <SignatureText>Laura Mabel Arredondo Lugo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2023-02-13T14:12:15Z</xd:SigningTime>
          <xd:SigningCertificate>
            <xd:Cert>
              <xd:CertDigest>
                <DigestMethod Algorithm="http://www.w3.org/2001/04/xmlenc#sha256"/>
                <DigestValue>wmlG16RqG/FKet0glORaVnsSch2drrI8P9021PA4vtY=</DigestValue>
              </xd:CertDigest>
              <xd:IssuerSerial>
                <X509IssuerName>CN=CA-CODE100 S.A., C=PY, O=CODE100 S.A., SERIALNUMBER=RUC 80080610-7</X509IssuerName>
                <X509SerialNumber>2051668761932801494893271764897458796420438329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LFAAA6QkAACBFTUYAAAEAXBwAAKo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YAAABHAAAAKQAAADMAAADO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PcAAABIAAAAJQAAAAwAAAAEAAAAVAAAAOgAAAAqAAAAMwAAAPUAAABHAAAAAQAAAADAnkG+hJ5BKgAAADMAAAAaAAAATAAAAAAAAAAAAAAAAAAAAP//////////gAAAAEwAYQB1AHIAYQAgAE0AYQBiAGUAbAAgAEEAcgByAGUAZABvAG4AZABvACAATAB1AGcAbwAIAAAACAAAAAkAAAAGAAAACAAAAAQAAAAOAAAACAAAAAkAAAAIAAAABAAAAAQAAAAKAAAABgAAAAYAAAAIAAAACQAAAAkAAAAJAAAACQAAAAkAAAAEAAAACAAAAAkAAAAJAAAACQ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gAAAAXAAAAAEAAAAAwJ5BvoSeQQoAAABQAAAAGgAAAEwAAAAAAAAAAAAAAAAAAAD//////////4AAAABMAGEAdQByAGEAIABNAGEAYgBlAGwAIABBAHIAcgBlAGQAbwBuAGQAbwAgAEwAdQBnAG8ABQAAAAYAAAAHAAAABAAAAAYAAAADAAAACgAAAAYAAAAHAAAABgAAAAMAAAADAAAABwAAAAQAAAAEAAAABgAAAAcAAAAHAAAABwAAAAcAAAAHAAAAAwAAAAUAAAAHAAAABwAAAAc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EAAAACgAAAGAAAABxAAAAbAAAAAEAAAAAwJ5BvoSeQQoAAABgAAAAFAAAAEwAAAAAAAAAAAAAAAAAAAD//////////3QAAABEAGkAcgBlAGMAdABvAHIAYQAgAFAAcgBlAHMAaQBkAGUAbgB0AGUACAAAAAMAAAAEAAAABgAAAAUAAAAEAAAABwAAAAQAAAAGAAAAAwAAAAYAAAAEAAAABgAAAAUAAAADAAAABwAAAAYAAAAHAAAABAAAAAY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A4AQAACgAAAHAAAAD+AAAAfAAAAAEAAAAAwJ5BvoSeQQoAAABwAAAAJwAAAEwAAAAEAAAACQAAAHAAAAAAAQAAfQAAAJwAAABGAGkAcgBtAGEAZABvACAAcABvAHIAOgAgAEwAQQBVAFIAQQAgAE0AQQBCAEUATAAgAEEAUgBSAEUARABPAE4ARABPACAATABVAEcATwAAAAYAAAADAAAABAAAAAkAAAAGAAAABwAAAAcAAAADAAAABwAAAAcAAAAEAAAAAwAAAAMAAAAFAAAABwAAAAgAAAAHAAAABwAAAAMAAAAKAAAABwAAAAYAAAAGAAAABQAAAAMAAAAHAAAABwAAAAcAAAAGAAAACAAAAAkAAAAIAAAACAAAAAkAAAADAAAABQAAAAgAAAAIAAAACQAAABYAAAAMAAAAAAAAACUAAAAMAAAAAgAAAA4AAAAUAAAAAAAAABAAAAAUAAAA</Object>
  <Object Id="idInvalidSigLnImg">AQAAAGwAAAAAAAAAAAAAAAgBAAB/AAAAAAAAAAAAAACLFAAA6QkAACBFTUYAAAEA/B8AALA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qIwAAAAcKDQcKDQcJDQ4WMShFrjFU1TJV1gECBAIDBAECBQoRKyZBowsTMQAAAAAAfqbJd6PIeqDCQFZ4JTd0Lk/HMVPSGy5uFiE4GypVJ0KnHjN9AAABpR0AAACcz+7S6ffb7fnC0t1haH0hMm8aLXIuT8ggOIwoRKslP58cK08AAAEAAAAAAMHg9P///////////+bm5k9SXjw/SzBRzTFU0y1NwSAyVzFGXwEBAqojCA8mnM/u69/SvI9jt4tgjIR9FBosDBEjMVTUMlXWMVPRKUSeDxk4AAAAAAAAAADT6ff///////+Tk5MjK0krSbkvUcsuT8YVJFoTIFIrSbgtTcEQHEcrIwAAAJzP7vT6/bTa8kRleixHhy1Nwi5PxiQtTnBwcJKSki81SRwtZAgOIwAAAAAAweD02+35gsLqZ5q6Jz1jNEJyOUZ4qamp+/v7////wdPeVnCJAQECrCMAAACv1/Ho8/ubzu6CwuqMudS3u769vb3////////////L5fZymsABAgMAAAAAAK/X8fz9/uLx+snk9uTy+vz9/v///////////////8vl9nKawAECA38jAAAAotHvtdryxOL1xOL1tdry0+r32+350+r3tdryxOL1pdPvc5rAAQIDAAAAAABpj7ZnjrZqj7Zqj7ZnjrZtkbdukrdtkbdnjrZqj7ZojrZ3rdUCAwSsI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2AAAARwAAACkAAAAzAAAAz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D3AAAASAAAACUAAAAMAAAABAAAAFQAAADoAAAAKgAAADMAAAD1AAAARwAAAAEAAAAAwJ5BvoSeQSoAAAAzAAAAGgAAAEwAAAAAAAAAAAAAAAAAAAD//////////4AAAABMAGEAdQByAGEAIABNAGEAYgBlAGwAIABBAHIAcgBlAGQAbwBuAGQAbwAgAEwAdQBnAG8ACAAAAAgAAAAJAAAABgAAAAgAAAAEAAAADgAAAAgAAAAJAAAACAAAAAQAAAAEAAAACgAAAAYAAAAGAAAACAAAAAkAAAAJAAAACQAAAAkAAAAJAAAABAAAAAgAAAAJAAAACQAAAAk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oAAAAFwAAAABAAAAAMCeQb6EnkEKAAAAUAAAABoAAABMAAAAAAAAAAAAAAAAAAAA//////////+AAAAATABhAHUAcgBhACAATQBhAGIAZQBsACAAQQByAHIAZQBkAG8AbgBkAG8AIABMAHUAZwBvAAUAAAAGAAAABwAAAAQAAAAGAAAAAwAAAAoAAAAGAAAABwAAAAYAAAADAAAAAwAAAAcAAAAEAAAABAAAAAYAAAAHAAAABwAAAAcAAAAHAAAABwAAAAMAAAAFAAAABwAAAAcAAAAH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xAAAAAoAAABgAAAAcQAAAGwAAAABAAAAAMCeQb6EnkEKAAAAYAAAABQAAABMAAAAAAAAAAAAAAAAAAAA//////////90AAAARABpAHIAZQBjAHQAbwByAGEAIABQAHIAZQBzAGkAZABlAG4AdABlAAgAAAADAAAABAAAAAYAAAAFAAAABAAAAAcAAAAEAAAABgAAAAMAAAAGAAAABAAAAAYAAAAFAAAAAwAAAAcAAAAGAAAABwAAAAQAAAAGAAAASwAAAEAAAAAwAAAABQAAACAAAAABAAAAAQAAABAAAAAAAAAAAAAAAAkBAACAAAAAAAAAAAAAAAAJAQAAgAAAACUAAAAMAAAAAgAAACcAAAAYAAAABQAAAAAAAAD///8AAAAAACUAAAAMAAAABQAAAEwAAABkAAAACQAAAHAAAAD/AAAAfAAAAAkAAABwAAAA9wAAAA0AAAAhAPAAAAAAAAAAAAAAAIA/AAAAAAAAAAAAAIA/AAAAAAAAAAAAAAAAAAAAAAAAAAAAAAAAAAAAAAAAAAAlAAAADAAAAAAAAIAoAAAADAAAAAUAAAAlAAAADAAAAAEAAAAYAAAADAAAAAAAAAASAAAADAAAAAEAAAAWAAAADAAAAAAAAABUAAAAOAEAAAoAAABwAAAA/gAAAHwAAAABAAAAAMCeQb6EnkEKAAAAcAAAACcAAABMAAAABAAAAAkAAABwAAAAAAEAAH0AAACcAAAARgBpAHIAbQBhAGQAbwAgAHAAbwByADoAIABMAEEAVQBSAEEAIABNAEEAQgBFAEwAIABBAFIAUgBFAEQATwBOAEQATwAgAEwAVQBHAE8AAAAGAAAAAwAAAAQAAAAJAAAABgAAAAcAAAAHAAAAAwAAAAcAAAAHAAAABAAAAAMAAAADAAAABQAAAAcAAAAIAAAABwAAAAcAAAADAAAACgAAAAcAAAAGAAAABgAAAAUAAAADAAAABwAAAAcAAAAHAAAABgAAAAgAAAAJAAAACAAAAAgAAAAJAAAAAwAAAAUAAAAIAAAACAAAAAk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3BKYWdk1DDDmDaVhHfHzkPT+9CKEW0euzqm6ZmsMRXo=</DigestValue>
    </Reference>
    <Reference Type="http://www.w3.org/2000/09/xmldsig#Object" URI="#idOfficeObject">
      <DigestMethod Algorithm="http://www.w3.org/2001/04/xmlenc#sha256"/>
      <DigestValue>zNn+p7IdTDguGotJZR+NHfZevOzD/R7jsY+KuN/tWWw=</DigestValue>
    </Reference>
    <Reference Type="http://uri.etsi.org/01903#SignedProperties" URI="#idSignedProperties">
      <Transforms>
        <Transform Algorithm="http://www.w3.org/TR/2001/REC-xml-c14n-20010315"/>
      </Transforms>
      <DigestMethod Algorithm="http://www.w3.org/2001/04/xmlenc#sha256"/>
      <DigestValue>TRW/5k7XtYgsr8QBFXQd25dqpIPEZcwwaOhz06A4m9Y=</DigestValue>
    </Reference>
    <Reference Type="http://www.w3.org/2000/09/xmldsig#Object" URI="#idValidSigLnImg">
      <DigestMethod Algorithm="http://www.w3.org/2001/04/xmlenc#sha256"/>
      <DigestValue>upA4OhuqSc+OtXOTo/t5UgxvKAJbjUxflmFKK3IugmU=</DigestValue>
    </Reference>
    <Reference Type="http://www.w3.org/2000/09/xmldsig#Object" URI="#idInvalidSigLnImg">
      <DigestMethod Algorithm="http://www.w3.org/2001/04/xmlenc#sha256"/>
      <DigestValue>XklXL1ZMkZCUFj5bG2owUjhH1G+ro2iLcXNgFAHXFb0=</DigestValue>
    </Reference>
  </SignedInfo>
  <SignatureValue>RqQsQGZj+IvUYZnyOI/BH10ykQ22Pe3+pJQm9jUFNCK6uQPBw/KScrI3jpBKOMkGHbVMxrUO50GD
KjCt25xUG+tDoS76P2c74Ri1Aebs4sKoUakGzs2Jez2GZ/+PFJ4URih54jVIYrFB2UXM67fy+f/f
GP3gnAvkDnTDRLzhbNZEm+/h4g00DHl6IxSZ5579vFJScU7p3cLbXkIJPktuJ9gea1h5qJ3sfmXf
N5qBsuMdAdayaD9G0rwnbrV+ag/FT1EeD6BPPgR6ZR1NABkqc5gU4wm9KJmRL4EZZCK/Ou4HSQph
oHL81VmWAmevdXQu41d3B04Yq92Zv/POx4RD9g==</SignatureValue>
  <KeyInfo>
    <X509Data>
      <X509Certificate>MIIIEDCCBfigAwIBAgITXAAAmTkG5ah2VJKDAAAAAACZOTANBgkqhkiG9w0BAQsFADBXMRcwFQYDVQQFEw5SVUMgODAwODA2MTAtNzEVMBMGA1UEChMMQ09ERTEwMCBTLkEuMQswCQYDVQQGEwJQWTEYMBYGA1UEAxMPQ0EtQ09ERTEwMCBTLkEuMB4XDTIxMTAyODEyMDYyM1oXDTIzMTAyODEyMDYyM1owgaExIzAhBgNVBAMTGkxBVVJBIE1BQkVMIEFSUkVET05ETyBMVUdPMRcwFQYDVQQKEw5QRVJTT05BIEZJU0lDQTELMAkGA1UEBhMCUFkxFDASBgNVBCoTC0xBVVJBIE1BQkVMMRcwFQYDVQQEEw5BUlJFRE9ORE8gTFVHTzESMBAGA1UEBRMJQ0kzMzkyMzIxMREwDwYDVQQLEwhGSVJNQSBGMjCCASIwDQYJKoZIhvcNAQEBBQADggEPADCCAQoCggEBAIPV81BEq6/OtH9w6kji0FwIFw8MpjH9Zlujf4jYJoXcWtlUBVKVeJu7W8H61rbtCQ0KPwroYytyK/CudGVNrpC0Y22JoUr4i18lxq+XH3T6DGO+AYqAU5DGKhq4pP30Sj7+pA7zNj/93KG9B9F5GYQPsHfbS+BPyCNTRs19EKE6yjkLDhqiLwvZ4mFbvyRdjkqUkYD50pC4IVi+fVThQQHSTZ7bYfxw/Bbh4ONkKJmwiCLRSI9YYL5jOE7RmWlYm3eYwHaWWfY9AQRJK704rV9IkkL2Alh6dzu5bmXjhJNkTJ/8B7b1JWD/vK00YhjKpqGMpXAkyf9Biv47GOxL6LUCAwEAAaOCA4gwggOEMA4GA1UdDwEB/wQEAwIF4DAMBgNVHRMBAf8EAjAAMCAGA1UdJQEB/wQWMBQGCCsGAQUFBwMCBggrBgEFBQcDBDAdBgNVHQ4EFgQUi93Y0uOveL8is/uwIGJJBaedK14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TEFVUkEuTFVHT0BOT1JURUNBTUJJT1MuQ09NLlBZMA0GCSqGSIb3DQEBCwUAA4ICAQBQdSQlPgeAWicuy54UuLeqp01AFPYgc7pFWh/pTUMgiZL75wA7Rt7xl7sSGQFX6e5mHbsC6AyybzNGsFdnWqzX2rNQxmR+qqaoeP1DkHxBoZ+2ONewBZYW+M50aEgcvpkcAGnntbIpy83Ccwzl/ZwJZVLcrM9Ppkmfw4U1imOr56c/NEyvdiPTGDSDzpfEl+P52WSXdtliRbmU4sQYrSmBRgww3s7F3aaW+whNfWW/FqVZLVRHaz3cgD/Y+bfOxvjkqvvMWZg5izVcYUPhONsebkjLm1Zy8oZ69P7R30ubigIMJBWluSe/yT4bRbf+VjZuD5mLOq2If42v0zSEHkc4V2JJudVnQVhB9N8VRX98a6Zg9fEkGK3O65fy4scrZ2k04MaZRravJ/MWyFjXCIGmUYKWf3LP+cu2TRUG3l2sJ0SyBDAb5Bj9KVZRxSiqDK2udWaa7hjfKpO1a/NmRPRXEmxB3MhuEGfTxoe2ch0XiEb5RNYo+4++fQGIl5y4c4eonmxNfn5L8wvXmbPZCy8/x9yq3pg7FwgUmsA+cFcxgscRHAV4pkYGJMtjlZBnuXnd6VZWoLrfZCcyHY/d8aDijLqv5kRqW4SRbUGHpul0J/A5ysTLchzIwnMtGFv35nuoHdIVvD+mXlV/qN5YCSD3C6qjhtVTXC/FC7r9bxdLn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2023-02-13T14:12:33Z</mdssi:Value>
        </mdssi:SignatureTime>
      </SignatureProperty>
    </SignatureProperties>
  </Object>
  <Object Id="idOfficeObject">
    <SignatureProperties>
      <SignatureProperty Id="idOfficeV1Details" Target="#idPackageSignature">
        <SignatureInfoV1 xmlns="http://schemas.microsoft.com/office/2006/digsig">
          <SetupID>{AEA84EB1-C799-4F7C-A35A-065D84335416}</SetupID>
          <SignatureText>Laura Mabel Arredondo Lugo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2023-02-13T14:12:33Z</xd:SigningTime>
          <xd:SigningCertificate>
            <xd:Cert>
              <xd:CertDigest>
                <DigestMethod Algorithm="http://www.w3.org/2001/04/xmlenc#sha256"/>
                <DigestValue>wmlG16RqG/FKet0glORaVnsSch2drrI8P9021PA4vtY=</DigestValue>
              </xd:CertDigest>
              <xd:IssuerSerial>
                <X509IssuerName>CN=CA-CODE100 S.A., C=PY, O=CODE100 S.A., SERIALNUMBER=RUC 80080610-7</X509IssuerName>
                <X509SerialNumber>2051668761932801494893271764897458796420438329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LFAAA6QkAACBFTUYAAAEAXBwAAKo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YAAABHAAAAKQAAADMAAADO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PcAAABIAAAAJQAAAAwAAAAEAAAAVAAAAOgAAAAqAAAAMwAAAPUAAABHAAAAAQAAAADAnkG+hJ5BKgAAADMAAAAaAAAATAAAAAAAAAAAAAAAAAAAAP//////////gAAAAEwAYQB1AHIAYQAgAE0AYQBiAGUAbAAgAEEAcgByAGUAZABvAG4AZABvACAATAB1AGcAbwAIAAAACAAAAAkAAAAGAAAACAAAAAQAAAAOAAAACAAAAAkAAAAIAAAABAAAAAQAAAAKAAAABgAAAAYAAAAIAAAACQAAAAkAAAAJAAAACQAAAAkAAAAEAAAACAAAAAkAAAAJAAAACQ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gAAAAXAAAAAEAAAAAwJ5BvoSeQQoAAABQAAAAGgAAAEwAAAAAAAAAAAAAAAAAAAD//////////4AAAABMAGEAdQByAGEAIABNAGEAYgBlAGwAIABBAHIAcgBlAGQAbwBuAGQAbwAgAEwAdQBnAG8ABQAAAAYAAAAHAAAABAAAAAYAAAADAAAACgAAAAYAAAAHAAAABgAAAAMAAAADAAAABwAAAAQAAAAEAAAABgAAAAcAAAAHAAAABwAAAAcAAAAHAAAAAwAAAAUAAAAHAAAABwAAAAc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EAAAACgAAAGAAAABxAAAAbAAAAAEAAAAAwJ5BvoSeQQoAAABgAAAAFAAAAEwAAAAAAAAAAAAAAAAAAAD//////////3QAAABEAGkAcgBlAGMAdABvAHIAYQAgAFAAcgBlAHMAaQBkAGUAbgB0AGUACAAAAAMAAAAEAAAABgAAAAUAAAAEAAAABwAAAAQAAAAGAAAAAwAAAAYAAAAEAAAABgAAAAUAAAADAAAABwAAAAYAAAAHAAAABAAAAAY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A4AQAACgAAAHAAAAD+AAAAfAAAAAEAAAAAwJ5BvoSeQQoAAABwAAAAJwAAAEwAAAAEAAAACQAAAHAAAAAAAQAAfQAAAJwAAABGAGkAcgBtAGEAZABvACAAcABvAHIAOgAgAEwAQQBVAFIAQQAgAE0AQQBCAEUATAAgAEEAUgBSAEUARABPAE4ARABPACAATABVAEcATwAAAAYAAAADAAAABAAAAAkAAAAGAAAABwAAAAcAAAADAAAABwAAAAcAAAAEAAAAAwAAAAMAAAAFAAAABwAAAAgAAAAHAAAABwAAAAMAAAAKAAAABwAAAAYAAAAGAAAABQAAAAMAAAAHAAAABwAAAAcAAAAGAAAACAAAAAkAAAAIAAAACAAAAAkAAAADAAAABQAAAAgAAAAIAAAACQAAABYAAAAMAAAAAAAAACUAAAAMAAAAAgAAAA4AAAAUAAAAAAAAABAAAAAUAAAA</Object>
  <Object Id="idInvalidSigLnImg">AQAAAGwAAAAAAAAAAAAAAAgBAAB/AAAAAAAAAAAAAACLFAAA6QkAACBFTUYAAAEA/B8AALA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sIwAAAAcKDQcKDQcJDQ4WMShFrjFU1TJV1gECBAIDBAECBQoRKyZBowsTMQAAAAAAfqbJd6PIeqDCQFZ4JTd0Lk/HMVPSGy5uFiE4GypVJ0KnHjN9AAABpR0AAACcz+7S6ffb7fnC0t1haH0hMm8aLXIuT8ggOIwoRKslP58cK08AAAEAAAAAAMHg9P///////////+bm5k9SXjw/SzBRzTFU0y1NwSAyVzFGXwEBAqwjCA8mnM/u69/SvI9jt4tgjIR9FBosDBEjMVTUMlXWMVPRKUSeDxk4AAAAAAAAAADT6ff///////+Tk5MjK0krSbkvUcsuT8YVJFoTIFIrSbgtTcEQHEcrIwAAAJzP7vT6/bTa8kRleixHhy1Nwi5PxiQtTnBwcJKSki81SRwtZAgOIwAAAAAAweD02+35gsLqZ5q6Jz1jNEJyOUZ4qamp+/v7////wdPeVnCJAQECrCMAAACv1/Ho8/ubzu6CwuqMudS3u769vb3////////////L5fZymsABAgMAAAAAAK/X8fz9/uLx+snk9uTy+vz9/v///////////////8vl9nKawAECA38jAAAAotHvtdryxOL1xOL1tdry0+r32+350+r3tdryxOL1pdPvc5rAAQIDAAAAAABpj7ZnjrZqj7Zqj7ZnjrZtkbdukrdtkbdnjrZqj7ZojrZ3rdUCAwSsIwAAAAAAAAAAAAAAAAAAAAAAAAAAAAAAAAAAAAAAAAAAAAAAAAAAAAAAAHJ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2AAAARwAAACkAAAAzAAAAz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D3AAAASAAAACUAAAAMAAAABAAAAFQAAADoAAAAKgAAADMAAAD1AAAARwAAAAEAAAAAwJ5BvoSeQSoAAAAzAAAAGgAAAEwAAAAAAAAAAAAAAAAAAAD//////////4AAAABMAGEAdQByAGEAIABNAGEAYgBlAGwAIABBAHIAcgBlAGQAbwBuAGQAbwAgAEwAdQBnAG8ACAAAAAgAAAAJAAAABgAAAAgAAAAEAAAADgAAAAgAAAAJAAAACAAAAAQAAAAEAAAACgAAAAYAAAAGAAAACAAAAAkAAAAJAAAACQAAAAkAAAAJAAAABAAAAAgAAAAJAAAACQAAAAk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oAAAAFwAAAABAAAAAMCeQb6EnkEKAAAAUAAAABoAAABMAAAAAAAAAAAAAAAAAAAA//////////+AAAAATABhAHUAcgBhACAATQBhAGIAZQBsACAAQQByAHIAZQBkAG8AbgBkAG8AIABMAHUAZwBvAAUAAAAGAAAABwAAAAQAAAAGAAAAAwAAAAoAAAAGAAAABwAAAAYAAAADAAAAAwAAAAcAAAAEAAAABAAAAAYAAAAHAAAABwAAAAcAAAAHAAAABwAAAAMAAAAFAAAABwAAAAcAAAAH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xAAAAAoAAABgAAAAcQAAAGwAAAABAAAAAMCeQb6EnkEKAAAAYAAAABQAAABMAAAAAAAAAAAAAAAAAAAA//////////90AAAARABpAHIAZQBjAHQAbwByAGEAIABQAHIAZQBzAGkAZABlAG4AdABlAAgAAAADAAAABAAAAAYAAAAFAAAABAAAAAcAAAAEAAAABgAAAAMAAAAGAAAABAAAAAYAAAAFAAAAAwAAAAcAAAAGAAAABwAAAAQAAAAGAAAASwAAAEAAAAAwAAAABQAAACAAAAABAAAAAQAAABAAAAAAAAAAAAAAAAkBAACAAAAAAAAAAAAAAAAJAQAAgAAAACUAAAAMAAAAAgAAACcAAAAYAAAABQAAAAAAAAD///8AAAAAACUAAAAMAAAABQAAAEwAAABkAAAACQAAAHAAAAD/AAAAfAAAAAkAAABwAAAA9wAAAA0AAAAhAPAAAAAAAAAAAAAAAIA/AAAAAAAAAAAAAIA/AAAAAAAAAAAAAAAAAAAAAAAAAAAAAAAAAAAAAAAAAAAlAAAADAAAAAAAAIAoAAAADAAAAAUAAAAlAAAADAAAAAEAAAAYAAAADAAAAAAAAAASAAAADAAAAAEAAAAWAAAADAAAAAAAAABUAAAAOAEAAAoAAABwAAAA/gAAAHwAAAABAAAAAMCeQb6EnkEKAAAAcAAAACcAAABMAAAABAAAAAkAAABwAAAAAAEAAH0AAACcAAAARgBpAHIAbQBhAGQAbwAgAHAAbwByADoAIABMAEEAVQBSAEEAIABNAEEAQgBFAEwAIABBAFIAUgBFAEQATwBOAEQATwAgAEwAVQBHAE8AAAAGAAAAAwAAAAQAAAAJAAAABgAAAAcAAAAHAAAAAwAAAAcAAAAHAAAABAAAAAMAAAADAAAABQAAAAcAAAAIAAAABwAAAAcAAAADAAAACgAAAAcAAAAGAAAABgAAAAUAAAADAAAABwAAAAcAAAAHAAAABgAAAAgAAAAJAAAACAAAAAgAAAAJAAAAAwAAAAUAAAAIAAAACAAAAAk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F/7JViYMO57puxjpm0dPvxCcGz570dlHnYPAbC8G5jQ=</DigestValue>
    </Reference>
    <Reference Type="http://www.w3.org/2000/09/xmldsig#Object" URI="#idOfficeObject">
      <DigestMethod Algorithm="http://www.w3.org/2001/04/xmlenc#sha256"/>
      <DigestValue>Vd4g4jVgDF5xjn8t0Ac+pEOEVH7g7dKscImxFIMSkaw=</DigestValue>
    </Reference>
    <Reference Type="http://uri.etsi.org/01903#SignedProperties" URI="#idSignedProperties">
      <Transforms>
        <Transform Algorithm="http://www.w3.org/TR/2001/REC-xml-c14n-20010315"/>
      </Transforms>
      <DigestMethod Algorithm="http://www.w3.org/2001/04/xmlenc#sha256"/>
      <DigestValue>CiF51vwd4KG0op+fDoFfd8qtAZKBDIQYqqBKohgVOVc=</DigestValue>
    </Reference>
    <Reference Type="http://www.w3.org/2000/09/xmldsig#Object" URI="#idValidSigLnImg">
      <DigestMethod Algorithm="http://www.w3.org/2001/04/xmlenc#sha256"/>
      <DigestValue>upA4OhuqSc+OtXOTo/t5UgxvKAJbjUxflmFKK3IugmU=</DigestValue>
    </Reference>
    <Reference Type="http://www.w3.org/2000/09/xmldsig#Object" URI="#idInvalidSigLnImg">
      <DigestMethod Algorithm="http://www.w3.org/2001/04/xmlenc#sha256"/>
      <DigestValue>S9wQ45cFE5NZska4RNj3HufIDGhdJX5WXloAncXIPpI=</DigestValue>
    </Reference>
  </SignedInfo>
  <SignatureValue>RinQutItZyjbLQODmd569MtsgnJFSJrNybTRCv7Z0v6FLd3QQ+wxM4Y60ifJkT85p5JDHgdoZhpI
VT6f2gGxwjUhsuVpPEOzTWmYYft6yhDYUxE02XetDKF3aU94TExqImr4RekzzeO5P4n5dKxF3/l5
NdAiYm9gSEj9UYiXnTAdCrlaOiUef6abqum6t8rIlxiDywWpHeAuhjYYyjM33GlA49SKZ1FALZch
3chWVVFgALkWyhSIeutlWS3yWObXxyGOp/mIskCY+Snp9NsnDVFhZ2kLYYYVF3iXeCS0f52LNsAr
8Qg6cM1zlQy3iwV+8rHry9hGjqTbNikCvWa1Nw==</SignatureValue>
  <KeyInfo>
    <X509Data>
      <X509Certificate>MIIIEDCCBfigAwIBAgITXAAAmTkG5ah2VJKDAAAAAACZOTANBgkqhkiG9w0BAQsFADBXMRcwFQYDVQQFEw5SVUMgODAwODA2MTAtNzEVMBMGA1UEChMMQ09ERTEwMCBTLkEuMQswCQYDVQQGEwJQWTEYMBYGA1UEAxMPQ0EtQ09ERTEwMCBTLkEuMB4XDTIxMTAyODEyMDYyM1oXDTIzMTAyODEyMDYyM1owgaExIzAhBgNVBAMTGkxBVVJBIE1BQkVMIEFSUkVET05ETyBMVUdPMRcwFQYDVQQKEw5QRVJTT05BIEZJU0lDQTELMAkGA1UEBhMCUFkxFDASBgNVBCoTC0xBVVJBIE1BQkVMMRcwFQYDVQQEEw5BUlJFRE9ORE8gTFVHTzESMBAGA1UEBRMJQ0kzMzkyMzIxMREwDwYDVQQLEwhGSVJNQSBGMjCCASIwDQYJKoZIhvcNAQEBBQADggEPADCCAQoCggEBAIPV81BEq6/OtH9w6kji0FwIFw8MpjH9Zlujf4jYJoXcWtlUBVKVeJu7W8H61rbtCQ0KPwroYytyK/CudGVNrpC0Y22JoUr4i18lxq+XH3T6DGO+AYqAU5DGKhq4pP30Sj7+pA7zNj/93KG9B9F5GYQPsHfbS+BPyCNTRs19EKE6yjkLDhqiLwvZ4mFbvyRdjkqUkYD50pC4IVi+fVThQQHSTZ7bYfxw/Bbh4ONkKJmwiCLRSI9YYL5jOE7RmWlYm3eYwHaWWfY9AQRJK704rV9IkkL2Alh6dzu5bmXjhJNkTJ/8B7b1JWD/vK00YhjKpqGMpXAkyf9Biv47GOxL6LUCAwEAAaOCA4gwggOEMA4GA1UdDwEB/wQEAwIF4DAMBgNVHRMBAf8EAjAAMCAGA1UdJQEB/wQWMBQGCCsGAQUFBwMCBggrBgEFBQcDBDAdBgNVHQ4EFgQUi93Y0uOveL8is/uwIGJJBaedK14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TEFVUkEuTFVHT0BOT1JURUNBTUJJT1MuQ09NLlBZMA0GCSqGSIb3DQEBCwUAA4ICAQBQdSQlPgeAWicuy54UuLeqp01AFPYgc7pFWh/pTUMgiZL75wA7Rt7xl7sSGQFX6e5mHbsC6AyybzNGsFdnWqzX2rNQxmR+qqaoeP1DkHxBoZ+2ONewBZYW+M50aEgcvpkcAGnntbIpy83Ccwzl/ZwJZVLcrM9Ppkmfw4U1imOr56c/NEyvdiPTGDSDzpfEl+P52WSXdtliRbmU4sQYrSmBRgww3s7F3aaW+whNfWW/FqVZLVRHaz3cgD/Y+bfOxvjkqvvMWZg5izVcYUPhONsebkjLm1Zy8oZ69P7R30ubigIMJBWluSe/yT4bRbf+VjZuD5mLOq2If42v0zSEHkc4V2JJudVnQVhB9N8VRX98a6Zg9fEkGK3O65fy4scrZ2k04MaZRravJ/MWyFjXCIGmUYKWf3LP+cu2TRUG3l2sJ0SyBDAb5Bj9KVZRxSiqDK2udWaa7hjfKpO1a/NmRPRXEmxB3MhuEGfTxoe2ch0XiEb5RNYo+4++fQGIl5y4c4eonmxNfn5L8wvXmbPZCy8/x9yq3pg7FwgUmsA+cFcxgscRHAV4pkYGJMtjlZBnuXnd6VZWoLrfZCcyHY/d8aDijLqv5kRqW4SRbUGHpul0J/A5ysTLchzIwnMtGFv35nuoHdIVvD+mXlV/qN5YCSD3C6qjhtVTXC/FC7r9bxdLn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2023-02-13T14:12:45Z</mdssi:Value>
        </mdssi:SignatureTime>
      </SignatureProperty>
    </SignatureProperties>
  </Object>
  <Object Id="idOfficeObject">
    <SignatureProperties>
      <SignatureProperty Id="idOfficeV1Details" Target="#idPackageSignature">
        <SignatureInfoV1 xmlns="http://schemas.microsoft.com/office/2006/digsig">
          <SetupID>{CCF93F47-C86F-423E-860A-C7525A89030B}</SetupID>
          <SignatureText>Laura Mabel Arredondo Lugo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2023-02-13T14:12:45Z</xd:SigningTime>
          <xd:SigningCertificate>
            <xd:Cert>
              <xd:CertDigest>
                <DigestMethod Algorithm="http://www.w3.org/2001/04/xmlenc#sha256"/>
                <DigestValue>wmlG16RqG/FKet0glORaVnsSch2drrI8P9021PA4vtY=</DigestValue>
              </xd:CertDigest>
              <xd:IssuerSerial>
                <X509IssuerName>CN=CA-CODE100 S.A., C=PY, O=CODE100 S.A., SERIALNUMBER=RUC 80080610-7</X509IssuerName>
                <X509SerialNumber>2051668761932801494893271764897458796420438329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LFAAA6QkAACBFTUYAAAEAXBwAAKo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YAAABHAAAAKQAAADMAAADO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PcAAABIAAAAJQAAAAwAAAAEAAAAVAAAAOgAAAAqAAAAMwAAAPUAAABHAAAAAQAAAADAnkG+hJ5BKgAAADMAAAAaAAAATAAAAAAAAAAAAAAAAAAAAP//////////gAAAAEwAYQB1AHIAYQAgAE0AYQBiAGUAbAAgAEEAcgByAGUAZABvAG4AZABvACAATAB1AGcAbwAIAAAACAAAAAkAAAAGAAAACAAAAAQAAAAOAAAACAAAAAkAAAAIAAAABAAAAAQAAAAKAAAABgAAAAYAAAAIAAAACQAAAAkAAAAJAAAACQAAAAkAAAAEAAAACAAAAAkAAAAJAAAACQ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gAAAAXAAAAAEAAAAAwJ5BvoSeQQoAAABQAAAAGgAAAEwAAAAAAAAAAAAAAAAAAAD//////////4AAAABMAGEAdQByAGEAIABNAGEAYgBlAGwAIABBAHIAcgBlAGQAbwBuAGQAbwAgAEwAdQBnAG8ABQAAAAYAAAAHAAAABAAAAAYAAAADAAAACgAAAAYAAAAHAAAABgAAAAMAAAADAAAABwAAAAQAAAAEAAAABgAAAAcAAAAHAAAABwAAAAcAAAAHAAAAAwAAAAUAAAAHAAAABwAAAAc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EAAAACgAAAGAAAABxAAAAbAAAAAEAAAAAwJ5BvoSeQQoAAABgAAAAFAAAAEwAAAAAAAAAAAAAAAAAAAD//////////3QAAABEAGkAcgBlAGMAdABvAHIAYQAgAFAAcgBlAHMAaQBkAGUAbgB0AGUACAAAAAMAAAAEAAAABgAAAAUAAAAEAAAABwAAAAQAAAAGAAAAAwAAAAYAAAAEAAAABgAAAAUAAAADAAAABwAAAAYAAAAHAAAABAAAAAY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A4AQAACgAAAHAAAAD+AAAAfAAAAAEAAAAAwJ5BvoSeQQoAAABwAAAAJwAAAEwAAAAEAAAACQAAAHAAAAAAAQAAfQAAAJwAAABGAGkAcgBtAGEAZABvACAAcABvAHIAOgAgAEwAQQBVAFIAQQAgAE0AQQBCAEUATAAgAEEAUgBSAEUARABPAE4ARABPACAATABVAEcATwAAAAYAAAADAAAABAAAAAkAAAAGAAAABwAAAAcAAAADAAAABwAAAAcAAAAEAAAAAwAAAAMAAAAFAAAABwAAAAgAAAAHAAAABwAAAAMAAAAKAAAABwAAAAYAAAAGAAAABQAAAAMAAAAHAAAABwAAAAcAAAAGAAAACAAAAAkAAAAIAAAACAAAAAkAAAADAAAABQAAAAgAAAAIAAAACQAAABYAAAAMAAAAAAAAACUAAAAMAAAAAgAAAA4AAAAUAAAAAAAAABAAAAAUAAAA</Object>
  <Object Id="idInvalidSigLnImg">AQAAAGwAAAAAAAAAAAAAAAgBAAB/AAAAAAAAAAAAAACLFAAA6QkAACBFTUYAAAEA/B8AALA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sIwAAAAcKDQcKDQcJDQ4WMShFrjFU1TJV1gECBAIDBAECBQoRKyZBowsTMQAAAAAAfqbJd6PIeqDCQFZ4JTd0Lk/HMVPSGy5uFiE4GypVJ0KnHjN9AAABpR0AAACcz+7S6ffb7fnC0t1haH0hMm8aLXIuT8ggOIwoRKslP58cK08AAAEAAAAAAMHg9P///////////+bm5k9SXjw/SzBRzTFU0y1NwSAyVzFGXwEBAqwjCA8mnM/u69/SvI9jt4tgjIR9FBosDBEjMVTUMlXWMVPRKUSeDxk4AAAAAAAAAADT6ff///////+Tk5MjK0krSbkvUcsuT8YVJFoTIFIrSbgtTcEQHEcrIwAAAJzP7vT6/bTa8kRleixHhy1Nwi5PxiQtTnBwcJKSki81SRwtZAgOIwAAAAAAweD02+35gsLqZ5q6Jz1jNEJyOUZ4qamp+/v7////wdPeVnCJAQECrCMAAACv1/Ho8/ubzu6CwuqMudS3u769vb3////////////L5fZymsABAgMAAAAAAK/X8fz9/uLx+snk9uTy+vz9/v///////////////8vl9nKawAECA38jAAAAotHvtdryxOL1xOL1tdry0+r32+350+r3tdryxOL1pdPvc5rAAQIDAAAAAABpj7ZnjrZqj7Zqj7ZnjrZtkbdukrdtkbdnjrZqj7ZojrZ3rdUCAwSsI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2AAAARwAAACkAAAAzAAAAz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D3AAAASAAAACUAAAAMAAAABAAAAFQAAADoAAAAKgAAADMAAAD1AAAARwAAAAEAAAAAwJ5BvoSeQSoAAAAzAAAAGgAAAEwAAAAAAAAAAAAAAAAAAAD//////////4AAAABMAGEAdQByAGEAIABNAGEAYgBlAGwAIABBAHIAcgBlAGQAbwBuAGQAbwAgAEwAdQBnAG8ACAAAAAgAAAAJAAAABgAAAAgAAAAEAAAADgAAAAgAAAAJAAAACAAAAAQAAAAEAAAACgAAAAYAAAAGAAAACAAAAAkAAAAJAAAACQAAAAkAAAAJAAAABAAAAAgAAAAJAAAACQAAAAk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oAAAAFwAAAABAAAAAMCeQb6EnkEKAAAAUAAAABoAAABMAAAAAAAAAAAAAAAAAAAA//////////+AAAAATABhAHUAcgBhACAATQBhAGIAZQBsACAAQQByAHIAZQBkAG8AbgBkAG8AIABMAHUAZwBvAAUAAAAGAAAABwAAAAQAAAAGAAAAAwAAAAoAAAAGAAAABwAAAAYAAAADAAAAAwAAAAcAAAAEAAAABAAAAAYAAAAHAAAABwAAAAcAAAAHAAAABwAAAAMAAAAFAAAABwAAAAcAAAAH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xAAAAAoAAABgAAAAcQAAAGwAAAABAAAAAMCeQb6EnkEKAAAAYAAAABQAAABMAAAAAAAAAAAAAAAAAAAA//////////90AAAARABpAHIAZQBjAHQAbwByAGEAIABQAHIAZQBzAGkAZABlAG4AdABlAAgAAAADAAAABAAAAAYAAAAFAAAABAAAAAcAAAAEAAAABgAAAAMAAAAGAAAABAAAAAYAAAAFAAAAAwAAAAcAAAAGAAAABwAAAAQAAAAGAAAASwAAAEAAAAAwAAAABQAAACAAAAABAAAAAQAAABAAAAAAAAAAAAAAAAkBAACAAAAAAAAAAAAAAAAJAQAAgAAAACUAAAAMAAAAAgAAACcAAAAYAAAABQAAAAAAAAD///8AAAAAACUAAAAMAAAABQAAAEwAAABkAAAACQAAAHAAAAD/AAAAfAAAAAkAAABwAAAA9wAAAA0AAAAhAPAAAAAAAAAAAAAAAIA/AAAAAAAAAAAAAIA/AAAAAAAAAAAAAAAAAAAAAAAAAAAAAAAAAAAAAAAAAAAlAAAADAAAAAAAAIAoAAAADAAAAAUAAAAlAAAADAAAAAEAAAAYAAAADAAAAAAAAAASAAAADAAAAAEAAAAWAAAADAAAAAAAAABUAAAAOAEAAAoAAABwAAAA/gAAAHwAAAABAAAAAMCeQb6EnkEKAAAAcAAAACcAAABMAAAABAAAAAkAAABwAAAAAAEAAH0AAACcAAAARgBpAHIAbQBhAGQAbwAgAHAAbwByADoAIABMAEEAVQBSAEEAIABNAEEAQgBFAEwAIABBAFIAUgBFAEQATwBOAEQATwAgAEwAVQBHAE8AAAAGAAAAAwAAAAQAAAAJAAAABgAAAAcAAAAHAAAAAwAAAAcAAAAHAAAABAAAAAMAAAADAAAABQAAAAcAAAAIAAAABwAAAAcAAAADAAAACgAAAAcAAAAGAAAABgAAAAUAAAADAAAABwAAAAcAAAAHAAAABgAAAAgAAAAJAAAACAAAAAgAAAAJAAAAAwAAAAUAAAAIAAAACAAAAAk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obqSbPHIGNHj3qz/8gUiHOT9QcE0QP2T+CGcJetVzFg=</DigestValue>
    </Reference>
    <Reference Type="http://www.w3.org/2000/09/xmldsig#Object" URI="#idOfficeObject">
      <DigestMethod Algorithm="http://www.w3.org/2001/04/xmlenc#sha256"/>
      <DigestValue>WIQMYH7T3cshbypXh7xiLR2dmnBsyPUMnL6Pp0deZAU=</DigestValue>
    </Reference>
    <Reference Type="http://uri.etsi.org/01903#SignedProperties" URI="#idSignedProperties">
      <Transforms>
        <Transform Algorithm="http://www.w3.org/TR/2001/REC-xml-c14n-20010315"/>
      </Transforms>
      <DigestMethod Algorithm="http://www.w3.org/2001/04/xmlenc#sha256"/>
      <DigestValue>zP4E8R7oWKHDBCYkbYDg1mM9u4lzvs2URGLtETvdSlg=</DigestValue>
    </Reference>
    <Reference Type="http://www.w3.org/2000/09/xmldsig#Object" URI="#idValidSigLnImg">
      <DigestMethod Algorithm="http://www.w3.org/2001/04/xmlenc#sha256"/>
      <DigestValue>upA4OhuqSc+OtXOTo/t5UgxvKAJbjUxflmFKK3IugmU=</DigestValue>
    </Reference>
    <Reference Type="http://www.w3.org/2000/09/xmldsig#Object" URI="#idInvalidSigLnImg">
      <DigestMethod Algorithm="http://www.w3.org/2001/04/xmlenc#sha256"/>
      <DigestValue>DyFQdjG7B20aD+p9/WM4ypLB/DVVnyMME3lPYV0fsUo=</DigestValue>
    </Reference>
  </SignedInfo>
  <SignatureValue>HSKYMmIWauBOIFlInm9Qle/OM4m9YAC7IsD1JoT9ErZmOv7RQxXzhDyP1LJOhVwf4EO42rJqUZXt
FSo/tfQHEpcEGYzB+Z4QqqRA9ukIMhUlEOZ5qAd3NPGB6WyE40CESrq9PweRjzWmihiWLSjzo4wK
Ctffy8T+RcV3FCCQ/1xOCgBDtPTZx8bAban5I3CLXEXiCOPtyXSq4Zcx9kx4m623ZAmmKNB7Skw0
uMy4Ti0M0L5OmObgoyM5UC6yrybh7CHXETynfftWmrRpho0f4kLWcOqwdwaj1Iwquf/c9RrTyYoV
NF2EtA2K+jb8vq7eaPhOy/R2+TNGr6CWgvaMJA==</SignatureValue>
  <KeyInfo>
    <X509Data>
      <X509Certificate>MIIIEDCCBfigAwIBAgITXAAAmTkG5ah2VJKDAAAAAACZOTANBgkqhkiG9w0BAQsFADBXMRcwFQYDVQQFEw5SVUMgODAwODA2MTAtNzEVMBMGA1UEChMMQ09ERTEwMCBTLkEuMQswCQYDVQQGEwJQWTEYMBYGA1UEAxMPQ0EtQ09ERTEwMCBTLkEuMB4XDTIxMTAyODEyMDYyM1oXDTIzMTAyODEyMDYyM1owgaExIzAhBgNVBAMTGkxBVVJBIE1BQkVMIEFSUkVET05ETyBMVUdPMRcwFQYDVQQKEw5QRVJTT05BIEZJU0lDQTELMAkGA1UEBhMCUFkxFDASBgNVBCoTC0xBVVJBIE1BQkVMMRcwFQYDVQQEEw5BUlJFRE9ORE8gTFVHTzESMBAGA1UEBRMJQ0kzMzkyMzIxMREwDwYDVQQLEwhGSVJNQSBGMjCCASIwDQYJKoZIhvcNAQEBBQADggEPADCCAQoCggEBAIPV81BEq6/OtH9w6kji0FwIFw8MpjH9Zlujf4jYJoXcWtlUBVKVeJu7W8H61rbtCQ0KPwroYytyK/CudGVNrpC0Y22JoUr4i18lxq+XH3T6DGO+AYqAU5DGKhq4pP30Sj7+pA7zNj/93KG9B9F5GYQPsHfbS+BPyCNTRs19EKE6yjkLDhqiLwvZ4mFbvyRdjkqUkYD50pC4IVi+fVThQQHSTZ7bYfxw/Bbh4ONkKJmwiCLRSI9YYL5jOE7RmWlYm3eYwHaWWfY9AQRJK704rV9IkkL2Alh6dzu5bmXjhJNkTJ/8B7b1JWD/vK00YhjKpqGMpXAkyf9Biv47GOxL6LUCAwEAAaOCA4gwggOEMA4GA1UdDwEB/wQEAwIF4DAMBgNVHRMBAf8EAjAAMCAGA1UdJQEB/wQWMBQGCCsGAQUFBwMCBggrBgEFBQcDBDAdBgNVHQ4EFgQUi93Y0uOveL8is/uwIGJJBaedK14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TEFVUkEuTFVHT0BOT1JURUNBTUJJT1MuQ09NLlBZMA0GCSqGSIb3DQEBCwUAA4ICAQBQdSQlPgeAWicuy54UuLeqp01AFPYgc7pFWh/pTUMgiZL75wA7Rt7xl7sSGQFX6e5mHbsC6AyybzNGsFdnWqzX2rNQxmR+qqaoeP1DkHxBoZ+2ONewBZYW+M50aEgcvpkcAGnntbIpy83Ccwzl/ZwJZVLcrM9Ppkmfw4U1imOr56c/NEyvdiPTGDSDzpfEl+P52WSXdtliRbmU4sQYrSmBRgww3s7F3aaW+whNfWW/FqVZLVRHaz3cgD/Y+bfOxvjkqvvMWZg5izVcYUPhONsebkjLm1Zy8oZ69P7R30ubigIMJBWluSe/yT4bRbf+VjZuD5mLOq2If42v0zSEHkc4V2JJudVnQVhB9N8VRX98a6Zg9fEkGK3O65fy4scrZ2k04MaZRravJ/MWyFjXCIGmUYKWf3LP+cu2TRUG3l2sJ0SyBDAb5Bj9KVZRxSiqDK2udWaa7hjfKpO1a/NmRPRXEmxB3MhuEGfTxoe2ch0XiEb5RNYo+4++fQGIl5y4c4eonmxNfn5L8wvXmbPZCy8/x9yq3pg7FwgUmsA+cFcxgscRHAV4pkYGJMtjlZBnuXnd6VZWoLrfZCcyHY/d8aDijLqv5kRqW4SRbUGHpul0J/A5ysTLchzIwnMtGFv35nuoHdIVvD+mXlV/qN5YCSD3C6qjhtVTXC/FC7r9bxdLn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2023-02-13T14:12:58Z</mdssi:Value>
        </mdssi:SignatureTime>
      </SignatureProperty>
    </SignatureProperties>
  </Object>
  <Object Id="idOfficeObject">
    <SignatureProperties>
      <SignatureProperty Id="idOfficeV1Details" Target="#idPackageSignature">
        <SignatureInfoV1 xmlns="http://schemas.microsoft.com/office/2006/digsig">
          <SetupID>{1E044004-E916-43A4-BF43-3BBF9F4D8295}</SetupID>
          <SignatureText>Laura Mabel Arredondo Lugo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2023-02-13T14:12:58Z</xd:SigningTime>
          <xd:SigningCertificate>
            <xd:Cert>
              <xd:CertDigest>
                <DigestMethod Algorithm="http://www.w3.org/2001/04/xmlenc#sha256"/>
                <DigestValue>wmlG16RqG/FKet0glORaVnsSch2drrI8P9021PA4vtY=</DigestValue>
              </xd:CertDigest>
              <xd:IssuerSerial>
                <X509IssuerName>CN=CA-CODE100 S.A., C=PY, O=CODE100 S.A., SERIALNUMBER=RUC 80080610-7</X509IssuerName>
                <X509SerialNumber>2051668761932801494893271764897458796420438329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LFAAA6QkAACBFTUYAAAEAXBwAAKo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YAAABHAAAAKQAAADMAAADO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PcAAABIAAAAJQAAAAwAAAAEAAAAVAAAAOgAAAAqAAAAMwAAAPUAAABHAAAAAQAAAADAnkG+hJ5BKgAAADMAAAAaAAAATAAAAAAAAAAAAAAAAAAAAP//////////gAAAAEwAYQB1AHIAYQAgAE0AYQBiAGUAbAAgAEEAcgByAGUAZABvAG4AZABvACAATAB1AGcAbwAIAAAACAAAAAkAAAAGAAAACAAAAAQAAAAOAAAACAAAAAkAAAAIAAAABAAAAAQAAAAKAAAABgAAAAYAAAAIAAAACQAAAAkAAAAJAAAACQAAAAkAAAAEAAAACAAAAAkAAAAJAAAACQ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gAAAAXAAAAAEAAAAAwJ5BvoSeQQoAAABQAAAAGgAAAEwAAAAAAAAAAAAAAAAAAAD//////////4AAAABMAGEAdQByAGEAIABNAGEAYgBlAGwAIABBAHIAcgBlAGQAbwBuAGQAbwAgAEwAdQBnAG8ABQAAAAYAAAAHAAAABAAAAAYAAAADAAAACgAAAAYAAAAHAAAABgAAAAMAAAADAAAABwAAAAQAAAAEAAAABgAAAAcAAAAHAAAABwAAAAcAAAAHAAAAAwAAAAUAAAAHAAAABwAAAAc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EAAAACgAAAGAAAABxAAAAbAAAAAEAAAAAwJ5BvoSeQQoAAABgAAAAFAAAAEwAAAAAAAAAAAAAAAAAAAD//////////3QAAABEAGkAcgBlAGMAdABvAHIAYQAgAFAAcgBlAHMAaQBkAGUAbgB0AGUACAAAAAMAAAAEAAAABgAAAAUAAAAEAAAABwAAAAQAAAAGAAAAAwAAAAYAAAAEAAAABgAAAAUAAAADAAAABwAAAAYAAAAHAAAABAAAAAY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A4AQAACgAAAHAAAAD+AAAAfAAAAAEAAAAAwJ5BvoSeQQoAAABwAAAAJwAAAEwAAAAEAAAACQAAAHAAAAAAAQAAfQAAAJwAAABGAGkAcgBtAGEAZABvACAAcABvAHIAOgAgAEwAQQBVAFIAQQAgAE0AQQBCAEUATAAgAEEAUgBSAEUARABPAE4ARABPACAATABVAEcATwAAAAYAAAADAAAABAAAAAkAAAAGAAAABwAAAAcAAAADAAAABwAAAAcAAAAEAAAAAwAAAAMAAAAFAAAABwAAAAgAAAAHAAAABwAAAAMAAAAKAAAABwAAAAYAAAAGAAAABQAAAAMAAAAHAAAABwAAAAcAAAAGAAAACAAAAAkAAAAIAAAACAAAAAkAAAADAAAABQAAAAgAAAAIAAAACQAAABYAAAAMAAAAAAAAACUAAAAMAAAAAgAAAA4AAAAUAAAAAAAAABAAAAAUAAAA</Object>
  <Object Id="idInvalidSigLnImg">AQAAAGwAAAAAAAAAAAAAAAgBAAB/AAAAAAAAAAAAAACLFAAA6QkAACBFTUYAAAEA/B8AALA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sIwAAAAcKDQcKDQcJDQ4WMShFrjFU1TJV1gECBAIDBAECBQoRKyZBowsTMQAAAAAAfqbJd6PIeqDCQFZ4JTd0Lk/HMVPSGy5uFiE4GypVJ0KnHjN9AAABpR0AAACcz+7S6ffb7fnC0t1haH0hMm8aLXIuT8ggOIwoRKslP58cK08AAAEAAAAAAMHg9P///////////+bm5k9SXjw/SzBRzTFU0y1NwSAyVzFGXwEBAqwjCA8mnM/u69/SvI9jt4tgjIR9FBosDBEjMVTUMlXWMVPRKUSeDxk4AAAAAAAAAADT6ff///////+Tk5MjK0krSbkvUcsuT8YVJFoTIFIrSbgtTcEQHEcrIwAAAJzP7vT6/bTa8kRleixHhy1Nwi5PxiQtTnBwcJKSki81SRwtZAgOIwAAAAAAweD02+35gsLqZ5q6Jz1jNEJyOUZ4qamp+/v7////wdPeVnCJAQECrSMAAACv1/Ho8/ubzu6CwuqMudS3u769vb3////////////L5fZymsABAgMAAAAAAK/X8fz9/uLx+snk9uTy+vz9/v///////////////8vl9nKawAECA38jAAAAotHvtdryxOL1xOL1tdry0+r32+350+r3tdryxOL1pdPvc5rAAQIDAAAAAABpj7ZnjrZqj7Zqj7ZnjrZtkbdukrdtkbdnjrZqj7ZojrZ3rdUCAwStI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2AAAARwAAACkAAAAzAAAAz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D3AAAASAAAACUAAAAMAAAABAAAAFQAAADoAAAAKgAAADMAAAD1AAAARwAAAAEAAAAAwJ5BvoSeQSoAAAAzAAAAGgAAAEwAAAAAAAAAAAAAAAAAAAD//////////4AAAABMAGEAdQByAGEAIABNAGEAYgBlAGwAIABBAHIAcgBlAGQAbwBuAGQAbwAgAEwAdQBnAG8ACAAAAAgAAAAJAAAABgAAAAgAAAAEAAAADgAAAAgAAAAJAAAACAAAAAQAAAAEAAAACgAAAAYAAAAGAAAACAAAAAkAAAAJAAAACQAAAAkAAAAJAAAABAAAAAgAAAAJAAAACQAAAAk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oAAAAFwAAAABAAAAAMCeQb6EnkEKAAAAUAAAABoAAABMAAAAAAAAAAAAAAAAAAAA//////////+AAAAATABhAHUAcgBhACAATQBhAGIAZQBsACAAQQByAHIAZQBkAG8AbgBkAG8AIABMAHUAZwBvAAUAAAAGAAAABwAAAAQAAAAGAAAAAwAAAAoAAAAGAAAABwAAAAYAAAADAAAAAwAAAAcAAAAEAAAABAAAAAYAAAAHAAAABwAAAAcAAAAHAAAABwAAAAMAAAAFAAAABwAAAAcAAAAH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xAAAAAoAAABgAAAAcQAAAGwAAAABAAAAAMCeQb6EnkEKAAAAYAAAABQAAABMAAAAAAAAAAAAAAAAAAAA//////////90AAAARABpAHIAZQBjAHQAbwByAGEAIABQAHIAZQBzAGkAZABlAG4AdABlAAgAAAADAAAABAAAAAYAAAAFAAAABAAAAAcAAAAEAAAABgAAAAMAAAAGAAAABAAAAAYAAAAFAAAAAwAAAAcAAAAGAAAABwAAAAQAAAAGAAAASwAAAEAAAAAwAAAABQAAACAAAAABAAAAAQAAABAAAAAAAAAAAAAAAAkBAACAAAAAAAAAAAAAAAAJAQAAgAAAACUAAAAMAAAAAgAAACcAAAAYAAAABQAAAAAAAAD///8AAAAAACUAAAAMAAAABQAAAEwAAABkAAAACQAAAHAAAAD/AAAAfAAAAAkAAABwAAAA9wAAAA0AAAAhAPAAAAAAAAAAAAAAAIA/AAAAAAAAAAAAAIA/AAAAAAAAAAAAAAAAAAAAAAAAAAAAAAAAAAAAAAAAAAAlAAAADAAAAAAAAIAoAAAADAAAAAUAAAAlAAAADAAAAAEAAAAYAAAADAAAAAAAAAASAAAADAAAAAEAAAAWAAAADAAAAAAAAABUAAAAOAEAAAoAAABwAAAA/gAAAHwAAAABAAAAAMCeQb6EnkEKAAAAcAAAACcAAABMAAAABAAAAAkAAABwAAAAAAEAAH0AAACcAAAARgBpAHIAbQBhAGQAbwAgAHAAbwByADoAIABMAEEAVQBSAEEAIABNAEEAQgBFAEwAIABBAFIAUgBFAEQATwBOAEQATwAgAEwAVQBHAE8AAAAGAAAAAwAAAAQAAAAJAAAABgAAAAcAAAAHAAAAAwAAAAcAAAAHAAAABAAAAAMAAAADAAAABQAAAAcAAAAIAAAABwAAAAcAAAADAAAACgAAAAcAAAAGAAAABgAAAAUAAAADAAAABwAAAAcAAAAHAAAABgAAAAgAAAAJAAAACAAAAAgAAAAJAAAAAwAAAAUAAAAIAAAACAAAAAk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O/efZPqdLFAerEWt8mu3LytrDY2ACecRuJsvBzmy08k=</DigestValue>
    </Reference>
    <Reference Type="http://www.w3.org/2000/09/xmldsig#Object" URI="#idOfficeObject">
      <DigestMethod Algorithm="http://www.w3.org/2001/04/xmlenc#sha256"/>
      <DigestValue>KmLTgXzqmBDpJO8P62lAAWHu/3Vy0ybPGhT2CMqmbzI=</DigestValue>
    </Reference>
    <Reference Type="http://uri.etsi.org/01903#SignedProperties" URI="#idSignedProperties">
      <Transforms>
        <Transform Algorithm="http://www.w3.org/TR/2001/REC-xml-c14n-20010315"/>
      </Transforms>
      <DigestMethod Algorithm="http://www.w3.org/2001/04/xmlenc#sha256"/>
      <DigestValue>54qPPzSQ6UdOKfXIEftoyUnSi7Bm27q3OEiXAwQpXi8=</DigestValue>
    </Reference>
    <Reference Type="http://www.w3.org/2000/09/xmldsig#Object" URI="#idValidSigLnImg">
      <DigestMethod Algorithm="http://www.w3.org/2001/04/xmlenc#sha256"/>
      <DigestValue>upA4OhuqSc+OtXOTo/t5UgxvKAJbjUxflmFKK3IugmU=</DigestValue>
    </Reference>
    <Reference Type="http://www.w3.org/2000/09/xmldsig#Object" URI="#idInvalidSigLnImg">
      <DigestMethod Algorithm="http://www.w3.org/2001/04/xmlenc#sha256"/>
      <DigestValue>S9wQ45cFE5NZska4RNj3HufIDGhdJX5WXloAncXIPpI=</DigestValue>
    </Reference>
  </SignedInfo>
  <SignatureValue>Vn9ziIa35/6kwvxDSXDtZQTfJLVFxA7FBU+SncM2VZesKku3QioiYAoeg/7q4CN8nGEdDKo1rxZ0
NCCGIh4h45iSJH6D3QyT11AXBjXDvOoZiEsRDRaNoxl4Q8tmyvmcYqDaxLWmOX50BpSplCrCdgjI
+06DAQ6v5xqyZIAe98HSz8c5v5XLR//kC9Bz25qRdf+kiQDlpVXB9fuRfJB+xuWXP6zWmagVbTrr
a15EOnLlMT7frjt4zyn8vr/MHXTBjAhlklNv+V/RLjYYgjV465AF3jJwx44m+GvUR/slNR5TRD1c
ivElTvZRs2dJzkz9sXz5cBx3yF7thfXULtTbzA==</SignatureValue>
  <KeyInfo>
    <X509Data>
      <X509Certificate>MIIIEDCCBfigAwIBAgITXAAAmTkG5ah2VJKDAAAAAACZOTANBgkqhkiG9w0BAQsFADBXMRcwFQYDVQQFEw5SVUMgODAwODA2MTAtNzEVMBMGA1UEChMMQ09ERTEwMCBTLkEuMQswCQYDVQQGEwJQWTEYMBYGA1UEAxMPQ0EtQ09ERTEwMCBTLkEuMB4XDTIxMTAyODEyMDYyM1oXDTIzMTAyODEyMDYyM1owgaExIzAhBgNVBAMTGkxBVVJBIE1BQkVMIEFSUkVET05ETyBMVUdPMRcwFQYDVQQKEw5QRVJTT05BIEZJU0lDQTELMAkGA1UEBhMCUFkxFDASBgNVBCoTC0xBVVJBIE1BQkVMMRcwFQYDVQQEEw5BUlJFRE9ORE8gTFVHTzESMBAGA1UEBRMJQ0kzMzkyMzIxMREwDwYDVQQLEwhGSVJNQSBGMjCCASIwDQYJKoZIhvcNAQEBBQADggEPADCCAQoCggEBAIPV81BEq6/OtH9w6kji0FwIFw8MpjH9Zlujf4jYJoXcWtlUBVKVeJu7W8H61rbtCQ0KPwroYytyK/CudGVNrpC0Y22JoUr4i18lxq+XH3T6DGO+AYqAU5DGKhq4pP30Sj7+pA7zNj/93KG9B9F5GYQPsHfbS+BPyCNTRs19EKE6yjkLDhqiLwvZ4mFbvyRdjkqUkYD50pC4IVi+fVThQQHSTZ7bYfxw/Bbh4ONkKJmwiCLRSI9YYL5jOE7RmWlYm3eYwHaWWfY9AQRJK704rV9IkkL2Alh6dzu5bmXjhJNkTJ/8B7b1JWD/vK00YhjKpqGMpXAkyf9Biv47GOxL6LUCAwEAAaOCA4gwggOEMA4GA1UdDwEB/wQEAwIF4DAMBgNVHRMBAf8EAjAAMCAGA1UdJQEB/wQWMBQGCCsGAQUFBwMCBggrBgEFBQcDBDAdBgNVHQ4EFgQUi93Y0uOveL8is/uwIGJJBaedK14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TEFVUkEuTFVHT0BOT1JURUNBTUJJT1MuQ09NLlBZMA0GCSqGSIb3DQEBCwUAA4ICAQBQdSQlPgeAWicuy54UuLeqp01AFPYgc7pFWh/pTUMgiZL75wA7Rt7xl7sSGQFX6e5mHbsC6AyybzNGsFdnWqzX2rNQxmR+qqaoeP1DkHxBoZ+2ONewBZYW+M50aEgcvpkcAGnntbIpy83Ccwzl/ZwJZVLcrM9Ppkmfw4U1imOr56c/NEyvdiPTGDSDzpfEl+P52WSXdtliRbmU4sQYrSmBRgww3s7F3aaW+whNfWW/FqVZLVRHaz3cgD/Y+bfOxvjkqvvMWZg5izVcYUPhONsebkjLm1Zy8oZ69P7R30ubigIMJBWluSe/yT4bRbf+VjZuD5mLOq2If42v0zSEHkc4V2JJudVnQVhB9N8VRX98a6Zg9fEkGK3O65fy4scrZ2k04MaZRravJ/MWyFjXCIGmUYKWf3LP+cu2TRUG3l2sJ0SyBDAb5Bj9KVZRxSiqDK2udWaa7hjfKpO1a/NmRPRXEmxB3MhuEGfTxoe2ch0XiEb5RNYo+4++fQGIl5y4c4eonmxNfn5L8wvXmbPZCy8/x9yq3pg7FwgUmsA+cFcxgscRHAV4pkYGJMtjlZBnuXnd6VZWoLrfZCcyHY/d8aDijLqv5kRqW4SRbUGHpul0J/A5ysTLchzIwnMtGFv35nuoHdIVvD+mXlV/qN5YCSD3C6qjhtVTXC/FC7r9bxdLn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2023-02-13T14:13:11Z</mdssi:Value>
        </mdssi:SignatureTime>
      </SignatureProperty>
    </SignatureProperties>
  </Object>
  <Object Id="idOfficeObject">
    <SignatureProperties>
      <SignatureProperty Id="idOfficeV1Details" Target="#idPackageSignature">
        <SignatureInfoV1 xmlns="http://schemas.microsoft.com/office/2006/digsig">
          <SetupID>{9BD1DB3E-C951-4973-9741-0075F204B9E8}</SetupID>
          <SignatureText>Laura Mabel Arredondo Lugo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2023-02-13T14:13:11Z</xd:SigningTime>
          <xd:SigningCertificate>
            <xd:Cert>
              <xd:CertDigest>
                <DigestMethod Algorithm="http://www.w3.org/2001/04/xmlenc#sha256"/>
                <DigestValue>wmlG16RqG/FKet0glORaVnsSch2drrI8P9021PA4vtY=</DigestValue>
              </xd:CertDigest>
              <xd:IssuerSerial>
                <X509IssuerName>CN=CA-CODE100 S.A., C=PY, O=CODE100 S.A., SERIALNUMBER=RUC 80080610-7</X509IssuerName>
                <X509SerialNumber>2051668761932801494893271764897458796420438329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LFAAA6QkAACBFTUYAAAEAXBwAAKo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YAAABHAAAAKQAAADMAAADO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PcAAABIAAAAJQAAAAwAAAAEAAAAVAAAAOgAAAAqAAAAMwAAAPUAAABHAAAAAQAAAADAnkG+hJ5BKgAAADMAAAAaAAAATAAAAAAAAAAAAAAAAAAAAP//////////gAAAAEwAYQB1AHIAYQAgAE0AYQBiAGUAbAAgAEEAcgByAGUAZABvAG4AZABvACAATAB1AGcAbwAIAAAACAAAAAkAAAAGAAAACAAAAAQAAAAOAAAACAAAAAkAAAAIAAAABAAAAAQAAAAKAAAABgAAAAYAAAAIAAAACQAAAAkAAAAJAAAACQAAAAkAAAAEAAAACAAAAAkAAAAJAAAACQ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gAAAAXAAAAAEAAAAAwJ5BvoSeQQoAAABQAAAAGgAAAEwAAAAAAAAAAAAAAAAAAAD//////////4AAAABMAGEAdQByAGEAIABNAGEAYgBlAGwAIABBAHIAcgBlAGQAbwBuAGQAbwAgAEwAdQBnAG8ABQAAAAYAAAAHAAAABAAAAAYAAAADAAAACgAAAAYAAAAHAAAABgAAAAMAAAADAAAABwAAAAQAAAAEAAAABgAAAAcAAAAHAAAABwAAAAcAAAAHAAAAAwAAAAUAAAAHAAAABwAAAAc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EAAAACgAAAGAAAABxAAAAbAAAAAEAAAAAwJ5BvoSeQQoAAABgAAAAFAAAAEwAAAAAAAAAAAAAAAAAAAD//////////3QAAABEAGkAcgBlAGMAdABvAHIAYQAgAFAAcgBlAHMAaQBkAGUAbgB0AGUACAAAAAMAAAAEAAAABgAAAAUAAAAEAAAABwAAAAQAAAAGAAAAAwAAAAYAAAAEAAAABgAAAAUAAAADAAAABwAAAAYAAAAHAAAABAAAAAY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A4AQAACgAAAHAAAAD+AAAAfAAAAAEAAAAAwJ5BvoSeQQoAAABwAAAAJwAAAEwAAAAEAAAACQAAAHAAAAAAAQAAfQAAAJwAAABGAGkAcgBtAGEAZABvACAAcABvAHIAOgAgAEwAQQBVAFIAQQAgAE0AQQBCAEUATAAgAEEAUgBSAEUARABPAE4ARABPACAATABVAEcATwAAAAYAAAADAAAABAAAAAkAAAAGAAAABwAAAAcAAAADAAAABwAAAAcAAAAEAAAAAwAAAAMAAAAFAAAABwAAAAgAAAAHAAAABwAAAAMAAAAKAAAABwAAAAYAAAAGAAAABQAAAAMAAAAHAAAABwAAAAcAAAAGAAAACAAAAAkAAAAIAAAACAAAAAkAAAADAAAABQAAAAgAAAAIAAAACQAAABYAAAAMAAAAAAAAACUAAAAMAAAAAgAAAA4AAAAUAAAAAAAAABAAAAAUAAAA</Object>
  <Object Id="idInvalidSigLnImg">AQAAAGwAAAAAAAAAAAAAAAgBAAB/AAAAAAAAAAAAAACLFAAA6QkAACBFTUYAAAEA/B8AALAAAAAGAAAAAAAAAAAAAAAAAAAAgAcAADgEAAB9AQAA1gAAAAAAAAAAAAAAAAAAAEjQBQDwQwM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sIwAAAAcKDQcKDQcJDQ4WMShFrjFU1TJV1gECBAIDBAECBQoRKyZBowsTMQAAAAAAfqbJd6PIeqDCQFZ4JTd0Lk/HMVPSGy5uFiE4GypVJ0KnHjN9AAABpR0AAACcz+7S6ffb7fnC0t1haH0hMm8aLXIuT8ggOIwoRKslP58cK08AAAEAAAAAAMHg9P///////////+bm5k9SXjw/SzBRzTFU0y1NwSAyVzFGXwEBAqwjCA8mnM/u69/SvI9jt4tgjIR9FBosDBEjMVTUMlXWMVPRKUSeDxk4AAAAAAAAAADT6ff///////+Tk5MjK0krSbkvUcsuT8YVJFoTIFIrSbgtTcEQHEcrIwAAAJzP7vT6/bTa8kRleixHhy1Nwi5PxiQtTnBwcJKSki81SRwtZAgOIwAAAAAAweD02+35gsLqZ5q6Jz1jNEJyOUZ4qamp+/v7////wdPeVnCJAQECrCMAAACv1/Ho8/ubzu6CwuqMudS3u769vb3////////////L5fZymsABAgMAAAAAAK/X8fz9/uLx+snk9uTy+vz9/v///////////////8vl9nKawAECA38jAAAAotHvtdryxOL1xOL1tdry0+r32+350+r3tdryxOL1pdPvc5rAAQIDAAAAAABpj7ZnjrZqj7Zqj7ZnjrZtkbdukrdtkbdnjrZqj7ZojrZ3rdUCAwSsI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2AAAARwAAACkAAAAzAAAAz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D3AAAASAAAACUAAAAMAAAABAAAAFQAAADoAAAAKgAAADMAAAD1AAAARwAAAAEAAAAAwJ5BvoSeQSoAAAAzAAAAGgAAAEwAAAAAAAAAAAAAAAAAAAD//////////4AAAABMAGEAdQByAGEAIABNAGEAYgBlAGwAIABBAHIAcgBlAGQAbwBuAGQAbwAgAEwAdQBnAG8ACAAAAAgAAAAJAAAABgAAAAgAAAAEAAAADgAAAAgAAAAJAAAACAAAAAQAAAAEAAAACgAAAAYAAAAGAAAACAAAAAkAAAAJAAAACQAAAAkAAAAJAAAABAAAAAgAAAAJAAAACQAAAAk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oAAAAFwAAAABAAAAAMCeQb6EnkEKAAAAUAAAABoAAABMAAAAAAAAAAAAAAAAAAAA//////////+AAAAATABhAHUAcgBhACAATQBhAGIAZQBsACAAQQByAHIAZQBkAG8AbgBkAG8AIABMAHUAZwBvAAUAAAAGAAAABwAAAAQAAAAGAAAAAwAAAAoAAAAGAAAABwAAAAYAAAADAAAAAwAAAAcAAAAEAAAABAAAAAYAAAAHAAAABwAAAAcAAAAHAAAABwAAAAMAAAAFAAAABwAAAAcAAAAH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xAAAAAoAAABgAAAAcQAAAGwAAAABAAAAAMCeQb6EnkEKAAAAYAAAABQAAABMAAAAAAAAAAAAAAAAAAAA//////////90AAAARABpAHIAZQBjAHQAbwByAGEAIABQAHIAZQBzAGkAZABlAG4AdABlAAgAAAADAAAABAAAAAYAAAAFAAAABAAAAAcAAAAEAAAABgAAAAMAAAAGAAAABAAAAAYAAAAFAAAAAwAAAAcAAAAGAAAABwAAAAQAAAAGAAAASwAAAEAAAAAwAAAABQAAACAAAAABAAAAAQAAABAAAAAAAAAAAAAAAAkBAACAAAAAAAAAAAAAAAAJAQAAgAAAACUAAAAMAAAAAgAAACcAAAAYAAAABQAAAAAAAAD///8AAAAAACUAAAAMAAAABQAAAEwAAABkAAAACQAAAHAAAAD/AAAAfAAAAAkAAABwAAAA9wAAAA0AAAAhAPAAAAAAAAAAAAAAAIA/AAAAAAAAAAAAAIA/AAAAAAAAAAAAAAAAAAAAAAAAAAAAAAAAAAAAAAAAAAAlAAAADAAAAAAAAIAoAAAADAAAAAUAAAAlAAAADAAAAAEAAAAYAAAADAAAAAAAAAASAAAADAAAAAEAAAAWAAAADAAAAAAAAABUAAAAOAEAAAoAAABwAAAA/gAAAHwAAAABAAAAAMCeQb6EnkEKAAAAcAAAACcAAABMAAAABAAAAAkAAABwAAAAAAEAAH0AAACcAAAARgBpAHIAbQBhAGQAbwAgAHAAbwByADoAIABMAEEAVQBSAEEAIABNAEEAQgBFAEwAIABBAFIAUgBFAEQATwBOAEQATwAgAEwAVQBHAE8AAAAGAAAAAwAAAAQAAAAJAAAABgAAAAcAAAAHAAAAAwAAAAcAAAAHAAAABAAAAAMAAAADAAAABQAAAAcAAAAIAAAABwAAAAcAAAADAAAACgAAAAcAAAAGAAAABgAAAAUAAAADAAAABwAAAAcAAAAHAAAABgAAAAgAAAAJAAAACAAAAAgAAAAJAAAAAwAAAAUAAAAIAAAACAAAAAk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AzkMxtlPI+gJCEG+UAP3e3dkfx105RnQprVj96H7oS4=</DigestValue>
    </Reference>
    <Reference Type="http://www.w3.org/2000/09/xmldsig#Object" URI="#idOfficeObject">
      <DigestMethod Algorithm="http://www.w3.org/2001/04/xmlenc#sha256"/>
      <DigestValue>bjQy2+OV0/nzNo3cC4YdMPUu49GFw+tL2kSIDBZvR5Q=</DigestValue>
    </Reference>
    <Reference Type="http://uri.etsi.org/01903#SignedProperties" URI="#idSignedProperties">
      <Transforms>
        <Transform Algorithm="http://www.w3.org/TR/2001/REC-xml-c14n-20010315"/>
      </Transforms>
      <DigestMethod Algorithm="http://www.w3.org/2001/04/xmlenc#sha256"/>
      <DigestValue>u5KyXf48f0VsKmlnN/KDpjDxgyPJ5vex3iQepV1Vujo=</DigestValue>
    </Reference>
    <Reference Type="http://www.w3.org/2000/09/xmldsig#Object" URI="#idValidSigLnImg">
      <DigestMethod Algorithm="http://www.w3.org/2001/04/xmlenc#sha256"/>
      <DigestValue>ng3g3sHxXN1qMPeJsqbR75cF/JIN0rYNH2NsZBNI1L8=</DigestValue>
    </Reference>
    <Reference Type="http://www.w3.org/2000/09/xmldsig#Object" URI="#idInvalidSigLnImg">
      <DigestMethod Algorithm="http://www.w3.org/2001/04/xmlenc#sha256"/>
      <DigestValue>8Jf3Zh6wivzPar5ijIpzGuqLdFkMPfHJIkrx5QOpbUk=</DigestValue>
    </Reference>
  </SignedInfo>
  <SignatureValue>SQ6C8XJ7/De+Pdrcnj8L+9YEFdDZVFXgz1DS5C4xlhfzhp2qfDuvzRZYBX5es/boOmoeJU6pwnyf
IXvSMc369AQU8sf5OycHTvKdgKttWP6XUuJVfLhdFxXJQZDrnHf/bPzfcTWJrIxPzjQ007KfzuLZ
c6CrvLMbiswmjNUIBl+PTQfmSSiEKppw5mSzC1Mc/BV2bp9gBD42qCjeD6h/ahV/ph061JqVQ6Kt
iOPcBu55TwLjU0bi1Ak2Y43CowgEU6HPjl27/0diNPWtvNLQRgCxgy6RIESKpD/uQoDINjZHa/YL
k6M1umOZIK2VvACnPrDcfKzXkclw/pHdovadvA==</SignatureValue>
  <KeyInfo>
    <X509Data>
      <X509Certificate>MIIIBzCCBe+gAwIBAgITXAAAmTRX+2RbggHGfQAAAACZNDANBgkqhkiG9w0BAQsFADBXMRcwFQYDVQQFEw5SVUMgODAwODA2MTAtNzEVMBMGA1UEChMMQ09ERTEwMCBTLkEuMQswCQYDVQQGEwJQWTEYMBYGA1UEAxMPQ0EtQ09ERTEwMCBTLkEuMB4XDTIxMTAyODExNDc0MVoXDTIzMTAyODExNDc0MVowgZUxHTAbBgNVBAMTFFJPQ0lPIFJBTUlSRVogVE9SUkVTMRcwFQYDVQQKEw5QRVJTT05BIEZJU0lDQTELMAkGA1UEBhMCUFkxDjAMBgNVBCoTBVJPQ0lPMRcwFQYDVQQEEw5SQU1JUkVaIFRPUlJFUzESMBAGA1UEBRMJQ0k1MDU5MDIxMREwDwYDVQQLEwhGSVJNQSBGMjCCASIwDQYJKoZIhvcNAQEBBQADggEPADCCAQoCggEBAJfuoeUD0CQqYvQfu+Ik13T06kGaG5A3qMhl4LMiliH6REjdQFMsofbAUHXdsy2US0NZLhYj6hwa59OFo/CAMOWlTwyLUCvlro3lXbjdnGk+XsiIVS4VQb0YWNBdfGf81GkMCqIU0dO2X8ER5vrUwnjpnnv9ZYgMKKI8j7AWW4XDBXPgOBg8DHXYaZ3vU0JnEQ6tXNVcKuk+xh2fVpcpzuPX1MjxKXj1BArGLuH4LrPfZ5sZcx3FBAvuAHGdPBgBUjw7ycJ8tuJIiPIWGD4HA+OxLMqIXkmo9rcz0Dxpg6h5OT0DHCJnLzk3pOPbCL27WxbYRECENntJGz0l/KyVik0CAwEAAaOCA4swggOHMA4GA1UdDwEB/wQEAwIF4DAMBgNVHRMBAf8EAjAAMCAGA1UdJQEB/wQWMBQGCCsGAQUFBwMCBggrBgEFBQcDBDAdBgNVHQ4EFgQUa08PE7ZpqLH/ufpY+gDcje/bFvU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LAYDVR0RBCUwI4EhUk9DSU8uUkFNSVJFWkBOT1JURUNBTUJJT1MuQ09NLlBZMA0GCSqGSIb3DQEBCwUAA4ICAQBJFVbrVxES6OLw+2fIuDdzjPLaaZVsobGiKlQ1P+9Wu4rxzmjRXkCcvk87zvIClz1fa1hu/NObK1hXTrSsh2L42ww4Y6O8yOr+JPNf5mA2tqv5rZiqkFJCT1q9BYv9IkAA0OKo3wlKLb6s01c/47RvJrUAO+uhSP6UL7sWFXgkRDl8G6wH3Oio9tEocgJGUnG9Dwr7iJMcydUHqkGz0habnd6jnhoCI0wwHdQ8FUUZWoMsjRtOMo7OoinlaCJx08AiZPlKq+QNvsKOHSEChw9HQ9Hl38m40tSiswRqWNWr/Ogf991japMHjjWkGZCJxlorlf9/MzSyMvS9so1SaUO6ayWUA7N3mSIlgr8M0rktAp5DVv7d+jVRKRmsESge36mFU1BlSbdfMY0g3A9boYOURwRJbFWjFsaJ7Cq3kI35AfafkwzBt9G3N3lBNP6gJ7J61ksGARf3mp6wxaHVi6x5A3rwT34wlZ58QiIa6FRt7fihQMMBNzt7XbzxFDyAruKqoYl0E4r1W21Tq24QJXwPLYjnbqfhbBtdSvlrNxVMb2pttT6XEl7SPd6prwdTAdDwY3xtfARwCX29ruHh342coXKQgg8ewuqQg9MzBm3ne70HAThG+SvAgm3GLjtHG+qpLDykhG/tyDiHfOWeDsE+bhCmjlBaFtUmnXOcXZGBy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2023-02-13T14:14:59Z</mdssi:Value>
        </mdssi:SignatureTime>
      </SignatureProperty>
    </SignatureProperties>
  </Object>
  <Object Id="idOfficeObject">
    <SignatureProperties>
      <SignatureProperty Id="idOfficeV1Details" Target="#idPackageSignature">
        <SignatureInfoV1 xmlns="http://schemas.microsoft.com/office/2006/digsig">
          <SetupID>{44CB318C-47D0-486B-B0B2-10BA1EEC14A2}</SetupID>
          <SignatureText>Rocio Ramirez Torres</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2023-02-13T14:14:59Z</xd:SigningTime>
          <xd:SigningCertificate>
            <xd:Cert>
              <xd:CertDigest>
                <DigestMethod Algorithm="http://www.w3.org/2001/04/xmlenc#sha256"/>
                <DigestValue>sHHu7kb2nY7S/3nIjr0iBU8sQXUWEYuOPitbxQmfRvw=</DigestValue>
              </xd:CertDigest>
              <xd:IssuerSerial>
                <X509IssuerName>CN=CA-CODE100 S.A., C=PY, O=CODE100 S.A., SERIALNUMBER=RUC 80080610-7</X509IssuerName>
                <X509SerialNumber>2051668761908484607720661619836877927518083380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EwAA6QkAACBFTUYAAAEAsBsAAKo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L8AAABIAAAAJQAAAAwAAAAEAAAAVAAAAMQAAAAqAAAAMwAAAL0AAABHAAAAAQAAAADAnkG+hJ5BKgAAADMAAAAUAAAATAAAAAAAAAAAAAAAAAAAAP//////////dAAAAFIAbwBjAGkAbwAgAFIAYQBtAGkAcgBlAHoAIABUAG8AcgByAGUAcwAKAAAACQAAAAcAAAAEAAAACQAAAAQAAAAKAAAACAAAAA4AAAAEAAAABgAAAAgAAAAHAAAABAAAAAgAAAAJ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0AAAAXAAAAAEAAAAAwJ5BvoSeQQoAAABQAAAAFAAAAEwAAAAAAAAAAAAAAAAAAAD//////////3QAAABSAG8AYwBpAG8AIABSAGEAbQBpAHIAZQB6ACAAVABvAHIAcgBlAHMABwAAAAcAAAAFAAAAAwAAAAcAAAADAAAABwAAAAYAAAAJAAAAAwAAAAQAAAAGAAAABQAAAAMAAAAGAAAABw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EAAAACgAAAGAAAABAAAAAbAAAAAEAAAAAwJ5BvoSeQQoAAABgAAAACQAAAEwAAAAAAAAAAAAAAAAAAAD//////////2AAAABDAG8AbgB0AGEAZABvAHIAYQAAAAcAAAAHAAAABwAAAAQAAAAGAAAABwAAAAcAAAAEAAAABgAAAEsAAABAAAAAMAAAAAUAAAAgAAAAAQAAAAEAAAAQAAAAAAAAAAAAAAAAAQAAgAAAAAAAAAAAAAAAAAEAAIAAAAAlAAAADAAAAAIAAAAnAAAAGAAAAAUAAAAAAAAA////AAAAAAAlAAAADAAAAAUAAABMAAAAZAAAAAkAAABwAAAAzwAAAHwAAAAJAAAAcAAAAMcAAAANAAAAIQDwAAAAAAAAAAAAAACAPwAAAAAAAAAAAACAPwAAAAAAAAAAAAAAAAAAAAAAAAAAAAAAAAAAAAAAAAAAJQAAAAwAAAAAAACAKAAAAAwAAAAFAAAAJQAAAAwAAAABAAAAGAAAAAwAAAAAAAAAEgAAAAwAAAABAAAAFgAAAAwAAAAAAAAAVAAAABQBAAAKAAAAcAAAAM4AAAB8AAAAAQAAAADAnkG+hJ5BCgAAAHAAAAAhAAAATAAAAAQAAAAJAAAAcAAAANAAAAB9AAAAkAAAAEYAaQByAG0AYQBkAG8AIABwAG8AcgA6ACAAUgBPAEMASQBPACAAUgBBAE0ASQBSAEUAWgAgAFQATwBSAFIARQBTACAABgAAAAMAAAAEAAAACQAAAAYAAAAHAAAABwAAAAMAAAAHAAAABwAAAAQAAAADAAAAAwAAAAcAAAAJAAAABwAAAAMAAAAJAAAAAwAAAAcAAAAHAAAACgAAAAMAAAAHAAAABgAAAAYAAAADAAAABgAAAAkAAAAHAAAABwAAAAYAAAAGAAAAFgAAAAwAAAAAAAAAJQAAAAwAAAACAAAADgAAABQAAAAAAAAAEAAAABQAAAA=</Object>
  <Object Id="idInvalidSigLnImg">AQAAAGwAAAAAAAAAAAAAAP8AAAB/AAAAAAAAAAAAAADYEwAA6QkAACBFTUYAAAEAUB8AALA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RwAAACkAAAAzAAAAl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C/AAAASAAAACUAAAAMAAAABAAAAFQAAADEAAAAKgAAADMAAAC9AAAARwAAAAEAAAAAwJ5BvoSeQSoAAAAzAAAAFAAAAEwAAAAAAAAAAAAAAAAAAAD//////////3QAAABSAG8AYwBpAG8AIABSAGEAbQBpAHIAZQB6ACAAVABvAHIAcgBlAHMACgAAAAkAAAAHAAAABAAAAAkAAAAEAAAACgAAAAgAAAAOAAAABAAAAAYAAAAIAAAABwAAAAQAAAAIAAAACQAAAAYAAAAG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xAAAAAoAAABQAAAAdAAAAFwAAAABAAAAAMCeQb6EnkEKAAAAUAAAABQAAABMAAAAAAAAAAAAAAAAAAAA//////////90AAAAUgBvAGMAaQBvACAAUgBhAG0AaQByAGUAegAgAFQAbwByAHIAZQBzAAcAAAAHAAAABQAAAAMAAAAHAAAAAwAAAAcAAAAGAAAACQAAAAMAAAAEAAAABgAAAAUAAAADAAAABgAAAAcAAAAE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hAAAAAoAAABgAAAAQAAAAGwAAAABAAAAAMCeQb6EnkEKAAAAYAAAAAkAAABMAAAAAAAAAAAAAAAAAAAA//////////9gAAAAQwBvAG4AdABhAGQAbwByAGEAAAAHAAAABwAAAAcAAAAEAAAABgAAAAcAAAAHAAAABAAAAAYAAABLAAAAQAAAADAAAAAFAAAAIAAAAAEAAAABAAAAEAAAAAAAAAAAAAAAAAEAAIAAAAAAAAAAAAAAAAABAACAAAAAJQAAAAwAAAACAAAAJwAAABgAAAAFAAAAAAAAAP///wAAAAAAJQAAAAwAAAAFAAAATAAAAGQAAAAJAAAAcAAAAM8AAAB8AAAACQAAAHAAAADHAAAADQAAACEA8AAAAAAAAAAAAAAAgD8AAAAAAAAAAAAAgD8AAAAAAAAAAAAAAAAAAAAAAAAAAAAAAAAAAAAAAAAAACUAAAAMAAAAAAAAgCgAAAAMAAAABQAAACUAAAAMAAAAAQAAABgAAAAMAAAAAAAAABIAAAAMAAAAAQAAABYAAAAMAAAAAAAAAFQAAAAUAQAACgAAAHAAAADOAAAAfAAAAAEAAAAAwJ5BvoSeQQoAAABwAAAAIQAAAEwAAAAEAAAACQAAAHAAAADQAAAAfQAAAJAAAABGAGkAcgBtAGEAZABvACAAcABvAHIAOgAgAFIATwBDAEkATwAgAFIAQQBNAEkAUgBFAFoAIABUAE8AUgBSAEUAUwAAAAYAAAADAAAABAAAAAkAAAAGAAAABwAAAAcAAAADAAAABwAAAAcAAAAEAAAAAwAAAAMAAAAHAAAACQAAAAcAAAADAAAACQAAAAMAAAAHAAAABwAAAAoAAAADAAAABwAAAAYAAAAGAAAAAwAAAAYAAAAJAAAABwAAAAcAAAAGAAAABg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hufWtUU+kyFO4lwOlBR4eMgTQFj0qOtJDbk4bAuQ62M=</DigestValue>
    </Reference>
    <Reference Type="http://www.w3.org/2000/09/xmldsig#Object" URI="#idOfficeObject">
      <DigestMethod Algorithm="http://www.w3.org/2001/04/xmlenc#sha256"/>
      <DigestValue>MDs5XPAhvh+tFSTHhU6UXK/GkwQobo+9K+FRs+gGsfE=</DigestValue>
    </Reference>
    <Reference Type="http://uri.etsi.org/01903#SignedProperties" URI="#idSignedProperties">
      <Transforms>
        <Transform Algorithm="http://www.w3.org/TR/2001/REC-xml-c14n-20010315"/>
      </Transforms>
      <DigestMethod Algorithm="http://www.w3.org/2001/04/xmlenc#sha256"/>
      <DigestValue>s8GXsShCfvfe2H3A9pEy4ZwJsM8V0kbO/Ncvu+6LyKI=</DigestValue>
    </Reference>
    <Reference Type="http://www.w3.org/2000/09/xmldsig#Object" URI="#idValidSigLnImg">
      <DigestMethod Algorithm="http://www.w3.org/2001/04/xmlenc#sha256"/>
      <DigestValue>VFPSmRWqicBxuTJMXzRROIC5aXVijoEibbB1viEaBig=</DigestValue>
    </Reference>
    <Reference Type="http://www.w3.org/2000/09/xmldsig#Object" URI="#idInvalidSigLnImg">
      <DigestMethod Algorithm="http://www.w3.org/2001/04/xmlenc#sha256"/>
      <DigestValue>4fYnppHSn+ixj0ju04H3cIbb6i7Fokyln0QIa+U73jU=</DigestValue>
    </Reference>
  </SignedInfo>
  <SignatureValue>LPnAjPTQiDTjCcIgnHUM6hEsD0ZsXqnd89mkA3yGah9Jl+wn6WYDwSI0LcZSmdUN5I4QpNpIUQ8H
sk2N6jvrz+PnKLUKdU24oWgbIvXTLF3VHnlyg7Dgknqdv2i4g1cON6ipT9gW0YmnnRVn6Qo9F+Zz
gxjt93bT7DH94K7WQCpDORFJsBawtyZT2nIPP1kFx0CSkjRFZFjbGHnqP+p0gyZ0WZVY+Zy5G/Fd
aZstss0xKgGROJuZ1eqWcClUXe54FrMcbT8fF7ciR0DghKWeXVUIbCSXPPf7l04PqWVzfrifOV9+
MpBohxkYqlXpQ4LwA9c9MoiFgDMyzddj0F1Xug==</SignatureValue>
  <KeyInfo>
    <X509Data>
      <X509Certificate>MIIIBzCCBe+gAwIBAgITXAAAmTRX+2RbggHGfQAAAACZNDANBgkqhkiG9w0BAQsFADBXMRcwFQYDVQQFEw5SVUMgODAwODA2MTAtNzEVMBMGA1UEChMMQ09ERTEwMCBTLkEuMQswCQYDVQQGEwJQWTEYMBYGA1UEAxMPQ0EtQ09ERTEwMCBTLkEuMB4XDTIxMTAyODExNDc0MVoXDTIzMTAyODExNDc0MVowgZUxHTAbBgNVBAMTFFJPQ0lPIFJBTUlSRVogVE9SUkVTMRcwFQYDVQQKEw5QRVJTT05BIEZJU0lDQTELMAkGA1UEBhMCUFkxDjAMBgNVBCoTBVJPQ0lPMRcwFQYDVQQEEw5SQU1JUkVaIFRPUlJFUzESMBAGA1UEBRMJQ0k1MDU5MDIxMREwDwYDVQQLEwhGSVJNQSBGMjCCASIwDQYJKoZIhvcNAQEBBQADggEPADCCAQoCggEBAJfuoeUD0CQqYvQfu+Ik13T06kGaG5A3qMhl4LMiliH6REjdQFMsofbAUHXdsy2US0NZLhYj6hwa59OFo/CAMOWlTwyLUCvlro3lXbjdnGk+XsiIVS4VQb0YWNBdfGf81GkMCqIU0dO2X8ER5vrUwnjpnnv9ZYgMKKI8j7AWW4XDBXPgOBg8DHXYaZ3vU0JnEQ6tXNVcKuk+xh2fVpcpzuPX1MjxKXj1BArGLuH4LrPfZ5sZcx3FBAvuAHGdPBgBUjw7ycJ8tuJIiPIWGD4HA+OxLMqIXkmo9rcz0Dxpg6h5OT0DHCJnLzk3pOPbCL27WxbYRECENntJGz0l/KyVik0CAwEAAaOCA4swggOHMA4GA1UdDwEB/wQEAwIF4DAMBgNVHRMBAf8EAjAAMCAGA1UdJQEB/wQWMBQGCCsGAQUFBwMCBggrBgEFBQcDBDAdBgNVHQ4EFgQUa08PE7ZpqLH/ufpY+gDcje/bFvU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LAYDVR0RBCUwI4EhUk9DSU8uUkFNSVJFWkBOT1JURUNBTUJJT1MuQ09NLlBZMA0GCSqGSIb3DQEBCwUAA4ICAQBJFVbrVxES6OLw+2fIuDdzjPLaaZVsobGiKlQ1P+9Wu4rxzmjRXkCcvk87zvIClz1fa1hu/NObK1hXTrSsh2L42ww4Y6O8yOr+JPNf5mA2tqv5rZiqkFJCT1q9BYv9IkAA0OKo3wlKLb6s01c/47RvJrUAO+uhSP6UL7sWFXgkRDl8G6wH3Oio9tEocgJGUnG9Dwr7iJMcydUHqkGz0habnd6jnhoCI0wwHdQ8FUUZWoMsjRtOMo7OoinlaCJx08AiZPlKq+QNvsKOHSEChw9HQ9Hl38m40tSiswRqWNWr/Ogf991japMHjjWkGZCJxlorlf9/MzSyMvS9so1SaUO6ayWUA7N3mSIlgr8M0rktAp5DVv7d+jVRKRmsESge36mFU1BlSbdfMY0g3A9boYOURwRJbFWjFsaJ7Cq3kI35AfafkwzBt9G3N3lBNP6gJ7J61ksGARf3mp6wxaHVi6x5A3rwT34wlZ58QiIa6FRt7fihQMMBNzt7XbzxFDyAruKqoYl0E4r1W21Tq24QJXwPLYjnbqfhbBtdSvlrNxVMb2pttT6XEl7SPd6prwdTAdDwY3xtfARwCX29ruHh342coXKQgg8ewuqQg9MzBm3ne70HAThG+SvAgm3GLjtHG+qpLDykhG/tyDiHfOWeDsE+bhCmjlBaFtUmnXOcXZGBy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KXnlsZAc7/2kNH2w/fo48ZbmcrBnvvNcgjW0/yiSc/s=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vmlDrawing1.vml?ContentType=application/vnd.openxmlformats-officedocument.vmlDrawing">
        <DigestMethod Algorithm="http://www.w3.org/2001/04/xmlenc#sha256"/>
        <DigestValue>e7FL9vNefcaA3Xdb7SdXYYyx8E865YyKp+J8yatXC/4=</DigestValue>
      </Reference>
      <Reference URI="/xl/drawings/vmlDrawing2.vml?ContentType=application/vnd.openxmlformats-officedocument.vmlDrawing">
        <DigestMethod Algorithm="http://www.w3.org/2001/04/xmlenc#sha256"/>
        <DigestValue>A7eP1E0C8Ge+/1qktPz95Pv7StgO7V3KGz9b0IV/5no=</DigestValue>
      </Reference>
      <Reference URI="/xl/drawings/vmlDrawing3.vml?ContentType=application/vnd.openxmlformats-officedocument.vmlDrawing">
        <DigestMethod Algorithm="http://www.w3.org/2001/04/xmlenc#sha256"/>
        <DigestValue>Yxx/bnqHmP1iHyyOMhmS+JC5ZI9aBkXllp3de36iOTk=</DigestValue>
      </Reference>
      <Reference URI="/xl/drawings/vmlDrawing4.vml?ContentType=application/vnd.openxmlformats-officedocument.vmlDrawing">
        <DigestMethod Algorithm="http://www.w3.org/2001/04/xmlenc#sha256"/>
        <DigestValue>/FTwH4fM1OeplJ5uuaY5WcleFiRc0w437xsQMpLdsac=</DigestValue>
      </Reference>
      <Reference URI="/xl/drawings/vmlDrawing5.vml?ContentType=application/vnd.openxmlformats-officedocument.vmlDrawing">
        <DigestMethod Algorithm="http://www.w3.org/2001/04/xmlenc#sha256"/>
        <DigestValue>cJj/WSblPATU5UzegjjBlJJbu3FJSt7l8D63jPoZf4A=</DigestValue>
      </Reference>
      <Reference URI="/xl/drawings/vmlDrawing6.vml?ContentType=application/vnd.openxmlformats-officedocument.vmlDrawing">
        <DigestMethod Algorithm="http://www.w3.org/2001/04/xmlenc#sha256"/>
        <DigestValue>3Jr0rFofdf50YxUdrFuSDyHUH+2HecIq6G9WCWKX8IE=</DigestValue>
      </Reference>
      <Reference URI="/xl/drawings/vmlDrawing7.vml?ContentType=application/vnd.openxmlformats-officedocument.vmlDrawing">
        <DigestMethod Algorithm="http://www.w3.org/2001/04/xmlenc#sha256"/>
        <DigestValue>04ScJhUseOwaGlFJ5a/q+MW/sHjN8dTYx5efc5ERsLQ=</DigestValue>
      </Reference>
      <Reference URI="/xl/drawings/vmlDrawing8.vml?ContentType=application/vnd.openxmlformats-officedocument.vmlDrawing">
        <DigestMethod Algorithm="http://www.w3.org/2001/04/xmlenc#sha256"/>
        <DigestValue>/TBnSNK6S6+E+fg5cRMakVUPf2k5pSLlRGGo66lUAC0=</DigestValue>
      </Reference>
      <Reference URI="/xl/drawings/vmlDrawing9.vml?ContentType=application/vnd.openxmlformats-officedocument.vmlDrawing">
        <DigestMethod Algorithm="http://www.w3.org/2001/04/xmlenc#sha256"/>
        <DigestValue>VHLTTNnhIPdcq0nmKVip1RfbN/aMHROnpEUys0Hp9wU=</DigestValue>
      </Reference>
      <Reference URI="/xl/media/image1.emf?ContentType=image/x-emf">
        <DigestMethod Algorithm="http://www.w3.org/2001/04/xmlenc#sha256"/>
        <DigestValue>HZOq8VOzJM6Fd3Itdozu6muHM1WGfvEJMIpODROutHw=</DigestValue>
      </Reference>
      <Reference URI="/xl/media/image2.emf?ContentType=image/x-emf">
        <DigestMethod Algorithm="http://www.w3.org/2001/04/xmlenc#sha256"/>
        <DigestValue>t64O6SdiBUIg4vZfC/4gNcb+THyoIFRqAj2GEzxoT54=</DigestValue>
      </Reference>
      <Reference URI="/xl/media/image3.emf?ContentType=image/x-emf">
        <DigestMethod Algorithm="http://www.w3.org/2001/04/xmlenc#sha256"/>
        <DigestValue>sYSMTCdZ/gOEDidIGixha7xq0y1wKsThoCEl/AsuXj4=</DigestValue>
      </Reference>
      <Reference URI="/xl/media/image4.emf?ContentType=image/x-emf">
        <DigestMethod Algorithm="http://www.w3.org/2001/04/xmlenc#sha256"/>
        <DigestValue>Z3BRpUX2bwaRkem95l9rNVicUtmTeYBso/+1ioIznIo=</DigestValue>
      </Reference>
      <Reference URI="/xl/media/image5.jpeg?ContentType=image/jpeg">
        <DigestMethod Algorithm="http://www.w3.org/2001/04/xmlenc#sha256"/>
        <DigestValue>Ja40l67ZNITWwJ0GBFvy+oSiQL7zzDyvNytZxoDZbWA=</DigestValue>
      </Reference>
      <Reference URI="/xl/printerSettings/printerSettings1.bin?ContentType=application/vnd.openxmlformats-officedocument.spreadsheetml.printerSettings">
        <DigestMethod Algorithm="http://www.w3.org/2001/04/xmlenc#sha256"/>
        <DigestValue>PKxZMFh2MfubxMtO50TsbHKSXXKzOfwWM5mc1DrWUHY=</DigestValue>
      </Reference>
      <Reference URI="/xl/printerSettings/printerSettings2.bin?ContentType=application/vnd.openxmlformats-officedocument.spreadsheetml.printerSettings">
        <DigestMethod Algorithm="http://www.w3.org/2001/04/xmlenc#sha256"/>
        <DigestValue>pM9L5ab284JO10Iv3FOCcl1K3tElXa952FtW0LYEB4Y=</DigestValue>
      </Reference>
      <Reference URI="/xl/printerSettings/printerSettings3.bin?ContentType=application/vnd.openxmlformats-officedocument.spreadsheetml.printerSettings">
        <DigestMethod Algorithm="http://www.w3.org/2001/04/xmlenc#sha256"/>
        <DigestValue>CCrdii9yKP3IhtYF8nn/R02cP/pgweqZGoO+TcsJpxI=</DigestValue>
      </Reference>
      <Reference URI="/xl/printerSettings/printerSettings4.bin?ContentType=application/vnd.openxmlformats-officedocument.spreadsheetml.printerSettings">
        <DigestMethod Algorithm="http://www.w3.org/2001/04/xmlenc#sha256"/>
        <DigestValue>9PW2IG419X/fChwa07I3Q9eagQPlq2Q4+kEfN1Tc5p8=</DigestValue>
      </Reference>
      <Reference URI="/xl/printerSettings/printerSettings5.bin?ContentType=application/vnd.openxmlformats-officedocument.spreadsheetml.printerSettings">
        <DigestMethod Algorithm="http://www.w3.org/2001/04/xmlenc#sha256"/>
        <DigestValue>/gUUfbuAnMb8kOFFLUlAqn5yNUX7UOgs25OLvc+L2Y0=</DigestValue>
      </Reference>
      <Reference URI="/xl/printerSettings/printerSettings6.bin?ContentType=application/vnd.openxmlformats-officedocument.spreadsheetml.printerSettings">
        <DigestMethod Algorithm="http://www.w3.org/2001/04/xmlenc#sha256"/>
        <DigestValue>CdVpZUBhPwBs3adyCJRVD+0enw8rbF+Q8Wh8if9BFaU=</DigestValue>
      </Reference>
      <Reference URI="/xl/printerSettings/printerSettings7.bin?ContentType=application/vnd.openxmlformats-officedocument.spreadsheetml.printerSettings">
        <DigestMethod Algorithm="http://www.w3.org/2001/04/xmlenc#sha256"/>
        <DigestValue>THDQCL5Jrjvq+9XTfmj0HppjBMF2r0+ARogq7VgF5no=</DigestValue>
      </Reference>
      <Reference URI="/xl/sharedStrings.xml?ContentType=application/vnd.openxmlformats-officedocument.spreadsheetml.sharedStrings+xml">
        <DigestMethod Algorithm="http://www.w3.org/2001/04/xmlenc#sha256"/>
        <DigestValue>9yNPWJn+kTlVhGRzdHn8yNdw1fzjiHfiAo4A9RANTmo=</DigestValue>
      </Reference>
      <Reference URI="/xl/styles.xml?ContentType=application/vnd.openxmlformats-officedocument.spreadsheetml.styles+xml">
        <DigestMethod Algorithm="http://www.w3.org/2001/04/xmlenc#sha256"/>
        <DigestValue>Il4mIEHDNjzfbF8b2JsBhKzWwF7NQKwm20lVS4DQMvY=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kQ0fw2qQW/z0xdrFz+0v6dUl9hz5wKgeDuv2kaSVSLQ=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6QthHtXpXOBWPvK+/suc04V3Y588FX0rJJdzO/ZJM70=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wpw5wnzRsQGpHZAtaapNuQJCtWbamcnhDLaS5PBYPSc=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rsQFpnVdhIui1jIH2NsT+nc6O618w4J3aKe97dlvjuY=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zbHLF4vmEjOPmDjevBs+zuWcL69oENFa6Gszh6Z8yDQ=</DigestValue>
      </Reference>
      <Reference URI="/xl/worksheets/sheet1.xml?ContentType=application/vnd.openxmlformats-officedocument.spreadsheetml.worksheet+xml">
        <DigestMethod Algorithm="http://www.w3.org/2001/04/xmlenc#sha256"/>
        <DigestValue>L89rEo8KI90cJihYlw45+2E8wW7LYBD5XdjOCxE6FIo=</DigestValue>
      </Reference>
      <Reference URI="/xl/worksheets/sheet2.xml?ContentType=application/vnd.openxmlformats-officedocument.spreadsheetml.worksheet+xml">
        <DigestMethod Algorithm="http://www.w3.org/2001/04/xmlenc#sha256"/>
        <DigestValue>kjDU82/lsFgjZcNFfHSDWKg0JCf4p00UWSm8yVYBwlY=</DigestValue>
      </Reference>
      <Reference URI="/xl/worksheets/sheet3.xml?ContentType=application/vnd.openxmlformats-officedocument.spreadsheetml.worksheet+xml">
        <DigestMethod Algorithm="http://www.w3.org/2001/04/xmlenc#sha256"/>
        <DigestValue>fnNJiLAOvAbQycwLreeEYY56VkcTm55C4vPJVcqCeEo=</DigestValue>
      </Reference>
      <Reference URI="/xl/worksheets/sheet4.xml?ContentType=application/vnd.openxmlformats-officedocument.spreadsheetml.worksheet+xml">
        <DigestMethod Algorithm="http://www.w3.org/2001/04/xmlenc#sha256"/>
        <DigestValue>Ic2Iixlx30X5nl4uqt8Mw/bU0oumyRKr1BNfkGP3l2s=</DigestValue>
      </Reference>
      <Reference URI="/xl/worksheets/sheet5.xml?ContentType=application/vnd.openxmlformats-officedocument.spreadsheetml.worksheet+xml">
        <DigestMethod Algorithm="http://www.w3.org/2001/04/xmlenc#sha256"/>
        <DigestValue>N/0i1thoCd8j3NnOyvNhUn2V+IEfqV8hWltPgCrMtdk=</DigestValue>
      </Reference>
      <Reference URI="/xl/worksheets/sheet6.xml?ContentType=application/vnd.openxmlformats-officedocument.spreadsheetml.worksheet+xml">
        <DigestMethod Algorithm="http://www.w3.org/2001/04/xmlenc#sha256"/>
        <DigestValue>XcYa91c2H/x06mGevTp5Qnd9JA3QXZWZWW4g5VuC/zU=</DigestValue>
      </Reference>
      <Reference URI="/xl/worksheets/sheet7.xml?ContentType=application/vnd.openxmlformats-officedocument.spreadsheetml.worksheet+xml">
        <DigestMethod Algorithm="http://www.w3.org/2001/04/xmlenc#sha256"/>
        <DigestValue>MFvCo1AsAHnaVQKNGPK8K3WSAP2JhR506IhfA8eeKOA=</DigestValue>
      </Reference>
    </Manifest>
    <SignatureProperties>
      <SignatureProperty Id="idSignatureTime" Target="#idPackageSignature">
        <mdssi:SignatureTime xmlns:mdssi="http://schemas.openxmlformats.org/package/2006/digital-signature">
          <mdssi:Format>YYYY-MM-DDThh:mm:ssTZD</mdssi:Format>
          <mdssi:Value>2023-02-13T14:17:27Z</mdssi:Value>
        </mdssi:SignatureTime>
      </SignatureProperty>
    </SignatureProperties>
  </Object>
  <Object Id="idOfficeObject">
    <SignatureProperties>
      <SignatureProperty Id="idOfficeV1Details" Target="#idPackageSignature">
        <SignatureInfoV1 xmlns="http://schemas.microsoft.com/office/2006/digsig">
          <SetupID>{A5F0162C-4FDC-4D48-8115-4047541938AD}</SetupID>
          <SignatureText>Rocio Ramirez Torres</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2023-02-13T14:17:27Z</xd:SigningTime>
          <xd:SigningCertificate>
            <xd:Cert>
              <xd:CertDigest>
                <DigestMethod Algorithm="http://www.w3.org/2001/04/xmlenc#sha256"/>
                <DigestValue>sHHu7kb2nY7S/3nIjr0iBU8sQXUWEYuOPitbxQmfRvw=</DigestValue>
              </xd:CertDigest>
              <xd:IssuerSerial>
                <X509IssuerName>CN=CA-CODE100 S.A., C=PY, O=CODE100 S.A., SERIALNUMBER=RUC 80080610-7</X509IssuerName>
                <X509SerialNumber>2051668761908484607720661619836877927518083380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EwAA6QkAACBFTUYAAAEAsBsAAKo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gPsJ+X8AAACA+wn5fwAAEwAAAAAAAAAAACZf+X8AAD07TQn5fwAAMBYmX/l/AAATAAAAAAAAANgWAAAAAAAAQAAAwPl/AAAAACZf+X8AAAU+TQn5fwAABAAAAAAAAAAwFiZf+X8AAGC6uzPhAAAAEwAAAAAAAABIAAAAAAAAAAxN3gn5fwAAkIP7Cfl/AABAUd4J+X8AAAEAAAAAAAAAkHbeCfl/AAAAACZf+X8AAAAAAAAAAAAAAAAAAAAAAACH9SZg+X8AANBrVQHiAQAA2+CgXfl/AAAwu7sz4QAAAMm7uzPhAAAAAAAAAAAAAAAAAAAAZHYACAAAAAAlAAAADAAAAAEAAAAYAAAADAAAAAAAAAASAAAADAAAAAEAAAAeAAAAGAAAAMMAAAAEAAAA9wAAABEAAAAlAAAADAAAAAEAAABUAAAAhAAAAMQAAAAEAAAA9QAAABAAAAABAAAAAMCeQb6EnkHEAAAABAAAAAkAAABMAAAAAAAAAAAAAAAAAAAA//////////9gAAAAMQAzAC8AMg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DYmLoz4QAAAAAAAAAAAAAAiD7EXfl/AAAAAAAAAAAAAAkAAAAAAAAAAAAAAAAAAAB4PU0J+X8AAAAAAAAAAAAAAAAAAAAAAACBSt723YsAAFiaujPhAAAAAAAAAAAAAABwuJwL4gEAANBrVQHiAQAAgJu6MwAAAAAAAAAAAAAAAAcAAAAAAAAAuJ6aC+IBAAC8mroz4QAAAPmaujPhAAAAcc2cXfl/AAABAAAA4gEAADCeujMAAAAA+xY35PJSAAAAAAAAAAAAANBrVQHiAQAA2+CgXfl/AABgmroz4QAAAPmaujPhAAAAcLicC+I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rbwjAgAAALFCujPhAAAAML6+CPl/AACIPsRd+X8AAAAAAAAAAAAAAAAAAAAAAAAgs7wj4gEAALiLvgj5fwAAAAAAAAAAAAAAAAAAAAAAAFGc3vbdiwAAgH++I+IBAACAf74j4gEAAOD///8AAAAA0GtVAeIBAADIRLozAAAAAAAAAAAAAAAABgAAAAAAAAAgAAAAAAAAAOxDujPhAAAAKUS6M+EAAABxzZxd+X8AAABdwSPiAQAAgIy+CAAAAACA/FV/4gEAAAAAAAAAAAAA0GtVAeIBAADb4KBd+X8AAJBDujPhAAAAKUS6M+EAAABwQZgB4gEAAAAAAABkdgAIAAAAACUAAAAMAAAAAwAAABgAAAAMAAAAAAAAABIAAAAMAAAAAQAAABYAAAAMAAAACAAAAFQAAABUAAAACgAAACcAAAAeAAAASgAAAAEAAAAAwJ5BvoSe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LCovgj5fwAA+m4tCPl/AACQTLoz4QAAAIg+xF35fwAAAAAAAAAAAAAAAAAAAAAAAIiovgj5fwAAAAAAAAAAAAAAAAAAAAAAAAAAAAAAAAAAQZ/e9t2LAAD/////+X8AAP////8AAAAA8P///wAAAADQa1UB4gEAANhFujMAAAAAAAAAAAAAAAAJAAAAAAAAACAAAAAAAAAA/ES6M+EAAAA5Rboz4QAAAHHNnF35fwAAAAAAAAAAAAAAAAAAAAAAAAAAAAAAAAAAAAAAAAAAAADQa1UB4gEAANvgoF35fwAAoES6M+EAAAA5Rboz4QAAADCKESPiAQAAAAAAAGR2AAgAAAAAJQAAAAwAAAAEAAAAGAAAAAwAAAAAAAAAEgAAAAwAAAABAAAAHgAAABgAAAApAAAAMwAAAL8AAABIAAAAJQAAAAwAAAAEAAAAVAAAAMQAAAAqAAAAMwAAAL0AAABHAAAAAQAAAADAnkG+hJ5BKgAAADMAAAAUAAAATAAAAAAAAAAAAAAAAAAAAP//////////dAAAAFIAbwBjAGkAbwAgAFIAYQBtAGkAcgBlAHoAIABUAG8AcgByAGUAcwAKAAAACQAAAAcAAAAEAAAACQAAAAQAAAAKAAAACAAAAA4AAAAEAAAABgAAAAgAAAAHAAAABAAAAAgAAAAJ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0AAAAXAAAAAEAAAAAwJ5BvoSeQQoAAABQAAAAFAAAAEwAAAAAAAAAAAAAAAAAAAD//////////3QAAABSAG8AYwBpAG8AIABSAGEAbQBpAHIAZQB6ACAAVABvAHIAcgBlAHMABwAAAAcAAAAFAAAAAwAAAAcAAAADAAAABwAAAAYAAAAJAAAAAwAAAAQAAAAGAAAABQAAAAMAAAAGAAAABw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EAAAACgAAAGAAAABAAAAAbAAAAAEAAAAAwJ5BvoSeQQoAAABgAAAACQAAAEwAAAAAAAAAAAAAAAAAAAD//////////2AAAABDAG8AbgB0AGEAZABvAHIAYQAAAAcAAAAHAAAABwAAAAQAAAAGAAAABwAAAAcAAAAEAAAABgAAAEsAAABAAAAAMAAAAAUAAAAgAAAAAQAAAAEAAAAQAAAAAAAAAAAAAAAAAQAAgAAAAAAAAAAAAAAAAAEAAIAAAAAlAAAADAAAAAIAAAAnAAAAGAAAAAUAAAAAAAAA////AAAAAAAlAAAADAAAAAUAAABMAAAAZAAAAAkAAABwAAAAzwAAAHwAAAAJAAAAcAAAAMcAAAANAAAAIQDwAAAAAAAAAAAAAACAPwAAAAAAAAAAAACAPwAAAAAAAAAAAAAAAAAAAAAAAAAAAAAAAAAAAAAAAAAAJQAAAAwAAAAAAACAKAAAAAwAAAAFAAAAJQAAAAwAAAABAAAAGAAAAAwAAAAAAAAAEgAAAAwAAAABAAAAFgAAAAwAAAAAAAAAVAAAABQBAAAKAAAAcAAAAM4AAAB8AAAAAQAAAADAnkG+hJ5BCgAAAHAAAAAhAAAATAAAAAQAAAAJAAAAcAAAANAAAAB9AAAAkAAAAEYAaQByAG0AYQBkAG8AIABwAG8AcgA6ACAAUgBPAEMASQBPACAAUgBBAE0ASQBSAEUAWgAgAFQATwBSAFIARQBTAAAABgAAAAMAAAAEAAAACQAAAAYAAAAHAAAABwAAAAMAAAAHAAAABwAAAAQAAAADAAAAAwAAAAcAAAAJAAAABwAAAAMAAAAJAAAAAwAAAAcAAAAHAAAACgAAAAMAAAAHAAAABgAAAAYAAAADAAAABgAAAAkAAAAHAAAABwAAAAYAAAAGAAAAFgAAAAwAAAAAAAAAJQAAAAwAAAACAAAADgAAABQAAAAAAAAAEAAAABQAAAA=</Object>
  <Object Id="idInvalidSigLnImg">AQAAAGwAAAAAAAAAAAAAAP8AAAB/AAAAAAAAAAAAAADYEwAA6QkAACBFTUYAAAEAUB8AALAAAAAGAAAAAAAAAAAAAAAAAAAAgAcAADgEAAB9AQAA1gAAAAAAAAAAAAAAAAAAAEjQBQDwQ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ID7Cfl/AAAAgPsJ+X8AABMAAAAAAAAAAAAmX/l/AAA9O00J+X8AADAWJl/5fwAAEwAAAAAAAADYFgAAAAAAAEAAAMD5fwAAAAAmX/l/AAAFPk0J+X8AAAQAAAAAAAAAMBYmX/l/AABgursz4QAAABMAAAAAAAAASAAAAAAAAAAMTd4J+X8AAJCD+wn5fwAAQFHeCfl/AAABAAAAAAAAAJB23gn5fwAAAAAmX/l/AAAAAAAAAAAAAAAAAAAAAAAAh/UmYPl/AADQa1UB4gEAANvgoF35fwAAMLu7M+EAAADJu7sz4QAAAAAAAAAAAAAAAAAAAGR2AAgAAAAAJQAAAAwAAAABAAAAGAAAAAwAAAD/AAAAEgAAAAwAAAABAAAAHgAAABgAAAAiAAAABAAAAHIAAAARAAAAJQAAAAwAAAABAAAAVAAAAKgAAAAjAAAABAAAAHAAAAAQAAAAAQAAAADAnkG+hJ5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2Ji6M+EAAAAAAAAAAAAAAIg+xF35fwAAAAAAAAAAAAAJAAAAAAAAAAAAAAAAAAAAeD1NCfl/AAAAAAAAAAAAAAAAAAAAAAAAgUre9t2LAABYmroz4QAAAAAAAAAAAAAAcLicC+IBAADQa1UB4gEAAICbujMAAAAAAAAAAAAAAAAHAAAAAAAAALiemgviAQAAvJq6M+EAAAD5mroz4QAAAHHNnF35fwAAAQAAAOIBAAAwnrozAAAAAPsWN+TyUgAAAAAAAAAAAADQa1UB4gEAANvgoF35fwAAYJq6M+EAAAD5mroz4QAAAHC4nAvi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K28IwIAAACxQroz4QAAADC+vgj5fwAAiD7EXfl/AAAAAAAAAAAAAAAAAAAAAAAAILO8I+IBAAC4i74I+X8AAAAAAAAAAAAAAAAAAAAAAABRnN723YsAAIB/viPiAQAAgH++I+IBAADg////AAAAANBrVQHiAQAAyES6MwAAAAAAAAAAAAAAAAYAAAAAAAAAIAAAAAAAAADsQ7oz4QAAAClEujPhAAAAcc2cXfl/AAAAXcEj4gEAAICMvggAAAAAgPxVf+IBAAAAAAAAAAAAANBrVQHiAQAA2+CgXfl/AACQQ7oz4QAAAClEujPhAAAAcEGYAeIBAAAAAAAAZHYACAAAAAAlAAAADAAAAAMAAAAYAAAADAAAAAAAAAASAAAADAAAAAEAAAAWAAAADAAAAAgAAABUAAAAVAAAAAoAAAAnAAAAHgAAAEoAAAABAAAAAMCeQb6En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RwAAACkAAAAzAAAAlgAAABUAAAAhAPAAAAAAAAAAAAAAAIA/AAAAAAAAAAAAAIA/AAAAAAAAAAAAAAAAAAAAAAAAAAAAAAAAAAAAAAAAAAAlAAAADAAAAAAAAIAoAAAADAAAAAQAAABSAAAAcAEAAAQAAADw////AAAAAAAAAAAAAAAAkAEAAAAAAAEAAAAAcwBlAGcAbwBlACAAdQBpAAAAAAAAAAAAAAAAAAAAAAAAAAAAAAAAAAAAAAAAAAAAAAAAAAAAAAAAAAAAAAAAAAAAAACwqL4I+X8AAPpuLQj5fwAAkEy6M+EAAACIPsRd+X8AAAAAAAAAAAAAAAAAAAAAAACIqL4I+X8AAAAAAAAAAAAAAAAAAAAAAAAAAAAAAAAAAEGf3vbdiwAA//////l/AAD/////AAAAAPD///8AAAAA0GtVAeIBAADYRbozAAAAAAAAAAAAAAAACQAAAAAAAAAgAAAAAAAAAPxEujPhAAAAOUW6M+EAAABxzZxd+X8AAAAAAAAAAAAAAAAAAAAAAAAAAAAAAAAAAAAAAAAAAAAA0GtVAeIBAADb4KBd+X8AAKBEujPhAAAAOUW6M+EAAAAwihEj4gEAAAAAAABkdgAIAAAAACUAAAAMAAAABAAAABgAAAAMAAAAAAAAABIAAAAMAAAAAQAAAB4AAAAYAAAAKQAAADMAAAC/AAAASAAAACUAAAAMAAAABAAAAFQAAADEAAAAKgAAADMAAAC9AAAARwAAAAEAAAAAwJ5BvoSeQSoAAAAzAAAAFAAAAEwAAAAAAAAAAAAAAAAAAAD//////////3QAAABSAG8AYwBpAG8AIABSAGEAbQBpAHIAZQB6ACAAVABvAHIAcgBlAHMACgAAAAkAAAAHAAAABAAAAAkAAAAEAAAACgAAAAgAAAAOAAAABAAAAAYAAAAIAAAABwAAAAQAAAAIAAAACQAAAAYAAAAG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xAAAAAoAAABQAAAAdAAAAFwAAAABAAAAAMCeQb6EnkEKAAAAUAAAABQAAABMAAAAAAAAAAAAAAAAAAAA//////////90AAAAUgBvAGMAaQBvACAAUgBhAG0AaQByAGUAegAgAFQAbwByAHIAZQBzAAcAAAAHAAAABQAAAAMAAAAHAAAAAwAAAAcAAAAGAAAACQAAAAMAAAAEAAAABgAAAAUAAAADAAAABgAAAAcAAAAE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hAAAAAoAAABgAAAAQAAAAGwAAAABAAAAAMCeQb6EnkEKAAAAYAAAAAkAAABMAAAAAAAAAAAAAAAAAAAA//////////9gAAAAQwBvAG4AdABhAGQAbwByAGEAdAAHAAAABwAAAAcAAAAEAAAABgAAAAcAAAAHAAAABAAAAAYAAABLAAAAQAAAADAAAAAFAAAAIAAAAAEAAAABAAAAEAAAAAAAAAAAAAAAAAEAAIAAAAAAAAAAAAAAAAABAACAAAAAJQAAAAwAAAACAAAAJwAAABgAAAAFAAAAAAAAAP///wAAAAAAJQAAAAwAAAAFAAAATAAAAGQAAAAJAAAAcAAAAM8AAAB8AAAACQAAAHAAAADHAAAADQAAACEA8AAAAAAAAAAAAAAAgD8AAAAAAAAAAAAAgD8AAAAAAAAAAAAAAAAAAAAAAAAAAAAAAAAAAAAAAAAAACUAAAAMAAAAAAAAgCgAAAAMAAAABQAAACUAAAAMAAAAAQAAABgAAAAMAAAAAAAAABIAAAAMAAAAAQAAABYAAAAMAAAAAAAAAFQAAAAUAQAACgAAAHAAAADOAAAAfAAAAAEAAAAAwJ5BvoSeQQoAAABwAAAAIQAAAEwAAAAEAAAACQAAAHAAAADQAAAAfQAAAJAAAABGAGkAcgBtAGEAZABvACAAcABvAHIAOgAgAFIATwBDAEkATwAgAFIAQQBNAEkAUgBFAFoAIABUAE8AUgBSAEUAUwBUAAYAAAADAAAABAAAAAkAAAAGAAAABwAAAAcAAAADAAAABwAAAAcAAAAEAAAAAwAAAAMAAAAHAAAACQAAAAcAAAADAAAACQAAAAMAAAAHAAAABwAAAAoAAAADAAAABwAAAAYAAAAGAAAAAwAAAAYAAAAJAAAABwAAAAcAAAAG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F2A51-7783-41D1-B08F-09629E62927C}"/>
</file>

<file path=customXml/itemProps2.xml><?xml version="1.0" encoding="utf-8"?>
<ds:datastoreItem xmlns:ds="http://schemas.openxmlformats.org/officeDocument/2006/customXml" ds:itemID="{F8D34BC9-3EAC-4101-82F2-1B22EDD702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encabezamiento</vt:lpstr>
      <vt:lpstr>BALANCE</vt:lpstr>
      <vt:lpstr>ESTADO RESULTADOS</vt:lpstr>
      <vt:lpstr>Notas a los est cont</vt:lpstr>
      <vt:lpstr>Flujo de Efectivo grac</vt:lpstr>
      <vt:lpstr>Anexo I</vt:lpstr>
      <vt:lpstr>ANEXO B</vt:lpstr>
      <vt:lpstr>'ANEXO B'!Área_de_impresión</vt:lpstr>
      <vt:lpstr>'Anexo I'!Área_de_impresión</vt:lpstr>
      <vt:lpstr>BALANCE!Área_de_impresión</vt:lpstr>
      <vt:lpstr>encabezamiento!Área_de_impresión</vt:lpstr>
      <vt:lpstr>'ESTADO RESULTADOS'!Área_de_impresión</vt:lpstr>
      <vt:lpstr>'Flujo de Efectivo grac'!Área_de_impresión</vt:lpstr>
      <vt:lpstr>'Notas a los est cont'!Área_de_impresión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cp:lastModifiedBy>
  <dcterms:created xsi:type="dcterms:W3CDTF">2021-07-17T15:49:07Z</dcterms:created>
  <dcterms:modified xsi:type="dcterms:W3CDTF">2023-02-13T13:46:40Z</dcterms:modified>
</cp:coreProperties>
</file>