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991444\OneDrive - Núcleo S.A\Escritorio\"/>
    </mc:Choice>
  </mc:AlternateContent>
  <bookViews>
    <workbookView xWindow="0" yWindow="0" windowWidth="20490" windowHeight="7320" tabRatio="890"/>
  </bookViews>
  <sheets>
    <sheet name="Estado de Situacion Patrimonial" sheetId="2" r:id="rId1"/>
    <sheet name="Estado de Resultados" sheetId="3" r:id="rId2"/>
    <sheet name="Evolucion del Patrimonio Neto" sheetId="4" r:id="rId3"/>
    <sheet name="Flujo de Efectivo" sheetId="5" r:id="rId4"/>
    <sheet name="NOTA 1" sheetId="6" r:id="rId5"/>
    <sheet name="NOTA 2" sheetId="7" r:id="rId6"/>
    <sheet name="NOTA 3" sheetId="8" r:id="rId7"/>
    <sheet name="NOTA 4" sheetId="9" r:id="rId8"/>
    <sheet name="NOTA 5" sheetId="10" r:id="rId9"/>
    <sheet name="NOTA 6" sheetId="11" r:id="rId10"/>
    <sheet name="NOTA 7" sheetId="12" r:id="rId11"/>
  </sheets>
  <definedNames>
    <definedName name="_xlnm.Print_Area" localSheetId="4">'NOTA 1'!#REF!</definedName>
    <definedName name="_xlnm.Print_Area" localSheetId="5">'NOTA 2'!#REF!</definedName>
    <definedName name="_xlnm.Print_Area" localSheetId="6">'NOTA 3'!#REF!</definedName>
    <definedName name="_xlnm.Print_Area" localSheetId="7">'NOTA 4'!#REF!</definedName>
    <definedName name="_xlnm.Print_Area" localSheetId="8">'NOTA 5'!#REF!</definedName>
    <definedName name="_xlnm.Print_Area" localSheetId="9">'NOTA 6'!#REF!</definedName>
    <definedName name="_xlnm.Print_Area" localSheetId="10">'NOTA 7'!#REF!</definedName>
    <definedName name="OLE_LINK1" localSheetId="4">'NOTA 1'!#REF!</definedName>
    <definedName name="OLE_LINK1" localSheetId="5">'NOTA 2'!#REF!</definedName>
    <definedName name="OLE_LINK1" localSheetId="6">'NOTA 3'!#REF!</definedName>
    <definedName name="OLE_LINK1" localSheetId="7">'NOTA 4'!#REF!</definedName>
    <definedName name="OLE_LINK1" localSheetId="8">'NOTA 5'!#REF!</definedName>
    <definedName name="OLE_LINK1" localSheetId="9">'NOTA 6'!#REF!</definedName>
    <definedName name="OLE_LINK1" localSheetId="10">'NOTA 7'!#REF!</definedName>
    <definedName name="OLE_LINK33" localSheetId="4">'NOTA 1'!#REF!</definedName>
    <definedName name="OLE_LINK33" localSheetId="5">'NOTA 2'!#REF!</definedName>
    <definedName name="OLE_LINK33" localSheetId="6">'NOTA 3'!#REF!</definedName>
    <definedName name="OLE_LINK33" localSheetId="7">'NOTA 4'!#REF!</definedName>
    <definedName name="OLE_LINK33" localSheetId="8">'NOTA 5'!#REF!</definedName>
    <definedName name="OLE_LINK33" localSheetId="9">'NOTA 6'!#REF!</definedName>
    <definedName name="OLE_LINK33" localSheetId="10">'NOTA 7'!#REF!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2" i="7" l="1"/>
</calcChain>
</file>

<file path=xl/sharedStrings.xml><?xml version="1.0" encoding="utf-8"?>
<sst xmlns="http://schemas.openxmlformats.org/spreadsheetml/2006/main" count="740" uniqueCount="400">
  <si>
    <t>ESTADOS DE SITUACION PATRIMONIAL INDIVIDUALES</t>
  </si>
  <si>
    <t xml:space="preserve">Millones de G /  </t>
  </si>
  <si>
    <t>Nota</t>
  </si>
  <si>
    <t>ACTIVO</t>
  </si>
  <si>
    <t>Activo corriente</t>
  </si>
  <si>
    <t xml:space="preserve">Efectivo y equivalentes de efectivo </t>
  </si>
  <si>
    <t xml:space="preserve">Créditos por ventas </t>
  </si>
  <si>
    <t xml:space="preserve">Otros créditos </t>
  </si>
  <si>
    <t xml:space="preserve">Inventarios </t>
  </si>
  <si>
    <t>Total del activo corriente</t>
  </si>
  <si>
    <t>Activo no corriente</t>
  </si>
  <si>
    <t>Créditos por ventas</t>
  </si>
  <si>
    <t>Inversiones</t>
  </si>
  <si>
    <t>Activo impositivo diferido</t>
  </si>
  <si>
    <t>-</t>
  </si>
  <si>
    <t>Llaves de negocio</t>
  </si>
  <si>
    <t>Propiedades, planta y equipo</t>
  </si>
  <si>
    <t xml:space="preserve">Activos intangibles </t>
  </si>
  <si>
    <t>Derecho de uso</t>
  </si>
  <si>
    <t>Total del activo no corriente</t>
  </si>
  <si>
    <t>Total del activo</t>
  </si>
  <si>
    <t>PASIVO</t>
  </si>
  <si>
    <t>Pasivo corriente</t>
  </si>
  <si>
    <t xml:space="preserve">Cuentas por pagar </t>
  </si>
  <si>
    <t xml:space="preserve">Préstamos </t>
  </si>
  <si>
    <t>Pasivos por arrendamientos</t>
  </si>
  <si>
    <t xml:space="preserve">Otros pasivos </t>
  </si>
  <si>
    <t>Total del pasivo corriente</t>
  </si>
  <si>
    <t>Pasivo no corriente</t>
  </si>
  <si>
    <t>Otros pasivos</t>
  </si>
  <si>
    <t xml:space="preserve">Previsiones </t>
  </si>
  <si>
    <t>Total del pasivo no corriente</t>
  </si>
  <si>
    <t>Total del pasivo</t>
  </si>
  <si>
    <t>Total del pasivo y patrimonio neto</t>
  </si>
  <si>
    <t>ESTADOS DE RESULTADOS INDIVIDUALES</t>
  </si>
  <si>
    <t>Costos laborales e indemnizaciones por despidos</t>
  </si>
  <si>
    <t>Costo por interconexión y transmisión</t>
  </si>
  <si>
    <t>Honorarios por servicios, mantenimiento y materiales</t>
  </si>
  <si>
    <t>Impuestos, tasas y derechos del ente regulador</t>
  </si>
  <si>
    <t>Comisiones y publicidad</t>
  </si>
  <si>
    <t>Costo de equipos vendidos</t>
  </si>
  <si>
    <t>Costos de programación y de contenido</t>
  </si>
  <si>
    <t>Deudores incobrables</t>
  </si>
  <si>
    <t>Otros ingresos y costos operativos</t>
  </si>
  <si>
    <t>Utilidad de la explotación antes de depreciaciones y amortizaciones</t>
  </si>
  <si>
    <t xml:space="preserve">Depreciaciones y amortizaciones </t>
  </si>
  <si>
    <t>Utilidad de la explotación</t>
  </si>
  <si>
    <t>Resultado por inversiones permanentes</t>
  </si>
  <si>
    <t>Resultados financieros</t>
  </si>
  <si>
    <t xml:space="preserve">Utilidad ordinaria antes de impuesto a las ganancias </t>
  </si>
  <si>
    <t>Utilidad neta por acción básica y diluida</t>
  </si>
  <si>
    <t>Concepto</t>
  </si>
  <si>
    <t>Capital</t>
  </si>
  <si>
    <t>Reserva legal</t>
  </si>
  <si>
    <t>Total del patrimonio neto</t>
  </si>
  <si>
    <t>social</t>
  </si>
  <si>
    <t xml:space="preserve"> - </t>
  </si>
  <si>
    <t>ESTADOS DE FLUJO DE EFECTIVO INDIVIDUALES</t>
  </si>
  <si>
    <t>FLUJO DE EFECTIVO GENERADO POR (UTILIZADO EN) LAS OPERACIONES</t>
  </si>
  <si>
    <t>Ajustes para arribar al flujo neto de efectivo proveniente de las operaciones:</t>
  </si>
  <si>
    <t>Amortizaciones de activos intangibles</t>
  </si>
  <si>
    <t>Depreciaciones de PP&amp;E</t>
  </si>
  <si>
    <t>Previsión para obsolescencia de bienes de cambio</t>
  </si>
  <si>
    <t>Previsión para obsolescencia de materiales</t>
  </si>
  <si>
    <t>Previsión para deudores incobrables</t>
  </si>
  <si>
    <t>Resultado por inversión permanente</t>
  </si>
  <si>
    <t>Previsión para juicios y contingencias</t>
  </si>
  <si>
    <t>Impuesto a las ganancias devengado</t>
  </si>
  <si>
    <t>Flujo neto de efectivo generado por las operaciones</t>
  </si>
  <si>
    <t>Adquisición de PP&amp;E</t>
  </si>
  <si>
    <t>Adquisición de activos intangibles</t>
  </si>
  <si>
    <t>Flujo neto de efectivo utilizado en las actividades de inversión</t>
  </si>
  <si>
    <t>Toma de préstamos</t>
  </si>
  <si>
    <t>Pago de préstamos</t>
  </si>
  <si>
    <t>Pago de derecho de uso</t>
  </si>
  <si>
    <t>Pago de intereses</t>
  </si>
  <si>
    <t>Efectivo y equivalentes de efectivo al inicio del ejercicio</t>
  </si>
  <si>
    <t>Para el cálculo del resultado por acción “básico”, la Sociedad divide la utilidad neta del período sobre la base del promedio de la cantidad de acciones ordinarias del período. Por otra parte, el resultado por acción “diluido” se obtiene dividiendo la utilidad neta del período por el número promedio de acciones ordinarias emitidas y potencialmente a emitir al cierre del período. Debido a que Núcleo S.A.E. no posee emisiones potenciales de acciones, los resultados por acción “básicos” y “diluidos” son los mismos.</t>
  </si>
  <si>
    <t>Bancos</t>
  </si>
  <si>
    <t>Millones de G /</t>
  </si>
  <si>
    <t>Inventarios</t>
  </si>
  <si>
    <t>Otros créditos</t>
  </si>
  <si>
    <t>Cuentas por pagar</t>
  </si>
  <si>
    <t>Se detallan a continuación los principales componentes de las operaciones de financiación:</t>
  </si>
  <si>
    <t>Obligaciones negociables</t>
  </si>
  <si>
    <t>Telecom Argentina S.A.</t>
  </si>
  <si>
    <t>Se expone a continuación la conciliación entre los saldos iniciales y finales de los pasivos relacionados con actividades de financiación de acuerdo a la NIC 7:</t>
  </si>
  <si>
    <t>Flujos de efectivo</t>
  </si>
  <si>
    <t>Devengamiento de intereses</t>
  </si>
  <si>
    <t>Obligaciones Negociables – capital</t>
  </si>
  <si>
    <t>Deudores comunes y créditos por ventas de terminales</t>
  </si>
  <si>
    <t xml:space="preserve">Previsión para deudores incobrables </t>
  </si>
  <si>
    <t>No corrientes</t>
  </si>
  <si>
    <t>Créditos por ventas de terminales</t>
  </si>
  <si>
    <t>La evolución de la previsión para deudores incobrables es la siguiente:</t>
  </si>
  <si>
    <t>Saldos al inicio del ejercicio</t>
  </si>
  <si>
    <t>Aumentos – Deudores incobrables</t>
  </si>
  <si>
    <t>Aplicaciones</t>
  </si>
  <si>
    <t>Anticipos otorgados</t>
  </si>
  <si>
    <t>Diversos</t>
  </si>
  <si>
    <t>Previsión para obsolescencia de inventarios</t>
  </si>
  <si>
    <t>La evolución de la previsión para obsolescencia de inventarios es la siguiente:</t>
  </si>
  <si>
    <t>Previsión obsolescencia materiales</t>
  </si>
  <si>
    <t>Saldos al 1º de enero</t>
  </si>
  <si>
    <t>CAPEX</t>
  </si>
  <si>
    <t>La evolución de los activos por derechos de uso es la siguiente:</t>
  </si>
  <si>
    <t>Proveedores y provisiones comerciales</t>
  </si>
  <si>
    <t>Provisión SAC, vacaciones y premios</t>
  </si>
  <si>
    <t>Cargas sociales</t>
  </si>
  <si>
    <t xml:space="preserve">Previsión para deudores incobrables                      </t>
  </si>
  <si>
    <t>Impuesto diferido</t>
  </si>
  <si>
    <t>Diferencias permanentes</t>
  </si>
  <si>
    <t>Sub total</t>
  </si>
  <si>
    <t>Otros impuestos nacionales</t>
  </si>
  <si>
    <r>
      <t>Millones de G</t>
    </r>
    <r>
      <rPr>
        <b/>
        <sz val="8"/>
        <color theme="1"/>
        <rFont val="Arial"/>
        <family val="2"/>
      </rPr>
      <t xml:space="preserve"> /  </t>
    </r>
  </si>
  <si>
    <t>31 de</t>
  </si>
  <si>
    <t>diciembre</t>
  </si>
  <si>
    <t>Notas</t>
  </si>
  <si>
    <r>
      <t>Remuneraciones y cargas sociales</t>
    </r>
    <r>
      <rPr>
        <sz val="8"/>
        <color theme="1"/>
        <rFont val="Arial"/>
        <family val="2"/>
      </rPr>
      <t xml:space="preserve"> </t>
    </r>
  </si>
  <si>
    <t xml:space="preserve">Total  patrimonio neto           </t>
  </si>
  <si>
    <t>EEPN</t>
  </si>
  <si>
    <t>(Expresados en millones de guaraníes, excepto las cifras de la utilidad neta por acción expresadas en miles de guaraníes)</t>
  </si>
  <si>
    <t>Ventas</t>
  </si>
  <si>
    <t>Costos por interconexión y transmisión</t>
  </si>
  <si>
    <t>Costos de equipos vendidos</t>
  </si>
  <si>
    <t>Impuesto a las ganancias</t>
  </si>
  <si>
    <t xml:space="preserve">Utilidad neta </t>
  </si>
  <si>
    <t>1.d</t>
  </si>
  <si>
    <t>ESTADOS DE EVOLUCION DEL PATRIMONIO NETO INDIVIDUALES</t>
  </si>
  <si>
    <t xml:space="preserve"> (En millones de guaraníes)</t>
  </si>
  <si>
    <t>Reserva de revalúo</t>
  </si>
  <si>
    <t>Resultados  acumulados</t>
  </si>
  <si>
    <t>Amortizaciones derecho de uso</t>
  </si>
  <si>
    <t>Intereses y otros resultados financieros</t>
  </si>
  <si>
    <t>Aumento neto de activos</t>
  </si>
  <si>
    <t>Aumento neto de pasivos</t>
  </si>
  <si>
    <t>FLUJO DE EFECTIVO GENERADO POR  (UTILIZADO EN) LAS ACTIVIDADES DE INVERSION</t>
  </si>
  <si>
    <t>FLUJO DE EFECTIVO GENERADO POR (UTILIZADO EN) LAS ACTIVIDADES DE FINANCIACION</t>
  </si>
  <si>
    <t>Flujo neto de efectivo generado por las actividades de financiación</t>
  </si>
  <si>
    <t>DIFERENCIAS DE CAMBIO NETAS POR EFECTIVO Y EQUIVALENTES DE EFECTIVO</t>
  </si>
  <si>
    <t>Aumento neto del efectivo</t>
  </si>
  <si>
    <t>Efectivo y equivalentes de efectivo al cierre del período</t>
  </si>
  <si>
    <t>NOTA 1 - BASES DE PRESENTACION DE LOS ESTADOS FINANCIEROS INDIVIDUALES Y PRINCIPALES POLITICAS CONTABLES</t>
  </si>
  <si>
    <r>
      <t>a)</t>
    </r>
    <r>
      <rPr>
        <b/>
        <sz val="7"/>
        <color rgb="FF000000"/>
        <rFont val="Times New Roman"/>
        <family val="1"/>
      </rPr>
      <t xml:space="preserve">    </t>
    </r>
    <r>
      <rPr>
        <b/>
        <u/>
        <sz val="11"/>
        <color rgb="FF000000"/>
        <rFont val="Arial"/>
        <family val="2"/>
      </rPr>
      <t>Bases de presentación y principales políticas contables</t>
    </r>
  </si>
  <si>
    <t>Los formatos de los estados financieros adoptados son consistentes con la NIC 1. En particular:</t>
  </si>
  <si>
    <r>
      <t>·</t>
    </r>
    <r>
      <rPr>
        <sz val="7"/>
        <color rgb="FF000000"/>
        <rFont val="Times New Roman"/>
        <family val="1"/>
      </rPr>
      <t xml:space="preserve">         </t>
    </r>
    <r>
      <rPr>
        <u/>
        <sz val="11"/>
        <color rgb="FF000000"/>
        <rFont val="Arial"/>
        <family val="2"/>
      </rPr>
      <t>los estados de situación patrimonial individuales</t>
    </r>
    <r>
      <rPr>
        <sz val="11"/>
        <color rgb="FF000000"/>
        <rFont val="Arial"/>
        <family val="2"/>
      </rPr>
      <t xml:space="preserve"> fueron preparados clasificando los activos y pasivos con el criterio “corriente y no corriente”. Los activos y pasivos corrientes son aquellos que se espera sean realizados dentro de los doce meses posteriores al cierre del período;</t>
    </r>
  </si>
  <si>
    <r>
      <t>·</t>
    </r>
    <r>
      <rPr>
        <sz val="7"/>
        <color rgb="FF000000"/>
        <rFont val="Times New Roman"/>
        <family val="1"/>
      </rPr>
      <t xml:space="preserve">         </t>
    </r>
    <r>
      <rPr>
        <u/>
        <sz val="11"/>
        <color rgb="FF000000"/>
        <rFont val="Arial"/>
        <family val="2"/>
      </rPr>
      <t>los estados de flujo de efectivo individuales</t>
    </r>
    <r>
      <rPr>
        <sz val="11"/>
        <color rgb="FF000000"/>
        <rFont val="Arial"/>
        <family val="2"/>
      </rPr>
      <t xml:space="preserve"> fueron preparados empleando el “método indirecto” para conciliar el resultado del período con el flujo de efectivo generado por las operaciones, tal como lo establece la NIC 7.</t>
    </r>
  </si>
  <si>
    <t>Retiro de activos en sitios de terceros</t>
  </si>
  <si>
    <t>NOTA 2 – DETALLE DE LOS PRINCIPALES RUBROS DE LOS ESTADOS FINANCIEROS INDIVIDUALES</t>
  </si>
  <si>
    <t>Se incluye a continuación la composición de los principales rubros de los estados financieros individuales a las fechas de cierre indicadas:</t>
  </si>
  <si>
    <t>ACTIVO CORRIENTE</t>
  </si>
  <si>
    <t>a) Efectivo y equivalentes de efectivo</t>
  </si>
  <si>
    <t xml:space="preserve">Caja </t>
  </si>
  <si>
    <t>b) Créditos por ventas</t>
  </si>
  <si>
    <t>Créditos por servicio Tv satelital (Nota 4.c)</t>
  </si>
  <si>
    <t>Saldos al cierre del período</t>
  </si>
  <si>
    <t>c) Otros créditos</t>
  </si>
  <si>
    <t xml:space="preserve">Millones de G /      </t>
  </si>
  <si>
    <t>d) Inventarios</t>
  </si>
  <si>
    <t>Aumentos</t>
  </si>
  <si>
    <t>Disminuciones</t>
  </si>
  <si>
    <t>ACTIVO NO CORRIENTE</t>
  </si>
  <si>
    <t>e) Créditos por ventas</t>
  </si>
  <si>
    <t>Créditos por ventas equipos Tv satelital (Nota 4.c)</t>
  </si>
  <si>
    <t>f) Otros créditos</t>
  </si>
  <si>
    <t>g) Inversiones</t>
  </si>
  <si>
    <t>h) Propiedades, planta y equipo</t>
  </si>
  <si>
    <t xml:space="preserve">La evolución de los PP&amp;E es la siguiente: </t>
  </si>
  <si>
    <t>Saldos al 1º  de enero</t>
  </si>
  <si>
    <t>Depreciación del período</t>
  </si>
  <si>
    <t>La evolución de la previsión para obsolescencia de materiales es el siguiente:</t>
  </si>
  <si>
    <t>i) Activos intangibles</t>
  </si>
  <si>
    <t>La evolución de los activos intangibles es la siguiente:</t>
  </si>
  <si>
    <t>Amortizaciones del período</t>
  </si>
  <si>
    <t>PASIVO CORRIENTE</t>
  </si>
  <si>
    <t>k) Cuentas por pagar</t>
  </si>
  <si>
    <t>l) Préstamos</t>
  </si>
  <si>
    <t>m) Remuneraciones y cargas sociales</t>
  </si>
  <si>
    <t xml:space="preserve">Impuesto a las ganancias </t>
  </si>
  <si>
    <t>Arrendamientos IRFS 16</t>
  </si>
  <si>
    <t>Programa de fidelización de clientes</t>
  </si>
  <si>
    <t>PASIVO NO CORRIENTE</t>
  </si>
  <si>
    <t>Servicios de terceros</t>
  </si>
  <si>
    <t>Intereses</t>
  </si>
  <si>
    <t>Reclasifi-caciones</t>
  </si>
  <si>
    <t>Juicios y contingencias</t>
  </si>
  <si>
    <t>Total previsiones no corrientes</t>
  </si>
  <si>
    <t>Total previsiones</t>
  </si>
  <si>
    <t>Activo (pasivo) bruto – corrientes y no corrientes</t>
  </si>
  <si>
    <t>Compensaciones</t>
  </si>
  <si>
    <t>Activo (pasivo) valor de libros - corrientes y no corrientes</t>
  </si>
  <si>
    <t>Créditos</t>
  </si>
  <si>
    <t>por ventas</t>
  </si>
  <si>
    <t>Cuentas</t>
  </si>
  <si>
    <t>por pagar</t>
  </si>
  <si>
    <t>Ganancia (pérdida)</t>
  </si>
  <si>
    <t>Ventas de equipos</t>
  </si>
  <si>
    <t>Total ventas</t>
  </si>
  <si>
    <t>Los principales componentes de los costos operativos en millones de G/  son los siguientes:</t>
  </si>
  <si>
    <t>meses finalizados el</t>
  </si>
  <si>
    <t>Sueldos, cargas sociales y gratificaciones</t>
  </si>
  <si>
    <t xml:space="preserve">Indemnizaciones por despidos </t>
  </si>
  <si>
    <t>Otros costos laborales</t>
  </si>
  <si>
    <t>Mantenimiento y materiales</t>
  </si>
  <si>
    <t>Honorarios por servicios</t>
  </si>
  <si>
    <t>Honorarios de directores y síndicos</t>
  </si>
  <si>
    <t>Otros Impuestos y tasas</t>
  </si>
  <si>
    <t>Saldos de inventarios al comienzo del ejercicio</t>
  </si>
  <si>
    <t>Más:</t>
  </si>
  <si>
    <t xml:space="preserve">     Compras de equipos </t>
  </si>
  <si>
    <t xml:space="preserve">     Equipos celulares entregados en comodato a clientes</t>
  </si>
  <si>
    <t>Menos:</t>
  </si>
  <si>
    <t>Saldos de inventarios al cierre del período</t>
  </si>
  <si>
    <t>Juicios y otras contingencias</t>
  </si>
  <si>
    <t>Alquileres y capacidad de internet</t>
  </si>
  <si>
    <t>Depreciaciones y amortizaciones</t>
  </si>
  <si>
    <t>Amortizaciones de otros activos intangibles</t>
  </si>
  <si>
    <t>Los costos operativos abiertos por función en millones de G/   son los siguientes:</t>
  </si>
  <si>
    <t>Costo de servicios prestados</t>
  </si>
  <si>
    <t>Gastos de comercialización</t>
  </si>
  <si>
    <t>Gastos de administración</t>
  </si>
  <si>
    <t>Costo laborales e indemnizaciones por despidos</t>
  </si>
  <si>
    <t>Honorarios por servicios, manten. y materiales</t>
  </si>
  <si>
    <t>Costos financieros</t>
  </si>
  <si>
    <t>Total costos financieros</t>
  </si>
  <si>
    <t>Otros resultados financieros</t>
  </si>
  <si>
    <t>Diferencias de cambio del resto de los rubros</t>
  </si>
  <si>
    <t>Impuestos y gastos varios</t>
  </si>
  <si>
    <t>Total otros resultados financieros</t>
  </si>
  <si>
    <t>Total resultados financieros, netos</t>
  </si>
  <si>
    <t>La composición del impuesto a las ganancias incluido en el estado de resultados individuales es la siguiente:</t>
  </si>
  <si>
    <t>Impuesto determinado</t>
  </si>
  <si>
    <t>Total impuesto a las ganancias</t>
  </si>
  <si>
    <t xml:space="preserve">A continuación se detalla la conciliación entre el cargo a resultados del impuesto a las ganancias y el que resultaría de aplicar al resultado contable antes de impuestos la tasa impositiva correspondiente: </t>
  </si>
  <si>
    <t>Resultado contable antes de impuesto</t>
  </si>
  <si>
    <t xml:space="preserve">Impuesto a las ganancias, tasa impositiva vigente  </t>
  </si>
  <si>
    <t>Impuesto a las ganancias del estado de resultados individuales</t>
  </si>
  <si>
    <t>NOTA  3 – INFORMACIÓN ADICIONAL SOBRE LOS ESTADOS DE FLUJO DE EFECTIVO INDIVIDUALES</t>
  </si>
  <si>
    <t>Aumento de activos</t>
  </si>
  <si>
    <t>Cargas fiscales</t>
  </si>
  <si>
    <t>Pago de prestamos</t>
  </si>
  <si>
    <t>NOTA 4 – SALDOS Y OPERACIONES CON SOCIEDADES ART. 33 – Ley Nº 19.550 Y PARTES RELACIONADAS</t>
  </si>
  <si>
    <t>La Sociedad es controlada por Telecom Argentina S.A., cuyo objeto social es, principalmente, la prestación de Servicios de Tecnología de la Información y las Comunicaciones (“Servicios TIC”) y prestación de Servicios de Comunicación Audiovisual. El domicilio de la sociedad controlante es Alicia Moreau de Justo 50 - Buenos Aires.</t>
  </si>
  <si>
    <t xml:space="preserve">Telecom Argentina S.A. es titular del 67,5% del capital social y los votos de la Sociedad, lo que le permite ejercer el control de la misma en los términos del art. 33 de la Ley Nº 19.550. </t>
  </si>
  <si>
    <t>El accionista minoritario es ABC Telecomunicaciones S.A. con una participación de 32,5% sobre el capital social.</t>
  </si>
  <si>
    <t>A los fines de los presentes estados financieros individuales, se consideran partes relacionadas a aquellas personas físicas o jurídicas que tienen vinculación con Fintech Telecom LLC o con W de Argentina – Inversiones S.L., con excepción de Telecom Argentina S.A. y de las sociedades del art. 33 de la Ley N° 19.550 (controladas o vinculadas).</t>
  </si>
  <si>
    <t>Efectivo y equivalente de efectivo</t>
  </si>
  <si>
    <t>Otros Créditos</t>
  </si>
  <si>
    <t>Telecom Argentina  S.A. (a)</t>
  </si>
  <si>
    <t>Otros Pasivos</t>
  </si>
  <si>
    <t>Ganancias (pérdidas)</t>
  </si>
  <si>
    <t>Ventas y otros ingresos</t>
  </si>
  <si>
    <t xml:space="preserve">Telecom Argentina S.A. </t>
  </si>
  <si>
    <t>Roaming</t>
  </si>
  <si>
    <t>Costos operativos</t>
  </si>
  <si>
    <t>Comisiones</t>
  </si>
  <si>
    <t xml:space="preserve">NOTA 5 – CAPITAL SOCIAL </t>
  </si>
  <si>
    <t>El capital social de la Sociedad asciende a G/ 146.400 millones representado por 14.640 acciones ordinarias, nominativas, de valor nominal G/ 10 millones y un voto cada una. El mismo se encuentra totalmente integrado.</t>
  </si>
  <si>
    <t>NOTA 6 – RESTRICCIONES A LA DISTRIBUCION DE UTILIDADES</t>
  </si>
  <si>
    <t>La Sociedad está sujeta a ciertas restricciones a la distribución de utilidades. De acuerdo con las disposiciones del art. 91 de la Ley N° 1.034/83 vigente en Paraguay, debe destinarse a constituir la Reserva Legal un monto no inferior al 5% del resultado positivo surgido de la sumatoria algebraica del resultado del ejercicio, los ajustes de ejercicios anteriores y las pérdidas acumuladas de ejercicios anteriores, hasta alcanzar el 20% del capital social. Núcleo S.A.E. ya ha alcanzado el valor máximo de la Reserva legal de acuerdo a lo previsto en la ley N° 1.034/83.</t>
  </si>
  <si>
    <t>NOTA 7 – IMPACTO DEL CORONAVIRUS EN NUCLEO</t>
  </si>
  <si>
    <t xml:space="preserve"> (Expresados en millones de guaraníes)</t>
  </si>
  <si>
    <t>de 2021</t>
  </si>
  <si>
    <t>Saldos al 1º de enero de 2021</t>
  </si>
  <si>
    <t>Saldos al 31 de diciembre de 2020</t>
  </si>
  <si>
    <t>(Expresados en millones de guaraníes)</t>
  </si>
  <si>
    <t>Partes relacionadas (Nota 4.c)</t>
  </si>
  <si>
    <t xml:space="preserve">Diversos </t>
  </si>
  <si>
    <t>PP&amp;E antes de previsiones</t>
  </si>
  <si>
    <t>Energía, Agua y Otros</t>
  </si>
  <si>
    <t xml:space="preserve">La Sociedad confecciona sus estados financieros individuales de acuerdo a las NIIF (Normas Internacionales de Información Financiera) emitidos por el IASB (International Accounting Standards Board). </t>
  </si>
  <si>
    <t>Por último, para la confección de estos estados financieros individuales se han seguido las mismas políticas contables que en los estados financieros anuales más recientes.</t>
  </si>
  <si>
    <t xml:space="preserve">La elaboración de los presentes estados financieros individuales de conformidad con las NIIF requiere que la Dirección de la Sociedad efectúe estimaciones que afectan las cifras de los estados financieros individuales o de su información complementaria. Los resultados finales podrían diferir respecto de aquellas estimaciones. </t>
  </si>
  <si>
    <t>Adicionalmente, los mismos fueron elaborados de acuerdo con el método de lo devengado (excepto el estado de flujo de efectivo). Bajo este método, los efectos de las transacciones son reconocidos cuando se producen. Por lo tanto, los ingresos y egresos son reconocidos a su valor razonable de acuerdo con el criterio de lo devengado sin importar si fueron cobrados o pagados. Cuando son significativas, las diferencias entre el valor razonable y el monto nominal de los ingresos y gastos son reconocidas como ingresos o gastos financieros usando el método del interés efectivo.</t>
  </si>
  <si>
    <r>
      <t>b)</t>
    </r>
    <r>
      <rPr>
        <b/>
        <sz val="7"/>
        <color rgb="FF000000"/>
        <rFont val="Times New Roman"/>
        <family val="1"/>
      </rPr>
      <t xml:space="preserve">    </t>
    </r>
    <r>
      <rPr>
        <b/>
        <u/>
        <sz val="11"/>
        <color rgb="FF000000"/>
        <rFont val="Arial"/>
        <family val="2"/>
      </rPr>
      <t>Formatos de los estados financieros</t>
    </r>
  </si>
  <si>
    <r>
      <t>·</t>
    </r>
    <r>
      <rPr>
        <sz val="7"/>
        <color rgb="FF000000"/>
        <rFont val="Times New Roman"/>
        <family val="1"/>
      </rPr>
      <t xml:space="preserve">         </t>
    </r>
    <r>
      <rPr>
        <u/>
        <sz val="11"/>
        <color rgb="FF000000"/>
        <rFont val="Arial"/>
        <family val="2"/>
      </rPr>
      <t>los estados de resultados individuales</t>
    </r>
    <r>
      <rPr>
        <sz val="11"/>
        <color rgb="FF000000"/>
        <rFont val="Arial"/>
        <family val="2"/>
      </rPr>
      <t xml:space="preserve"> fueron preparados clasificando los costos operativos por naturaleza del gasto, ya que esta forma es considerada la más apropiada para el monitoreo de los resultados y representativa del negocio de la Sociedad y se encuentra en línea con la forma de presentación habitual de los gastos en la industria de los servicios TIC; </t>
    </r>
  </si>
  <si>
    <r>
      <t>·</t>
    </r>
    <r>
      <rPr>
        <sz val="7"/>
        <color rgb="FF000000"/>
        <rFont val="Times New Roman"/>
        <family val="1"/>
      </rPr>
      <t xml:space="preserve">         </t>
    </r>
    <r>
      <rPr>
        <u/>
        <sz val="11"/>
        <color rgb="FF000000"/>
        <rFont val="Arial"/>
        <family val="2"/>
      </rPr>
      <t>los estados de resultados integrales individuales</t>
    </r>
    <r>
      <rPr>
        <sz val="11"/>
        <color rgb="FF000000"/>
        <rFont val="Arial"/>
        <family val="2"/>
      </rPr>
      <t xml:space="preserve"> comprenden el resultado del período incluido en los estados de resultados individuales y todos los resultados integrales;</t>
    </r>
  </si>
  <si>
    <r>
      <t>·</t>
    </r>
    <r>
      <rPr>
        <sz val="7"/>
        <color rgb="FF000000"/>
        <rFont val="Times New Roman"/>
        <family val="1"/>
      </rPr>
      <t xml:space="preserve">         </t>
    </r>
    <r>
      <rPr>
        <u/>
        <sz val="11"/>
        <color rgb="FF000000"/>
        <rFont val="Arial"/>
        <family val="2"/>
      </rPr>
      <t>los estados de evolución del patrimonio neto individuales</t>
    </r>
    <r>
      <rPr>
        <sz val="11"/>
        <color rgb="FF000000"/>
        <rFont val="Arial"/>
        <family val="2"/>
      </rPr>
      <t xml:space="preserve"> fueron preparados mostrando por separado (i) el resultado del período y (ii) los resultados integrales del período;</t>
    </r>
  </si>
  <si>
    <r>
      <t>c)</t>
    </r>
    <r>
      <rPr>
        <b/>
        <sz val="7"/>
        <color rgb="FF000000"/>
        <rFont val="Times New Roman"/>
        <family val="1"/>
      </rPr>
      <t xml:space="preserve">    </t>
    </r>
    <r>
      <rPr>
        <b/>
        <u/>
        <sz val="11"/>
        <color rgb="FF000000"/>
        <rFont val="Arial"/>
        <family val="2"/>
      </rPr>
      <t>Utilidad neta por acción</t>
    </r>
  </si>
  <si>
    <t>c) Saldos con partes relacionadas</t>
  </si>
  <si>
    <t>Otras partes relacionadas</t>
  </si>
  <si>
    <t>Honorarios por gerenciamiento</t>
  </si>
  <si>
    <t>Capacidad de red y mantenimiento</t>
  </si>
  <si>
    <t>Ventas de servicios y publicidad</t>
  </si>
  <si>
    <t>Publicidad</t>
  </si>
  <si>
    <t>Alquiler de inmuebles</t>
  </si>
  <si>
    <t>Alquiler de sitios</t>
  </si>
  <si>
    <t>Recupero</t>
  </si>
  <si>
    <t>Derechos irrevocables de uso</t>
  </si>
  <si>
    <t>Derechos de uso por arrendamientos</t>
  </si>
  <si>
    <t>Intereses devengados y gastos relacionados</t>
  </si>
  <si>
    <t xml:space="preserve">Otros créditos    </t>
  </si>
  <si>
    <t>de apital (i)</t>
  </si>
  <si>
    <t>de capital (i)</t>
  </si>
  <si>
    <t>Aumento (disminución) de pasivos</t>
  </si>
  <si>
    <t>Total préstamos corrientes y no corrientes (Nota 2.l y 2.q)</t>
  </si>
  <si>
    <t>Bancarios y con otras entidades financieras</t>
  </si>
  <si>
    <t>Previsiones para otros creditos</t>
  </si>
  <si>
    <t>Gastos pagados por adelantado</t>
  </si>
  <si>
    <r>
      <t>Millones de G</t>
    </r>
    <r>
      <rPr>
        <b/>
        <sz val="8"/>
        <rFont val="Arial"/>
        <family val="2"/>
      </rPr>
      <t xml:space="preserve"> /  </t>
    </r>
  </si>
  <si>
    <r>
      <t>Millones de G</t>
    </r>
    <r>
      <rPr>
        <b/>
        <sz val="8"/>
        <rFont val="Arial"/>
        <family val="2"/>
      </rPr>
      <t xml:space="preserve"> /</t>
    </r>
  </si>
  <si>
    <r>
      <t>Millones de G</t>
    </r>
    <r>
      <rPr>
        <b/>
        <sz val="8"/>
        <rFont val="Arial"/>
        <family val="2"/>
      </rPr>
      <t>/</t>
    </r>
  </si>
  <si>
    <r>
      <t>·</t>
    </r>
    <r>
      <rPr>
        <sz val="7"/>
        <rFont val="Times New Roman"/>
        <family val="1"/>
      </rPr>
      <t xml:space="preserve">          </t>
    </r>
    <r>
      <rPr>
        <b/>
        <sz val="10"/>
        <rFont val="Arial"/>
        <family val="2"/>
      </rPr>
      <t>Las variaciones de activos y pasivos corresponden a los siguientes rubros:</t>
    </r>
  </si>
  <si>
    <r>
      <t>·</t>
    </r>
    <r>
      <rPr>
        <sz val="7"/>
        <rFont val="Times New Roman"/>
        <family val="1"/>
      </rPr>
      <t xml:space="preserve">       </t>
    </r>
    <r>
      <rPr>
        <b/>
        <sz val="10"/>
        <rFont val="Arial"/>
        <family val="2"/>
      </rPr>
      <t>Principales actividades de financiación</t>
    </r>
  </si>
  <si>
    <r>
      <t>·</t>
    </r>
    <r>
      <rPr>
        <sz val="7"/>
        <rFont val="Times New Roman"/>
        <family val="1"/>
      </rPr>
      <t xml:space="preserve">       </t>
    </r>
    <r>
      <rPr>
        <b/>
        <sz val="10"/>
        <rFont val="Arial"/>
        <family val="2"/>
      </rPr>
      <t>Información adicional requerida por la NIC 7</t>
    </r>
  </si>
  <si>
    <r>
      <t>a)</t>
    </r>
    <r>
      <rPr>
        <b/>
        <sz val="7"/>
        <rFont val="Times New Roman"/>
        <family val="1"/>
      </rPr>
      <t xml:space="preserve">     </t>
    </r>
    <r>
      <rPr>
        <b/>
        <sz val="11"/>
        <rFont val="Arial"/>
        <family val="2"/>
      </rPr>
      <t>Sociedad controlante</t>
    </r>
  </si>
  <si>
    <r>
      <t>b)</t>
    </r>
    <r>
      <rPr>
        <b/>
        <sz val="7"/>
        <rFont val="Times New Roman"/>
        <family val="1"/>
      </rPr>
      <t xml:space="preserve">     </t>
    </r>
    <r>
      <rPr>
        <b/>
        <sz val="11"/>
        <rFont val="Arial"/>
        <family val="2"/>
      </rPr>
      <t>Partes relacionadas</t>
    </r>
  </si>
  <si>
    <r>
      <t>·</t>
    </r>
    <r>
      <rPr>
        <sz val="7"/>
        <rFont val="Times New Roman"/>
        <family val="1"/>
      </rPr>
      <t xml:space="preserve">       </t>
    </r>
    <r>
      <rPr>
        <b/>
        <u/>
        <sz val="8"/>
        <rFont val="Arial"/>
        <family val="2"/>
      </rPr>
      <t>Sociedad controlante</t>
    </r>
  </si>
  <si>
    <r>
      <t>d)</t>
    </r>
    <r>
      <rPr>
        <b/>
        <sz val="7"/>
        <rFont val="Times New Roman"/>
        <family val="1"/>
      </rPr>
      <t xml:space="preserve">     </t>
    </r>
    <r>
      <rPr>
        <b/>
        <sz val="11"/>
        <rFont val="Arial"/>
        <family val="2"/>
      </rPr>
      <t>Operaciones con partes relacionadas</t>
    </r>
  </si>
  <si>
    <r>
      <t xml:space="preserve">•      </t>
    </r>
    <r>
      <rPr>
        <b/>
        <u/>
        <sz val="8"/>
        <rFont val="Arial"/>
        <family val="2"/>
      </rPr>
      <t>Sociedad controlante</t>
    </r>
  </si>
  <si>
    <t>Servicios Móviles</t>
  </si>
  <si>
    <t>Servicios de Internet</t>
  </si>
  <si>
    <t>Servicios de Televisión por cable</t>
  </si>
  <si>
    <t>Servicios de Telefonia Fija y Datos</t>
  </si>
  <si>
    <t>Otras ventas de servicios</t>
  </si>
  <si>
    <t>de 2022</t>
  </si>
  <si>
    <t>Saldos al 1º de enero de 2022</t>
  </si>
  <si>
    <t>Para la confección de los presentes estados financieros individuales, la Sociedad ha hecho uso de la opción prevista en la NIC 34, y los ha confeccionado en su forma condensada. Por ello, los mismos no incluyen toda la información que se requiere para un juego de estados financieros completos anuales y en consecuencia, se recomienda su lectura conjuntamente con los estados financieros anuales al 31 de diciembre de 2021.</t>
  </si>
  <si>
    <t>Saldos al 31 de diciembre de 2021</t>
  </si>
  <si>
    <t>Al 31 de diciembre de 2021</t>
  </si>
  <si>
    <t>Activos por derechos de uso</t>
  </si>
  <si>
    <t>Sociedad controlada</t>
  </si>
  <si>
    <t>Deposito en garantía</t>
  </si>
  <si>
    <t>Equipos celulares e internet</t>
  </si>
  <si>
    <t>Equipos satelitales Tv satelital</t>
  </si>
  <si>
    <t>Licencia PCS, Internet y transmisión de datos</t>
  </si>
  <si>
    <t>SAC</t>
  </si>
  <si>
    <t xml:space="preserve">Cartera de  clientes </t>
  </si>
  <si>
    <t>j) Activos por derechos de uso</t>
  </si>
  <si>
    <t>Sitios</t>
  </si>
  <si>
    <t xml:space="preserve">Inmuebles y otros </t>
  </si>
  <si>
    <t>Postes</t>
  </si>
  <si>
    <t>Obligaciones negociables - capital</t>
  </si>
  <si>
    <t>Intereses a devengar y gastos relacionados</t>
  </si>
  <si>
    <t>PP&amp;E y activos intangibles</t>
  </si>
  <si>
    <t>Ingresos diferidos por tarjetas prepagas</t>
  </si>
  <si>
    <t>Honorarios directores y síndicos</t>
  </si>
  <si>
    <t>Transacción</t>
  </si>
  <si>
    <t>Reclasificación</t>
  </si>
  <si>
    <t>junio de</t>
  </si>
  <si>
    <t>30 de</t>
  </si>
  <si>
    <t xml:space="preserve">Períodos de seis meses finalizados el 31 de </t>
  </si>
  <si>
    <t>Periodos de seis meses</t>
  </si>
  <si>
    <t>Periodo de seis meses</t>
  </si>
  <si>
    <t>El valor nominal de las acciones ordinarias es de G/ 10 millones y un voto por acción. Para los períodos de seis meses finalizados el 30 de junio de 2022 y 2021, el promedio de acciones ordinarias fue de 14.640 acciones.</t>
  </si>
  <si>
    <t>Periodo de seis</t>
  </si>
  <si>
    <t xml:space="preserve"> Totales al 30.06.2022</t>
  </si>
  <si>
    <t xml:space="preserve"> Totales al 30.06.2021</t>
  </si>
  <si>
    <t>Disposición de la Asamblea General Ordinaria de Accionistas del 21 de abril de 2021</t>
  </si>
  <si>
    <t>-Distribución de dividendos</t>
  </si>
  <si>
    <t>Impuesto a las ganancias pagado</t>
  </si>
  <si>
    <t>Pago de dividendos</t>
  </si>
  <si>
    <r>
      <t>·</t>
    </r>
    <r>
      <rPr>
        <sz val="7"/>
        <color rgb="FF000000"/>
        <rFont val="Times New Roman"/>
        <family val="1"/>
      </rPr>
      <t xml:space="preserve">       </t>
    </r>
    <r>
      <rPr>
        <b/>
        <sz val="10"/>
        <color rgb="FF000000"/>
        <rFont val="Arial"/>
        <family val="2"/>
      </rPr>
      <t>Principales transacciones que no representan movimientos de efectivo.</t>
    </r>
  </si>
  <si>
    <t>Las principales operaciones que no afectaron efectivo y que fueron eliminadas de los estados de flujo de efectivo son las siguientes:</t>
  </si>
  <si>
    <t>Adquisiciones de PP&amp;E e intangibles financiadas por cuentas por pagar</t>
  </si>
  <si>
    <r>
      <t>·</t>
    </r>
    <r>
      <rPr>
        <sz val="7"/>
        <color rgb="FF000000"/>
        <rFont val="Times New Roman"/>
        <family val="1"/>
      </rPr>
      <t xml:space="preserve">       </t>
    </r>
    <r>
      <rPr>
        <b/>
        <sz val="10"/>
        <color rgb="FF000000"/>
        <rFont val="Arial"/>
        <family val="2"/>
      </rPr>
      <t xml:space="preserve">Distribución de dividendos de la Sociedad </t>
    </r>
    <r>
      <rPr>
        <b/>
        <sz val="4"/>
        <color rgb="FF000000"/>
        <rFont val="Arial"/>
        <family val="2"/>
      </rPr>
      <t xml:space="preserve">                                                                                                                                                                                                                                                                                                                                                                                                                                                                                                                                                                                                                                     </t>
    </r>
  </si>
  <si>
    <t>Accionistas</t>
  </si>
  <si>
    <t>%</t>
  </si>
  <si>
    <t>Millones de
G /</t>
  </si>
  <si>
    <t>ABC Telecomunicaciones S.A.</t>
  </si>
  <si>
    <t xml:space="preserve">Total </t>
  </si>
  <si>
    <t>Disposición de la Asamblea General Ordinaria de Accionistas del 21 de abril de 2022</t>
  </si>
  <si>
    <r>
      <t>La Asamblea General Ordinaria de Accionistas de Núcleo celebrada el 21 de abril de 2022 dispuso la distribución de dividendos por</t>
    </r>
    <r>
      <rPr>
        <b/>
        <sz val="10"/>
        <color theme="1"/>
        <rFont val="Arial"/>
        <family val="2"/>
      </rPr>
      <t xml:space="preserve"> </t>
    </r>
    <r>
      <rPr>
        <sz val="10"/>
        <color theme="1"/>
        <rFont val="Arial"/>
        <family val="2"/>
      </rPr>
      <t>₲ 150.000 millones pagaderos en dos cuotas, la primera en el mes de mayo de 2022 y la segunda en el mes de octubre de 2022.</t>
    </r>
  </si>
  <si>
    <t xml:space="preserve">Tv Satelital (Nota 4.c) </t>
  </si>
  <si>
    <r>
      <t>a)</t>
    </r>
    <r>
      <rPr>
        <b/>
        <sz val="7"/>
        <color rgb="FF000000"/>
        <rFont val="Times New Roman"/>
        <family val="1"/>
      </rPr>
      <t xml:space="preserve">    </t>
    </r>
    <r>
      <rPr>
        <b/>
        <u/>
        <sz val="10"/>
        <color theme="1"/>
        <rFont val="Arial"/>
        <family val="2"/>
      </rPr>
      <t xml:space="preserve">Disposiciones de la Asamblea Ordinaria </t>
    </r>
  </si>
  <si>
    <t>La Asamblea Ordinaria de la Sociedad, celebrada el 21 de abril de 2022, resolvió entre otras cuestiones, lo siguiente:</t>
  </si>
  <si>
    <r>
      <t>(i)</t>
    </r>
    <r>
      <rPr>
        <sz val="7"/>
        <color rgb="FF000000"/>
        <rFont val="Times New Roman"/>
        <family val="1"/>
      </rPr>
      <t xml:space="preserve">    </t>
    </r>
    <r>
      <rPr>
        <sz val="10"/>
        <color rgb="FF000000"/>
        <rFont val="Arial"/>
        <family val="2"/>
      </rPr>
      <t xml:space="preserve">aprobar la Memoria Anual y los estados financieros de Núcleo al 31 de diciembre de 2021; </t>
    </r>
  </si>
  <si>
    <r>
      <t>(ii)</t>
    </r>
    <r>
      <rPr>
        <sz val="7"/>
        <color theme="1"/>
        <rFont val="Times New Roman"/>
        <family val="1"/>
      </rPr>
      <t xml:space="preserve">   </t>
    </r>
    <r>
      <rPr>
        <sz val="10"/>
        <color theme="1"/>
        <rFont val="Arial"/>
        <family val="2"/>
      </rPr>
      <t>distribuir dividendos por un total de ₲ 150.000 millones entre sus accionistas, correspondientes a Resultados no asignados de ejercicios anteriores, en proporción a sus respectivas participaciones accionarias, pagaderos en dos cuotas, la primera en el mes de mayo de 2022 y la segunda en el mes de octubre de 2022; y</t>
    </r>
  </si>
  <si>
    <r>
      <t>(iii)</t>
    </r>
    <r>
      <rPr>
        <sz val="7"/>
        <color theme="1"/>
        <rFont val="Times New Roman"/>
        <family val="1"/>
      </rPr>
      <t xml:space="preserve">  </t>
    </r>
    <r>
      <rPr>
        <sz val="10"/>
        <color theme="1"/>
        <rFont val="Arial"/>
        <family val="2"/>
      </rPr>
      <t>alocar íntegramente el resultado del ejercicio 2021 a Resultados no asignados ₲ 205.187.077.844 millones</t>
    </r>
    <r>
      <rPr>
        <sz val="10"/>
        <color rgb="FF000000"/>
        <rFont val="Arial"/>
        <family val="2"/>
      </rPr>
      <t>.</t>
    </r>
  </si>
  <si>
    <t>Dado que los niveles de contagio han bajado considerablemente, durante el mes de abril de 2022 el Gobierno Nacional dejó sin efecto las medidas tomadas en el contexto de la emergencia sanitaria, estableciendo recomendaciones de cuidado generales para ámbitos laborales, educativos, sociales y en el transporte público, que incluyen el uso del barbijo (tapa boca) en interiores y la ventilación de los ambientes.</t>
  </si>
  <si>
    <t>A la fecha de emisión de los presentes estados financieros consolidados especiales, la Sociedad no ha sufrido impactos significativos en sus resultados como consecuencia de la pandemia.</t>
  </si>
  <si>
    <t>n) Cargas fiscales</t>
  </si>
  <si>
    <t>z) Resultados financieros</t>
  </si>
  <si>
    <t>aa) Impuesto a las ganancias</t>
  </si>
  <si>
    <t>septiembre</t>
  </si>
  <si>
    <t>septiembre de</t>
  </si>
  <si>
    <t xml:space="preserve">Períodos de nueve meses finalizados el 30 de </t>
  </si>
  <si>
    <t>Saldos al 30 de septiembre de 2021</t>
  </si>
  <si>
    <t>Saldos al 30 de septiembre de 2022</t>
  </si>
  <si>
    <t>30 de septiembre de</t>
  </si>
  <si>
    <t>Correspondientes a los períodos de seis meses finalizados el 30 de septiembre de 2022 y 2021</t>
  </si>
  <si>
    <t>Los presentes estados financieros individuales al 30 de septiembre de 2022 fueron aprobados por el Directorio de la Sociedad en la reunión celebrada el 04 de noviembre de 2022.</t>
  </si>
  <si>
    <t>finalizados el 30 de septiembre</t>
  </si>
  <si>
    <t>setiembre</t>
  </si>
  <si>
    <t>finalizados al 30 de septiembre</t>
  </si>
  <si>
    <t>o) Pasivos por arrendamientos</t>
  </si>
  <si>
    <t>p) Otros pasivos</t>
  </si>
  <si>
    <t>q) Préstamos</t>
  </si>
  <si>
    <t xml:space="preserve">r) Activo/Pasivo impositivo diferido </t>
  </si>
  <si>
    <t>s) Pasivos por arrendamientos</t>
  </si>
  <si>
    <t>t) Otros pasivos</t>
  </si>
  <si>
    <t>u) Previsiones</t>
  </si>
  <si>
    <t>v) Compensación de activos y pasivos</t>
  </si>
  <si>
    <t>A continuación se expone la información requerida por la modificación a la NIIF 7 al 30 de septiembre de 2022 y al 31 de diciembre de 2021:</t>
  </si>
  <si>
    <t>Al 30 de septiembre de 2022</t>
  </si>
  <si>
    <t>finalizados el 30 de septiembre de</t>
  </si>
  <si>
    <t>w) Ventas</t>
  </si>
  <si>
    <t>x) Costos operativos</t>
  </si>
  <si>
    <t>Total 30.09.2022</t>
  </si>
  <si>
    <t>Total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</si>
</sst>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64" formatCode="_(* #,##0_);_(* \(#,##0\);_(* &quot;-&quot;?_);_(@_)"/>
  </numFmts>
  <fonts count="75" x14ac:knownFonts="1">
    <font>
      <sz val="11"/>
      <color theme="1"/>
      <name val="Calibri"/>
      <family val="2"/>
      <scheme val="minor"/>
    </font>
    <font>
      <sz val="8"/>
      <color theme="1"/>
      <name val="Arial"/>
      <family val="2"/>
    </font>
    <font>
      <b/>
      <sz val="8"/>
      <color theme="1"/>
      <name val="Arial"/>
      <family val="2"/>
    </font>
    <font>
      <b/>
      <u/>
      <sz val="8"/>
      <color theme="1"/>
      <name val="Arial"/>
      <family val="2"/>
    </font>
    <font>
      <sz val="9"/>
      <color theme="1"/>
      <name val="Arial"/>
      <family val="2"/>
    </font>
    <font>
      <b/>
      <sz val="9"/>
      <color theme="1"/>
      <name val="Arial"/>
      <family val="2"/>
    </font>
    <font>
      <sz val="8"/>
      <color rgb="FF000000"/>
      <name val="Arial"/>
      <family val="2"/>
    </font>
    <font>
      <b/>
      <sz val="8"/>
      <color rgb="FF000000"/>
      <name val="Arial"/>
      <family val="2"/>
    </font>
    <font>
      <sz val="7"/>
      <color theme="1"/>
      <name val="Arial"/>
      <family val="2"/>
    </font>
    <font>
      <sz val="12"/>
      <color theme="1"/>
      <name val="Times New Roman"/>
      <family val="1"/>
    </font>
    <font>
      <sz val="10"/>
      <color theme="1"/>
      <name val="Arial"/>
      <family val="2"/>
    </font>
    <font>
      <b/>
      <sz val="7.5"/>
      <color theme="1"/>
      <name val="Arial"/>
      <family val="2"/>
    </font>
    <font>
      <sz val="7.5"/>
      <color theme="1"/>
      <name val="Arial"/>
      <family val="2"/>
    </font>
    <font>
      <b/>
      <sz val="7.5"/>
      <color rgb="FF000000"/>
      <name val="Arial"/>
      <family val="2"/>
    </font>
    <font>
      <sz val="7.5"/>
      <color rgb="FF000000"/>
      <name val="Arial"/>
      <family val="2"/>
    </font>
    <font>
      <b/>
      <sz val="11"/>
      <color theme="1"/>
      <name val="Arial"/>
      <family val="2"/>
    </font>
    <font>
      <sz val="11"/>
      <color rgb="FF000000"/>
      <name val="Arial"/>
      <family val="2"/>
    </font>
    <font>
      <b/>
      <sz val="11"/>
      <color rgb="FF000000"/>
      <name val="Arial"/>
      <family val="2"/>
    </font>
    <font>
      <b/>
      <sz val="7"/>
      <color rgb="FF000000"/>
      <name val="Times New Roman"/>
      <family val="1"/>
    </font>
    <font>
      <b/>
      <u/>
      <sz val="8"/>
      <color rgb="FF000000"/>
      <name val="Arial"/>
      <family val="2"/>
    </font>
    <font>
      <sz val="7"/>
      <color rgb="FF000000"/>
      <name val="Times New Roman"/>
      <family val="1"/>
    </font>
    <font>
      <sz val="7"/>
      <color rgb="FF000000"/>
      <name val="Arial"/>
      <family val="2"/>
    </font>
    <font>
      <b/>
      <sz val="7"/>
      <color rgb="FF000000"/>
      <name val="Arial"/>
      <family val="2"/>
    </font>
    <font>
      <b/>
      <sz val="14"/>
      <color rgb="FF000000"/>
      <name val="Arial"/>
      <family val="2"/>
    </font>
    <font>
      <b/>
      <sz val="8"/>
      <color rgb="FFFFFFFF"/>
      <name val="Arial"/>
      <family val="2"/>
    </font>
    <font>
      <sz val="9"/>
      <color rgb="FF000000"/>
      <name val="Arial"/>
      <family val="2"/>
    </font>
    <font>
      <b/>
      <sz val="13"/>
      <color rgb="FF000000"/>
      <name val="Arial"/>
      <family val="2"/>
    </font>
    <font>
      <sz val="2"/>
      <color rgb="FF000000"/>
      <name val="Arial"/>
      <family val="2"/>
    </font>
    <font>
      <b/>
      <sz val="9.5"/>
      <color rgb="FF000000"/>
      <name val="Arial"/>
      <family val="2"/>
    </font>
    <font>
      <b/>
      <u/>
      <sz val="9"/>
      <color rgb="FF000000"/>
      <name val="Arial"/>
      <family val="2"/>
    </font>
    <font>
      <sz val="4"/>
      <color rgb="FF000000"/>
      <name val="Arial"/>
      <family val="2"/>
    </font>
    <font>
      <sz val="8"/>
      <color theme="1"/>
      <name val="Times New Roman"/>
      <family val="1"/>
    </font>
    <font>
      <b/>
      <sz val="12"/>
      <color rgb="FF000000"/>
      <name val="Arial"/>
      <family val="2"/>
    </font>
    <font>
      <b/>
      <u/>
      <sz val="11"/>
      <color rgb="FF000000"/>
      <name val="Arial"/>
      <family val="2"/>
    </font>
    <font>
      <sz val="6"/>
      <color rgb="FF000000"/>
      <name val="Arial"/>
      <family val="2"/>
    </font>
    <font>
      <u/>
      <sz val="11"/>
      <color rgb="FF000000"/>
      <name val="Arial"/>
      <family val="2"/>
    </font>
    <font>
      <sz val="10"/>
      <color rgb="FF000000"/>
      <name val="Arial"/>
      <family val="2"/>
    </font>
    <font>
      <b/>
      <sz val="5"/>
      <color rgb="FF000000"/>
      <name val="Arial"/>
      <family val="2"/>
    </font>
    <font>
      <sz val="11"/>
      <color theme="1"/>
      <name val="Calibri"/>
      <family val="2"/>
      <scheme val="minor"/>
    </font>
    <font>
      <sz val="11"/>
      <color rgb="FF000000"/>
      <name val="Symbol"/>
      <family val="1"/>
      <charset val="2"/>
    </font>
    <font>
      <sz val="7"/>
      <name val="Arial"/>
      <family val="2"/>
    </font>
    <font>
      <sz val="8"/>
      <name val="Arial"/>
      <family val="2"/>
    </font>
    <font>
      <b/>
      <sz val="12"/>
      <name val="Arial"/>
      <family val="2"/>
    </font>
    <font>
      <sz val="11"/>
      <name val="Calibri"/>
      <family val="2"/>
      <scheme val="minor"/>
    </font>
    <font>
      <b/>
      <sz val="8"/>
      <name val="Arial"/>
      <family val="2"/>
    </font>
    <font>
      <sz val="10"/>
      <name val="Arial"/>
      <family val="2"/>
    </font>
    <font>
      <b/>
      <sz val="11"/>
      <name val="Arial"/>
      <family val="2"/>
    </font>
    <font>
      <b/>
      <u/>
      <sz val="8"/>
      <name val="Arial"/>
      <family val="2"/>
    </font>
    <font>
      <b/>
      <sz val="7"/>
      <name val="Arial"/>
      <family val="2"/>
    </font>
    <font>
      <b/>
      <sz val="9"/>
      <name val="Arial"/>
      <family val="2"/>
    </font>
    <font>
      <b/>
      <sz val="2"/>
      <name val="Arial"/>
      <family val="2"/>
    </font>
    <font>
      <sz val="9"/>
      <name val="Arial"/>
      <family val="2"/>
    </font>
    <font>
      <b/>
      <sz val="8.5"/>
      <name val="Arial"/>
      <family val="2"/>
    </font>
    <font>
      <b/>
      <sz val="4"/>
      <name val="Arial"/>
      <family val="2"/>
    </font>
    <font>
      <sz val="4"/>
      <name val="Arial"/>
      <family val="2"/>
    </font>
    <font>
      <sz val="12"/>
      <name val="Times New Roman"/>
      <family val="1"/>
    </font>
    <font>
      <sz val="5"/>
      <name val="Arial"/>
      <family val="2"/>
    </font>
    <font>
      <b/>
      <sz val="5"/>
      <name val="Arial"/>
      <family val="2"/>
    </font>
    <font>
      <sz val="10"/>
      <name val="Times New Roman"/>
      <family val="1"/>
    </font>
    <font>
      <b/>
      <sz val="6"/>
      <name val="Arial"/>
      <family val="2"/>
    </font>
    <font>
      <sz val="8"/>
      <name val="Symbol"/>
      <family val="1"/>
      <charset val="2"/>
    </font>
    <font>
      <sz val="7"/>
      <name val="Times New Roman"/>
      <family val="1"/>
    </font>
    <font>
      <b/>
      <sz val="7.5"/>
      <name val="Arial"/>
      <family val="2"/>
    </font>
    <font>
      <b/>
      <u/>
      <sz val="7.5"/>
      <name val="Arial"/>
      <family val="2"/>
    </font>
    <font>
      <sz val="7.5"/>
      <name val="Arial"/>
      <family val="2"/>
    </font>
    <font>
      <sz val="6"/>
      <name val="Arial"/>
      <family val="2"/>
    </font>
    <font>
      <sz val="2"/>
      <name val="Arial"/>
      <family val="2"/>
    </font>
    <font>
      <b/>
      <sz val="10"/>
      <name val="Arial"/>
      <family val="2"/>
    </font>
    <font>
      <b/>
      <sz val="7"/>
      <name val="Times New Roman"/>
      <family val="1"/>
    </font>
    <font>
      <sz val="8"/>
      <color rgb="FF000000"/>
      <name val="Symbol"/>
      <family val="1"/>
      <charset val="2"/>
    </font>
    <font>
      <b/>
      <sz val="10"/>
      <color rgb="FF000000"/>
      <name val="Arial"/>
      <family val="2"/>
    </font>
    <font>
      <b/>
      <sz val="4"/>
      <color rgb="FF000000"/>
      <name val="Arial"/>
      <family val="2"/>
    </font>
    <font>
      <b/>
      <sz val="10"/>
      <color theme="1"/>
      <name val="Arial"/>
      <family val="2"/>
    </font>
    <font>
      <b/>
      <u/>
      <sz val="10"/>
      <color theme="1"/>
      <name val="Arial"/>
      <family val="2"/>
    </font>
    <font>
      <sz val="7"/>
      <color theme="1"/>
      <name val="Times New Roman"/>
      <family val="1"/>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9">
    <border>
      <left/>
      <right/>
      <top/>
      <bottom/>
      <diagonal/>
    </border>
    <border>
      <left/>
      <right/>
      <top/>
      <bottom style="medium">
        <color indexed="64"/>
      </bottom>
      <diagonal/>
    </border>
    <border>
      <left/>
      <right/>
      <top style="double">
        <color indexed="64"/>
      </top>
      <bottom/>
      <diagonal/>
    </border>
    <border>
      <left/>
      <right/>
      <top style="medium">
        <color indexed="64"/>
      </top>
      <bottom style="double">
        <color indexed="64"/>
      </bottom>
      <diagonal/>
    </border>
    <border>
      <left/>
      <right/>
      <top/>
      <bottom style="double">
        <color indexed="64"/>
      </bottom>
      <diagonal/>
    </border>
    <border>
      <left/>
      <right/>
      <top style="medium">
        <color indexed="64"/>
      </top>
      <bottom/>
      <diagonal/>
    </border>
    <border>
      <left style="double">
        <color rgb="FF000000"/>
      </left>
      <right style="medium">
        <color indexed="64"/>
      </right>
      <top style="double">
        <color rgb="FF000000"/>
      </top>
      <bottom/>
      <diagonal/>
    </border>
    <border>
      <left style="medium">
        <color indexed="64"/>
      </left>
      <right style="medium">
        <color indexed="64"/>
      </right>
      <top style="double">
        <color rgb="FF000000"/>
      </top>
      <bottom/>
      <diagonal/>
    </border>
    <border>
      <left style="medium">
        <color indexed="64"/>
      </left>
      <right style="double">
        <color rgb="FF000000"/>
      </right>
      <top style="double">
        <color rgb="FF000000"/>
      </top>
      <bottom/>
      <diagonal/>
    </border>
    <border>
      <left style="double">
        <color rgb="FF000000"/>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double">
        <color rgb="FF000000"/>
      </right>
      <top/>
      <bottom style="medium">
        <color indexed="64"/>
      </bottom>
      <diagonal/>
    </border>
    <border>
      <left style="double">
        <color rgb="FF000000"/>
      </left>
      <right/>
      <top/>
      <bottom/>
      <diagonal/>
    </border>
    <border>
      <left style="medium">
        <color indexed="64"/>
      </left>
      <right style="medium">
        <color indexed="64"/>
      </right>
      <top/>
      <bottom/>
      <diagonal/>
    </border>
    <border>
      <left style="medium">
        <color indexed="64"/>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medium">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double">
        <color rgb="FF000000"/>
      </left>
      <right/>
      <top style="medium">
        <color indexed="64"/>
      </top>
      <bottom style="double">
        <color rgb="FF000000"/>
      </bottom>
      <diagonal/>
    </border>
    <border>
      <left style="medium">
        <color indexed="64"/>
      </left>
      <right style="medium">
        <color indexed="64"/>
      </right>
      <top style="medium">
        <color indexed="64"/>
      </top>
      <bottom style="double">
        <color rgb="FF000000"/>
      </bottom>
      <diagonal/>
    </border>
    <border>
      <left/>
      <right/>
      <top style="medium">
        <color indexed="64"/>
      </top>
      <bottom style="double">
        <color rgb="FF000000"/>
      </bottom>
      <diagonal/>
    </border>
    <border>
      <left style="medium">
        <color indexed="64"/>
      </left>
      <right style="double">
        <color rgb="FF000000"/>
      </right>
      <top style="medium">
        <color indexed="64"/>
      </top>
      <bottom style="double">
        <color rgb="FF000000"/>
      </bottom>
      <diagonal/>
    </border>
    <border>
      <left style="medium">
        <color indexed="64"/>
      </left>
      <right/>
      <top style="medium">
        <color indexed="64"/>
      </top>
      <bottom/>
      <diagonal/>
    </border>
    <border>
      <left/>
      <right/>
      <top/>
      <bottom style="thin">
        <color indexed="64"/>
      </bottom>
      <diagonal/>
    </border>
  </borders>
  <cellStyleXfs count="6">
    <xf numFmtId="0" fontId="0" fillId="0" borderId="0"/>
    <xf numFmtId="41" fontId="38" fillId="0" borderId="0" applyFont="0" applyFill="0" applyBorder="0" applyAlignment="0" applyProtection="0"/>
    <xf numFmtId="0" fontId="45" fillId="0" borderId="0"/>
    <xf numFmtId="41" fontId="38" fillId="0" borderId="0" applyFont="0" applyFill="0" applyBorder="0" applyAlignment="0" applyProtection="0"/>
    <xf numFmtId="0" fontId="38" fillId="0" borderId="0"/>
    <xf numFmtId="0" fontId="38" fillId="0" borderId="0"/>
  </cellStyleXfs>
  <cellXfs count="366">
    <xf numFmtId="0" fontId="0" fillId="0" borderId="0" xfId="0"/>
    <xf numFmtId="0" fontId="1" fillId="2" borderId="0" xfId="0" applyFont="1" applyFill="1" applyAlignment="1">
      <alignment horizontal="left" vertical="center" wrapText="1"/>
    </xf>
    <xf numFmtId="0" fontId="2" fillId="2" borderId="0" xfId="0" applyFont="1" applyFill="1" applyAlignment="1">
      <alignment horizontal="center" vertical="center" wrapText="1"/>
    </xf>
    <xf numFmtId="0" fontId="1" fillId="2" borderId="0" xfId="0" applyFont="1" applyFill="1" applyAlignment="1">
      <alignment horizontal="right" vertical="center" wrapText="1"/>
    </xf>
    <xf numFmtId="3" fontId="6" fillId="2" borderId="0" xfId="0" applyNumberFormat="1" applyFont="1" applyFill="1" applyAlignment="1">
      <alignment horizontal="right" vertical="center" wrapText="1"/>
    </xf>
    <xf numFmtId="0" fontId="6" fillId="2" borderId="0" xfId="0" applyFont="1" applyFill="1" applyAlignment="1">
      <alignment horizontal="right" vertical="center" wrapText="1"/>
    </xf>
    <xf numFmtId="3" fontId="6" fillId="2" borderId="1" xfId="0" applyNumberFormat="1" applyFont="1" applyFill="1" applyBorder="1" applyAlignment="1">
      <alignment horizontal="right" vertical="center" wrapText="1"/>
    </xf>
    <xf numFmtId="0" fontId="6" fillId="2" borderId="1" xfId="0" applyFont="1" applyFill="1" applyBorder="1" applyAlignment="1">
      <alignment horizontal="right" vertical="center" wrapText="1"/>
    </xf>
    <xf numFmtId="3" fontId="7" fillId="2" borderId="1" xfId="0" applyNumberFormat="1" applyFont="1" applyFill="1" applyBorder="1" applyAlignment="1">
      <alignment horizontal="right" vertical="center" wrapText="1"/>
    </xf>
    <xf numFmtId="3" fontId="1" fillId="2" borderId="0" xfId="0" applyNumberFormat="1" applyFont="1" applyFill="1" applyAlignment="1">
      <alignment horizontal="right" vertical="center" wrapText="1"/>
    </xf>
    <xf numFmtId="3" fontId="1" fillId="2" borderId="1" xfId="0" applyNumberFormat="1" applyFont="1" applyFill="1" applyBorder="1" applyAlignment="1">
      <alignment horizontal="right" vertical="center" wrapText="1"/>
    </xf>
    <xf numFmtId="3" fontId="2" fillId="2" borderId="0" xfId="0" applyNumberFormat="1" applyFont="1" applyFill="1" applyAlignment="1">
      <alignment horizontal="right" vertical="center" wrapText="1"/>
    </xf>
    <xf numFmtId="3" fontId="2" fillId="2" borderId="1" xfId="0" applyNumberFormat="1" applyFont="1" applyFill="1" applyBorder="1" applyAlignment="1">
      <alignment horizontal="right" vertical="center" wrapText="1"/>
    </xf>
    <xf numFmtId="3" fontId="2" fillId="2" borderId="4" xfId="0" applyNumberFormat="1" applyFont="1" applyFill="1" applyBorder="1" applyAlignment="1">
      <alignment horizontal="righ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1" fillId="2" borderId="0" xfId="0" applyFont="1" applyFill="1" applyAlignment="1">
      <alignment horizontal="left" vertical="center"/>
    </xf>
    <xf numFmtId="0" fontId="2" fillId="0" borderId="0" xfId="0" applyFont="1" applyAlignment="1">
      <alignment horizontal="right" vertical="center" wrapText="1"/>
    </xf>
    <xf numFmtId="0" fontId="1" fillId="0" borderId="0" xfId="0" applyFont="1" applyAlignment="1">
      <alignment horizontal="right" vertical="center" wrapText="1"/>
    </xf>
    <xf numFmtId="0" fontId="10" fillId="0" borderId="0" xfId="0" applyFont="1"/>
    <xf numFmtId="0" fontId="1" fillId="0" borderId="0" xfId="0" applyFont="1"/>
    <xf numFmtId="0" fontId="6" fillId="0" borderId="0" xfId="0" applyFont="1" applyAlignment="1">
      <alignment horizontal="justify" vertical="center"/>
    </xf>
    <xf numFmtId="0" fontId="17" fillId="0" borderId="0" xfId="0" applyFont="1" applyAlignment="1">
      <alignment horizontal="justify" vertical="center"/>
    </xf>
    <xf numFmtId="0" fontId="21" fillId="0" borderId="0" xfId="0" applyFont="1" applyAlignment="1">
      <alignment horizontal="left" vertical="center"/>
    </xf>
    <xf numFmtId="0" fontId="15" fillId="0" borderId="0" xfId="0" applyFont="1" applyAlignment="1">
      <alignment horizontal="left" vertical="center"/>
    </xf>
    <xf numFmtId="0" fontId="7" fillId="2" borderId="0" xfId="0" applyFont="1" applyFill="1" applyAlignment="1">
      <alignment horizontal="right" vertical="center" wrapText="1"/>
    </xf>
    <xf numFmtId="0" fontId="2" fillId="2" borderId="0" xfId="0" applyFont="1" applyFill="1" applyAlignment="1">
      <alignment horizontal="right" vertical="center" wrapText="1"/>
    </xf>
    <xf numFmtId="0" fontId="23" fillId="0" borderId="0" xfId="0" applyFont="1" applyAlignment="1">
      <alignment horizontal="left" vertical="center"/>
    </xf>
    <xf numFmtId="0" fontId="6" fillId="0" borderId="0" xfId="0" applyFont="1"/>
    <xf numFmtId="0" fontId="9" fillId="2" borderId="0" xfId="0" applyFont="1" applyFill="1" applyAlignment="1">
      <alignment horizontal="center" vertical="center" wrapText="1"/>
    </xf>
    <xf numFmtId="0" fontId="24" fillId="0" borderId="0" xfId="0" applyFont="1" applyAlignment="1">
      <alignment horizontal="right" vertical="center" wrapText="1"/>
    </xf>
    <xf numFmtId="0" fontId="2" fillId="0" borderId="0" xfId="0" applyFont="1" applyAlignment="1">
      <alignment horizontal="right" vertical="center"/>
    </xf>
    <xf numFmtId="0" fontId="1" fillId="0" borderId="0" xfId="0" applyFont="1" applyAlignment="1">
      <alignment horizontal="right" vertical="center"/>
    </xf>
    <xf numFmtId="0" fontId="6" fillId="0" borderId="0" xfId="0" applyFont="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horizontal="center" vertical="center" wrapText="1"/>
    </xf>
    <xf numFmtId="0" fontId="26" fillId="0" borderId="0" xfId="0" applyFont="1" applyAlignment="1">
      <alignment horizontal="left" vertical="center"/>
    </xf>
    <xf numFmtId="0" fontId="13" fillId="0" borderId="7"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3" xfId="0" applyFont="1" applyBorder="1" applyAlignment="1">
      <alignment horizontal="left" vertical="center" wrapText="1"/>
    </xf>
    <xf numFmtId="0" fontId="14" fillId="0" borderId="9" xfId="0" applyFont="1" applyBorder="1" applyAlignment="1">
      <alignment horizontal="left" vertical="center" wrapText="1"/>
    </xf>
    <xf numFmtId="0" fontId="13" fillId="0" borderId="16" xfId="0" applyFont="1" applyBorder="1" applyAlignment="1">
      <alignment horizontal="left" vertical="center" wrapText="1"/>
    </xf>
    <xf numFmtId="0" fontId="27" fillId="0" borderId="17" xfId="0" applyFont="1" applyBorder="1" applyAlignment="1">
      <alignment horizontal="left" vertical="center" wrapText="1"/>
    </xf>
    <xf numFmtId="0" fontId="27" fillId="0" borderId="17" xfId="0" applyFont="1" applyBorder="1" applyAlignment="1">
      <alignment horizontal="right" vertical="center" wrapText="1"/>
    </xf>
    <xf numFmtId="0" fontId="28" fillId="0" borderId="0" xfId="0" applyFont="1" applyAlignment="1">
      <alignment horizontal="left" vertical="center"/>
    </xf>
    <xf numFmtId="0" fontId="22" fillId="2" borderId="0" xfId="0" applyFont="1" applyFill="1" applyAlignment="1">
      <alignment horizontal="right" vertical="center" wrapText="1"/>
    </xf>
    <xf numFmtId="0" fontId="22" fillId="2" borderId="0" xfId="0" applyFont="1" applyFill="1" applyAlignment="1">
      <alignment horizontal="left" vertical="center" wrapText="1"/>
    </xf>
    <xf numFmtId="0" fontId="19" fillId="2" borderId="0" xfId="0" applyFont="1" applyFill="1" applyAlignment="1">
      <alignment horizontal="left" vertical="center" wrapText="1"/>
    </xf>
    <xf numFmtId="0" fontId="7" fillId="2" borderId="1" xfId="0" applyFont="1" applyFill="1" applyBorder="1" applyAlignment="1">
      <alignment horizontal="center" vertical="center" wrapText="1"/>
    </xf>
    <xf numFmtId="0" fontId="25" fillId="2" borderId="0" xfId="0" applyFont="1" applyFill="1" applyAlignment="1">
      <alignment horizontal="right" vertical="center" wrapText="1"/>
    </xf>
    <xf numFmtId="0" fontId="25" fillId="2" borderId="0" xfId="0" applyFont="1" applyFill="1" applyAlignment="1">
      <alignment horizontal="center" vertical="center" wrapText="1"/>
    </xf>
    <xf numFmtId="0" fontId="6" fillId="2" borderId="0" xfId="0" applyFont="1" applyFill="1" applyAlignment="1">
      <alignment horizontal="left" vertical="center" wrapText="1"/>
    </xf>
    <xf numFmtId="0" fontId="30" fillId="2" borderId="0" xfId="0" applyFont="1" applyFill="1" applyAlignment="1">
      <alignment horizontal="left" vertical="center" wrapText="1"/>
    </xf>
    <xf numFmtId="0" fontId="30" fillId="2" borderId="0" xfId="0" applyFont="1" applyFill="1" applyAlignment="1">
      <alignment horizontal="right" vertical="center" wrapText="1"/>
    </xf>
    <xf numFmtId="0" fontId="7" fillId="2" borderId="0" xfId="0" applyFont="1" applyFill="1" applyAlignment="1">
      <alignment horizontal="left" vertical="center" wrapText="1"/>
    </xf>
    <xf numFmtId="0" fontId="31" fillId="2" borderId="0" xfId="0" applyFont="1" applyFill="1" applyAlignment="1">
      <alignment horizontal="center" vertical="center" wrapText="1"/>
    </xf>
    <xf numFmtId="3" fontId="7" fillId="2" borderId="19" xfId="0" applyNumberFormat="1" applyFont="1" applyFill="1" applyBorder="1" applyAlignment="1">
      <alignment horizontal="right"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29" fillId="2" borderId="0" xfId="0" applyFont="1" applyFill="1" applyAlignment="1">
      <alignment horizontal="left" vertical="center"/>
    </xf>
    <xf numFmtId="0" fontId="32" fillId="0" borderId="0" xfId="0" applyFont="1" applyAlignment="1">
      <alignment horizontal="left" vertical="center"/>
    </xf>
    <xf numFmtId="0" fontId="34" fillId="0" borderId="0" xfId="0" applyFont="1" applyAlignment="1">
      <alignment horizontal="justify" vertical="center"/>
    </xf>
    <xf numFmtId="0" fontId="25" fillId="0" borderId="0" xfId="0" applyFont="1" applyAlignment="1">
      <alignment horizontal="justify" vertical="center"/>
    </xf>
    <xf numFmtId="0" fontId="37" fillId="0" borderId="0" xfId="0" applyFont="1" applyAlignment="1">
      <alignment horizontal="left" vertical="center"/>
    </xf>
    <xf numFmtId="0" fontId="4" fillId="0" borderId="0" xfId="0" applyFont="1" applyAlignment="1">
      <alignment vertical="center" wrapText="1"/>
    </xf>
    <xf numFmtId="0" fontId="13" fillId="0" borderId="13" xfId="0" applyFont="1" applyFill="1" applyBorder="1" applyAlignment="1">
      <alignment horizontal="left" vertical="center" wrapText="1"/>
    </xf>
    <xf numFmtId="3" fontId="11" fillId="0" borderId="14" xfId="0" applyNumberFormat="1" applyFont="1" applyFill="1" applyBorder="1" applyAlignment="1">
      <alignment horizontal="right" vertical="center" wrapText="1"/>
    </xf>
    <xf numFmtId="3" fontId="11" fillId="0" borderId="0" xfId="0" applyNumberFormat="1" applyFont="1" applyFill="1" applyAlignment="1">
      <alignment horizontal="right" vertical="center" wrapText="1"/>
    </xf>
    <xf numFmtId="3" fontId="13" fillId="0" borderId="0" xfId="0" applyNumberFormat="1" applyFont="1" applyFill="1" applyAlignment="1">
      <alignment horizontal="right" vertical="center" wrapText="1"/>
    </xf>
    <xf numFmtId="3" fontId="11" fillId="0" borderId="15" xfId="0" applyNumberFormat="1" applyFont="1" applyFill="1" applyBorder="1" applyAlignment="1">
      <alignment horizontal="right" vertical="center" wrapText="1"/>
    </xf>
    <xf numFmtId="0" fontId="14" fillId="0" borderId="13" xfId="0" applyFont="1" applyFill="1" applyBorder="1" applyAlignment="1">
      <alignment horizontal="left" vertical="center" wrapText="1"/>
    </xf>
    <xf numFmtId="0" fontId="12" fillId="0" borderId="14" xfId="0" applyFont="1" applyFill="1" applyBorder="1" applyAlignment="1">
      <alignment horizontal="right" vertical="center" wrapText="1"/>
    </xf>
    <xf numFmtId="0" fontId="12" fillId="0" borderId="0" xfId="0" applyFont="1" applyFill="1" applyAlignment="1">
      <alignment horizontal="right" vertical="center" wrapText="1"/>
    </xf>
    <xf numFmtId="3" fontId="14" fillId="0" borderId="0" xfId="0" applyNumberFormat="1" applyFont="1" applyFill="1" applyAlignment="1">
      <alignment horizontal="right" vertical="center" wrapText="1"/>
    </xf>
    <xf numFmtId="3" fontId="12" fillId="0" borderId="15" xfId="0" applyNumberFormat="1" applyFont="1" applyFill="1" applyBorder="1" applyAlignment="1">
      <alignment horizontal="right" vertical="center" wrapText="1"/>
    </xf>
    <xf numFmtId="0" fontId="13" fillId="0" borderId="23" xfId="0" applyFont="1" applyFill="1" applyBorder="1" applyAlignment="1">
      <alignment horizontal="left" vertical="center" wrapText="1"/>
    </xf>
    <xf numFmtId="3" fontId="11" fillId="0" borderId="24" xfId="0" applyNumberFormat="1" applyFont="1" applyFill="1" applyBorder="1" applyAlignment="1">
      <alignment horizontal="right" vertical="center" wrapText="1"/>
    </xf>
    <xf numFmtId="3" fontId="11" fillId="0" borderId="25" xfId="0" applyNumberFormat="1" applyFont="1" applyFill="1" applyBorder="1" applyAlignment="1">
      <alignment horizontal="right" vertical="center" wrapText="1"/>
    </xf>
    <xf numFmtId="3" fontId="13" fillId="0" borderId="25" xfId="0" applyNumberFormat="1" applyFont="1" applyFill="1" applyBorder="1" applyAlignment="1">
      <alignment horizontal="right" vertical="center" wrapText="1"/>
    </xf>
    <xf numFmtId="3" fontId="11" fillId="0" borderId="26" xfId="0" applyNumberFormat="1" applyFont="1" applyFill="1" applyBorder="1" applyAlignment="1">
      <alignment horizontal="right" vertical="center" wrapText="1"/>
    </xf>
    <xf numFmtId="0" fontId="16" fillId="0" borderId="0" xfId="0" applyFont="1" applyAlignment="1">
      <alignment horizontal="justify" vertical="center"/>
    </xf>
    <xf numFmtId="0" fontId="39" fillId="0" borderId="0" xfId="0" applyFont="1" applyAlignment="1">
      <alignment horizontal="justify" vertical="center"/>
    </xf>
    <xf numFmtId="0" fontId="36" fillId="0" borderId="0" xfId="0" applyFont="1" applyAlignment="1">
      <alignment horizontal="justify" vertical="center"/>
    </xf>
    <xf numFmtId="0" fontId="16" fillId="0" borderId="0" xfId="0" applyFont="1" applyAlignment="1">
      <alignment wrapText="1"/>
    </xf>
    <xf numFmtId="0" fontId="32" fillId="0" borderId="0" xfId="0" applyFont="1" applyAlignment="1">
      <alignment horizontal="left" vertical="center" wrapText="1"/>
    </xf>
    <xf numFmtId="0" fontId="10" fillId="0" borderId="0" xfId="0" applyFont="1" applyAlignment="1">
      <alignment horizontal="justify" vertical="center"/>
    </xf>
    <xf numFmtId="0" fontId="23" fillId="0" borderId="0" xfId="0" applyFont="1" applyFill="1" applyAlignment="1">
      <alignment horizontal="left" vertical="center"/>
    </xf>
    <xf numFmtId="0" fontId="0" fillId="0" borderId="0" xfId="0" applyFill="1"/>
    <xf numFmtId="0" fontId="6" fillId="0" borderId="0" xfId="0" applyFont="1" applyFill="1"/>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5"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justify" vertical="center" wrapText="1"/>
    </xf>
    <xf numFmtId="0" fontId="8" fillId="0" borderId="0" xfId="0" applyFont="1" applyFill="1" applyAlignment="1">
      <alignment horizontal="left" vertical="center" wrapText="1"/>
    </xf>
    <xf numFmtId="0" fontId="5" fillId="0" borderId="0" xfId="0" applyFont="1" applyFill="1" applyAlignment="1">
      <alignment horizontal="center" vertical="center" wrapText="1"/>
    </xf>
    <xf numFmtId="41" fontId="6" fillId="0" borderId="0" xfId="0" applyNumberFormat="1" applyFont="1" applyFill="1" applyAlignment="1">
      <alignment horizontal="right" vertical="center" wrapText="1"/>
    </xf>
    <xf numFmtId="41" fontId="6" fillId="0" borderId="0" xfId="0" applyNumberFormat="1" applyFont="1" applyFill="1" applyAlignment="1">
      <alignment vertical="center" wrapText="1"/>
    </xf>
    <xf numFmtId="41" fontId="6" fillId="0" borderId="1" xfId="0" applyNumberFormat="1" applyFont="1" applyFill="1" applyBorder="1" applyAlignment="1">
      <alignment horizontal="right" vertical="center" wrapText="1"/>
    </xf>
    <xf numFmtId="41" fontId="2" fillId="0" borderId="19" xfId="0" applyNumberFormat="1" applyFont="1" applyFill="1" applyBorder="1" applyAlignment="1">
      <alignment vertical="center" wrapText="1"/>
    </xf>
    <xf numFmtId="41" fontId="1" fillId="0" borderId="0" xfId="0" applyNumberFormat="1" applyFont="1" applyFill="1" applyAlignment="1">
      <alignment horizontal="right" vertical="center" wrapText="1"/>
    </xf>
    <xf numFmtId="41" fontId="1" fillId="0" borderId="5" xfId="0" applyNumberFormat="1" applyFont="1" applyFill="1" applyBorder="1" applyAlignment="1">
      <alignment vertical="center" wrapText="1"/>
    </xf>
    <xf numFmtId="41" fontId="1" fillId="0" borderId="0" xfId="0" applyNumberFormat="1" applyFont="1" applyFill="1" applyAlignment="1">
      <alignment vertical="center" wrapText="1"/>
    </xf>
    <xf numFmtId="41" fontId="7" fillId="0" borderId="1" xfId="0" applyNumberFormat="1" applyFont="1" applyFill="1" applyBorder="1" applyAlignment="1">
      <alignment horizontal="right" vertical="center" wrapText="1"/>
    </xf>
    <xf numFmtId="41" fontId="7" fillId="0" borderId="0" xfId="0" applyNumberFormat="1" applyFont="1" applyFill="1" applyAlignment="1">
      <alignment horizontal="right" vertical="center" wrapText="1"/>
    </xf>
    <xf numFmtId="41" fontId="1" fillId="0" borderId="2" xfId="0" applyNumberFormat="1" applyFont="1" applyFill="1" applyBorder="1" applyAlignment="1">
      <alignment horizontal="right" vertical="center" wrapText="1"/>
    </xf>
    <xf numFmtId="41" fontId="1" fillId="0" borderId="2" xfId="0" applyNumberFormat="1" applyFont="1" applyFill="1" applyBorder="1" applyAlignment="1">
      <alignment vertical="center" wrapText="1"/>
    </xf>
    <xf numFmtId="41" fontId="7" fillId="0" borderId="4" xfId="0" applyNumberFormat="1" applyFont="1" applyFill="1" applyBorder="1" applyAlignment="1">
      <alignment horizontal="right" vertical="center" wrapText="1"/>
    </xf>
    <xf numFmtId="41" fontId="2" fillId="0" borderId="0" xfId="0" applyNumberFormat="1" applyFont="1" applyAlignment="1">
      <alignment horizontal="right" vertical="center" wrapText="1"/>
    </xf>
    <xf numFmtId="41" fontId="1" fillId="2" borderId="0" xfId="0" applyNumberFormat="1" applyFont="1" applyFill="1" applyAlignment="1">
      <alignment horizontal="right" vertical="center" wrapText="1"/>
    </xf>
    <xf numFmtId="41" fontId="1" fillId="2" borderId="1" xfId="0" applyNumberFormat="1" applyFont="1" applyFill="1" applyBorder="1" applyAlignment="1">
      <alignment horizontal="right" vertical="center" wrapText="1"/>
    </xf>
    <xf numFmtId="41" fontId="2" fillId="2" borderId="5" xfId="0" applyNumberFormat="1" applyFont="1" applyFill="1" applyBorder="1" applyAlignment="1">
      <alignment horizontal="right" vertical="center" wrapText="1"/>
    </xf>
    <xf numFmtId="41" fontId="1" fillId="0" borderId="1" xfId="0" applyNumberFormat="1" applyFont="1" applyBorder="1" applyAlignment="1">
      <alignment horizontal="right" vertical="center" wrapText="1"/>
    </xf>
    <xf numFmtId="41" fontId="2" fillId="0" borderId="4" xfId="0" applyNumberFormat="1" applyFont="1" applyBorder="1" applyAlignment="1">
      <alignment horizontal="right" vertical="center" wrapText="1"/>
    </xf>
    <xf numFmtId="0" fontId="17" fillId="0" borderId="0" xfId="0" applyFont="1" applyAlignment="1">
      <alignment vertical="center"/>
    </xf>
    <xf numFmtId="0" fontId="42" fillId="0" borderId="0" xfId="0" applyFont="1" applyFill="1" applyAlignment="1">
      <alignment horizontal="left" vertical="center"/>
    </xf>
    <xf numFmtId="0" fontId="43" fillId="0" borderId="0" xfId="0" applyFont="1" applyFill="1"/>
    <xf numFmtId="0" fontId="44" fillId="0" borderId="0" xfId="0" applyFont="1" applyFill="1" applyAlignment="1">
      <alignment horizontal="left" vertical="center"/>
    </xf>
    <xf numFmtId="0" fontId="45" fillId="0" borderId="0" xfId="0" applyFont="1" applyFill="1"/>
    <xf numFmtId="0" fontId="44" fillId="0" borderId="0" xfId="0" applyFont="1" applyFill="1" applyAlignment="1">
      <alignment horizontal="left" vertical="center" wrapText="1"/>
    </xf>
    <xf numFmtId="0" fontId="46" fillId="0" borderId="0" xfId="0" applyFont="1" applyFill="1" applyAlignment="1">
      <alignment horizontal="left" vertical="center" wrapText="1"/>
    </xf>
    <xf numFmtId="0" fontId="44" fillId="0" borderId="0" xfId="0" applyFont="1" applyFill="1" applyAlignment="1">
      <alignment horizontal="center" vertical="center" wrapText="1"/>
    </xf>
    <xf numFmtId="0" fontId="48" fillId="0" borderId="0" xfId="0" applyFont="1" applyFill="1" applyAlignment="1">
      <alignment horizontal="left" vertical="center" wrapText="1"/>
    </xf>
    <xf numFmtId="0" fontId="49" fillId="0" borderId="0" xfId="0" applyFont="1" applyFill="1" applyAlignment="1">
      <alignment horizontal="left" vertical="center" wrapText="1"/>
    </xf>
    <xf numFmtId="0" fontId="47" fillId="0" borderId="0" xfId="0" applyFont="1" applyFill="1" applyAlignment="1">
      <alignment horizontal="center" vertical="center" wrapText="1"/>
    </xf>
    <xf numFmtId="0" fontId="41" fillId="0" borderId="0" xfId="0" applyFont="1" applyFill="1" applyAlignment="1">
      <alignment horizontal="left" vertical="center" wrapText="1"/>
    </xf>
    <xf numFmtId="3" fontId="41" fillId="0" borderId="0" xfId="0" applyNumberFormat="1" applyFont="1" applyFill="1" applyAlignment="1">
      <alignment horizontal="right" vertical="center" wrapText="1"/>
    </xf>
    <xf numFmtId="3" fontId="41" fillId="0" borderId="1" xfId="0" applyNumberFormat="1" applyFont="1" applyFill="1" applyBorder="1" applyAlignment="1">
      <alignment horizontal="right" vertical="center" wrapText="1"/>
    </xf>
    <xf numFmtId="0" fontId="44" fillId="0" borderId="0" xfId="0" applyFont="1" applyFill="1" applyAlignment="1">
      <alignment horizontal="justify" vertical="center" wrapText="1"/>
    </xf>
    <xf numFmtId="3" fontId="44" fillId="0" borderId="4" xfId="0" applyNumberFormat="1" applyFont="1" applyFill="1" applyBorder="1" applyAlignment="1">
      <alignment horizontal="right" vertical="center" wrapText="1"/>
    </xf>
    <xf numFmtId="0" fontId="50" fillId="0" borderId="0" xfId="0" applyFont="1" applyFill="1" applyAlignment="1">
      <alignment horizontal="left" vertical="center" wrapText="1"/>
    </xf>
    <xf numFmtId="0" fontId="44" fillId="0" borderId="0" xfId="0" applyFont="1" applyFill="1" applyAlignment="1">
      <alignment vertical="center" wrapText="1"/>
    </xf>
    <xf numFmtId="0" fontId="47" fillId="0" borderId="0" xfId="0" applyFont="1" applyFill="1" applyAlignment="1">
      <alignment vertical="center" wrapText="1"/>
    </xf>
    <xf numFmtId="3" fontId="44" fillId="0" borderId="0" xfId="0" applyNumberFormat="1" applyFont="1" applyFill="1" applyAlignment="1">
      <alignment horizontal="right" vertical="center" wrapText="1"/>
    </xf>
    <xf numFmtId="0" fontId="51" fillId="0" borderId="0" xfId="0" applyFont="1" applyFill="1" applyAlignment="1">
      <alignment horizontal="left" vertical="center"/>
    </xf>
    <xf numFmtId="0" fontId="52" fillId="0" borderId="0" xfId="0" applyFont="1" applyFill="1" applyAlignment="1">
      <alignment horizontal="justify" vertical="center" wrapText="1"/>
    </xf>
    <xf numFmtId="0" fontId="44" fillId="0" borderId="0" xfId="0" applyFont="1" applyFill="1" applyAlignment="1">
      <alignment horizontal="center" vertical="center" wrapText="1"/>
    </xf>
    <xf numFmtId="0" fontId="52" fillId="0" borderId="0" xfId="0" applyFont="1" applyFill="1" applyAlignment="1">
      <alignment horizontal="left" vertical="center" wrapText="1"/>
    </xf>
    <xf numFmtId="3" fontId="44" fillId="0" borderId="3" xfId="0" applyNumberFormat="1" applyFont="1" applyFill="1" applyBorder="1" applyAlignment="1">
      <alignment horizontal="right" vertical="center" wrapText="1"/>
    </xf>
    <xf numFmtId="0" fontId="53" fillId="0" borderId="0" xfId="0" applyFont="1" applyFill="1" applyAlignment="1">
      <alignment horizontal="left" vertical="center" wrapText="1"/>
    </xf>
    <xf numFmtId="0" fontId="41" fillId="0" borderId="0" xfId="0" applyFont="1" applyFill="1" applyAlignment="1">
      <alignment horizontal="right" vertical="center" wrapText="1"/>
    </xf>
    <xf numFmtId="0" fontId="48" fillId="0" borderId="0" xfId="0" applyFont="1" applyFill="1" applyAlignment="1">
      <alignment horizontal="justify" vertical="center" wrapText="1"/>
    </xf>
    <xf numFmtId="0" fontId="52" fillId="0" borderId="0" xfId="0" applyFont="1" applyFill="1" applyAlignment="1">
      <alignment horizontal="right" vertical="center" wrapText="1"/>
    </xf>
    <xf numFmtId="0" fontId="54" fillId="0" borderId="0" xfId="0" applyFont="1" applyFill="1" applyAlignment="1">
      <alignment horizontal="left" vertical="center" wrapText="1"/>
    </xf>
    <xf numFmtId="0" fontId="55" fillId="0" borderId="0" xfId="0" applyFont="1" applyFill="1" applyAlignment="1">
      <alignment vertical="center" wrapText="1"/>
    </xf>
    <xf numFmtId="3" fontId="41" fillId="0" borderId="0" xfId="0" applyNumberFormat="1" applyFont="1" applyFill="1" applyAlignment="1">
      <alignment vertical="center" wrapText="1"/>
    </xf>
    <xf numFmtId="3" fontId="41" fillId="0" borderId="1" xfId="0" applyNumberFormat="1" applyFont="1" applyFill="1" applyBorder="1" applyAlignment="1">
      <alignment vertical="center" wrapText="1"/>
    </xf>
    <xf numFmtId="3" fontId="44" fillId="0" borderId="3" xfId="0" applyNumberFormat="1" applyFont="1" applyFill="1" applyBorder="1" applyAlignment="1">
      <alignment vertical="center" wrapText="1"/>
    </xf>
    <xf numFmtId="0" fontId="56" fillId="0" borderId="0" xfId="0" applyFont="1" applyFill="1" applyAlignment="1">
      <alignment horizontal="left" vertical="center" wrapText="1"/>
    </xf>
    <xf numFmtId="0" fontId="57" fillId="0" borderId="2" xfId="0" applyFont="1" applyFill="1" applyBorder="1" applyAlignment="1">
      <alignment vertical="center" wrapText="1"/>
    </xf>
    <xf numFmtId="0" fontId="41" fillId="0" borderId="0" xfId="0" applyFont="1" applyFill="1" applyAlignment="1">
      <alignment vertical="center" wrapText="1"/>
    </xf>
    <xf numFmtId="0" fontId="55" fillId="0" borderId="0" xfId="0" applyFont="1" applyFill="1" applyAlignment="1">
      <alignment horizontal="justify" vertical="center" wrapText="1"/>
    </xf>
    <xf numFmtId="3" fontId="44" fillId="0" borderId="4" xfId="0" applyNumberFormat="1" applyFont="1" applyFill="1" applyBorder="1" applyAlignment="1">
      <alignment vertical="center" wrapText="1"/>
    </xf>
    <xf numFmtId="0" fontId="44" fillId="0" borderId="2" xfId="0" applyFont="1" applyFill="1" applyBorder="1" applyAlignment="1">
      <alignment vertical="center" wrapText="1"/>
    </xf>
    <xf numFmtId="0" fontId="44" fillId="0" borderId="0" xfId="0" applyFont="1" applyFill="1" applyAlignment="1">
      <alignment horizontal="right" vertical="center" wrapText="1"/>
    </xf>
    <xf numFmtId="0" fontId="41" fillId="0" borderId="0" xfId="0" applyFont="1" applyFill="1" applyAlignment="1">
      <alignment horizontal="center" vertical="center" wrapText="1"/>
    </xf>
    <xf numFmtId="0" fontId="51" fillId="0" borderId="0" xfId="0" applyFont="1" applyFill="1" applyAlignment="1">
      <alignment horizontal="justify" vertical="center"/>
    </xf>
    <xf numFmtId="0" fontId="51" fillId="0" borderId="0" xfId="0" applyFont="1" applyFill="1" applyAlignment="1">
      <alignment vertical="center"/>
    </xf>
    <xf numFmtId="0" fontId="41" fillId="0" borderId="0" xfId="0" applyFont="1" applyFill="1" applyAlignment="1">
      <alignment horizontal="justify" vertical="center" wrapText="1"/>
    </xf>
    <xf numFmtId="0" fontId="41" fillId="0" borderId="1" xfId="0" applyFont="1" applyFill="1" applyBorder="1" applyAlignment="1">
      <alignment horizontal="right" vertical="center" wrapText="1"/>
    </xf>
    <xf numFmtId="0" fontId="58" fillId="0" borderId="0" xfId="0" applyFont="1" applyFill="1" applyAlignment="1">
      <alignment wrapText="1"/>
    </xf>
    <xf numFmtId="3" fontId="44" fillId="0" borderId="0" xfId="0" applyNumberFormat="1" applyFont="1" applyFill="1" applyAlignment="1">
      <alignment vertical="center" wrapText="1"/>
    </xf>
    <xf numFmtId="0" fontId="41" fillId="0" borderId="0" xfId="0" applyFont="1" applyFill="1" applyAlignment="1">
      <alignment horizontal="left" vertical="center" wrapText="1"/>
    </xf>
    <xf numFmtId="0" fontId="41" fillId="0" borderId="0" xfId="0" applyFont="1" applyFill="1" applyAlignment="1">
      <alignment horizontal="right" vertical="center" wrapText="1"/>
    </xf>
    <xf numFmtId="3" fontId="44" fillId="0" borderId="0" xfId="0" applyNumberFormat="1" applyFont="1" applyFill="1" applyBorder="1" applyAlignment="1">
      <alignment horizontal="right" vertical="center" wrapText="1"/>
    </xf>
    <xf numFmtId="0" fontId="47" fillId="0" borderId="2" xfId="0" applyFont="1" applyFill="1" applyBorder="1" applyAlignment="1">
      <alignment vertical="center" wrapText="1"/>
    </xf>
    <xf numFmtId="41" fontId="41" fillId="0" borderId="1" xfId="1" applyFont="1" applyFill="1" applyBorder="1" applyAlignment="1">
      <alignment horizontal="right" vertical="center" wrapText="1"/>
    </xf>
    <xf numFmtId="0" fontId="49" fillId="0" borderId="0" xfId="0" applyFont="1" applyFill="1" applyAlignment="1">
      <alignment horizontal="justify" vertical="center"/>
    </xf>
    <xf numFmtId="0" fontId="49" fillId="0" borderId="0" xfId="0" applyFont="1" applyFill="1" applyAlignment="1">
      <alignment vertical="center"/>
    </xf>
    <xf numFmtId="0" fontId="62" fillId="0" borderId="27" xfId="0" applyFont="1" applyFill="1" applyBorder="1" applyAlignment="1">
      <alignment horizontal="center" vertical="center" wrapText="1"/>
    </xf>
    <xf numFmtId="0" fontId="63" fillId="0" borderId="18" xfId="0" applyFont="1" applyFill="1" applyBorder="1" applyAlignment="1">
      <alignment horizontal="justify" vertical="center" wrapText="1"/>
    </xf>
    <xf numFmtId="0" fontId="62" fillId="0" borderId="11" xfId="0" applyFont="1" applyFill="1" applyBorder="1" applyAlignment="1">
      <alignment horizontal="center" vertical="center" wrapText="1"/>
    </xf>
    <xf numFmtId="0" fontId="64" fillId="0" borderId="18" xfId="0" applyFont="1" applyFill="1" applyBorder="1" applyAlignment="1">
      <alignment horizontal="justify" vertical="center" wrapText="1"/>
    </xf>
    <xf numFmtId="3" fontId="64" fillId="0" borderId="18" xfId="0" applyNumberFormat="1" applyFont="1" applyFill="1" applyBorder="1" applyAlignment="1">
      <alignment horizontal="right" vertical="center" wrapText="1"/>
    </xf>
    <xf numFmtId="0" fontId="64" fillId="0" borderId="18" xfId="0" applyFont="1" applyFill="1" applyBorder="1" applyAlignment="1">
      <alignment horizontal="right" vertical="center" wrapText="1"/>
    </xf>
    <xf numFmtId="3" fontId="64" fillId="0" borderId="11" xfId="0" applyNumberFormat="1" applyFont="1" applyFill="1" applyBorder="1" applyAlignment="1">
      <alignment horizontal="right" vertical="center" wrapText="1"/>
    </xf>
    <xf numFmtId="0" fontId="64" fillId="0" borderId="11" xfId="0" applyFont="1" applyFill="1" applyBorder="1" applyAlignment="1">
      <alignment horizontal="right" vertical="center" wrapText="1"/>
    </xf>
    <xf numFmtId="0" fontId="62" fillId="0" borderId="18" xfId="0" applyFont="1" applyFill="1" applyBorder="1" applyAlignment="1">
      <alignment horizontal="right" vertical="center" wrapText="1"/>
    </xf>
    <xf numFmtId="3" fontId="62" fillId="0" borderId="11" xfId="0" applyNumberFormat="1" applyFont="1" applyFill="1" applyBorder="1" applyAlignment="1">
      <alignment horizontal="right" vertical="center" wrapText="1"/>
    </xf>
    <xf numFmtId="0" fontId="62" fillId="0" borderId="11" xfId="0" applyFont="1" applyFill="1" applyBorder="1" applyAlignment="1">
      <alignment horizontal="right" vertical="center" wrapText="1"/>
    </xf>
    <xf numFmtId="3" fontId="62" fillId="0" borderId="21" xfId="0" applyNumberFormat="1" applyFont="1" applyFill="1" applyBorder="1" applyAlignment="1">
      <alignment horizontal="right" vertical="center" wrapText="1"/>
    </xf>
    <xf numFmtId="0" fontId="62" fillId="0" borderId="21" xfId="0" applyFont="1" applyFill="1" applyBorder="1" applyAlignment="1">
      <alignment horizontal="right" vertical="center" wrapText="1"/>
    </xf>
    <xf numFmtId="0" fontId="62" fillId="0" borderId="18" xfId="0" applyFont="1" applyFill="1" applyBorder="1" applyAlignment="1">
      <alignment horizontal="center" vertical="center" wrapText="1"/>
    </xf>
    <xf numFmtId="0" fontId="63" fillId="0" borderId="18" xfId="0" applyFont="1" applyFill="1" applyBorder="1" applyAlignment="1">
      <alignment horizontal="left" vertical="center" wrapText="1"/>
    </xf>
    <xf numFmtId="0" fontId="51" fillId="0" borderId="0" xfId="0" applyFont="1" applyFill="1"/>
    <xf numFmtId="0" fontId="40" fillId="0" borderId="0" xfId="0" applyFont="1" applyFill="1" applyAlignment="1">
      <alignment horizontal="left" vertical="center" wrapText="1"/>
    </xf>
    <xf numFmtId="0" fontId="40" fillId="0" borderId="0" xfId="0" applyFont="1" applyFill="1" applyAlignment="1">
      <alignment vertical="top" wrapText="1"/>
    </xf>
    <xf numFmtId="0" fontId="40" fillId="0" borderId="0" xfId="0" applyFont="1" applyFill="1" applyAlignment="1">
      <alignment horizontal="center" vertical="center" wrapText="1"/>
    </xf>
    <xf numFmtId="0" fontId="46" fillId="0" borderId="0" xfId="0" applyFont="1" applyFill="1" applyAlignment="1">
      <alignment horizontal="left" vertical="center"/>
    </xf>
    <xf numFmtId="0" fontId="41" fillId="0" borderId="0" xfId="0" applyFont="1" applyFill="1" applyAlignment="1">
      <alignment horizontal="left" vertical="center" wrapText="1" indent="2"/>
    </xf>
    <xf numFmtId="0" fontId="44" fillId="0" borderId="0" xfId="0" applyFont="1" applyFill="1" applyAlignment="1">
      <alignment horizontal="right" vertical="center" wrapText="1" indent="2"/>
    </xf>
    <xf numFmtId="0" fontId="65" fillId="0" borderId="0" xfId="0" applyFont="1" applyFill="1" applyAlignment="1">
      <alignment horizontal="left" vertical="center" wrapText="1"/>
    </xf>
    <xf numFmtId="0" fontId="65" fillId="0" borderId="0" xfId="0" applyFont="1" applyFill="1" applyAlignment="1">
      <alignment horizontal="justify" vertical="center" wrapText="1"/>
    </xf>
    <xf numFmtId="0" fontId="65" fillId="0" borderId="0" xfId="0" applyFont="1" applyFill="1" applyAlignment="1">
      <alignment horizontal="right" vertical="center" wrapText="1"/>
    </xf>
    <xf numFmtId="0" fontId="49" fillId="0" borderId="0" xfId="0" applyFont="1" applyFill="1" applyAlignment="1">
      <alignment horizontal="left" vertical="center"/>
    </xf>
    <xf numFmtId="0" fontId="47" fillId="0" borderId="0" xfId="0" applyFont="1" applyFill="1" applyAlignment="1">
      <alignment horizontal="left" vertical="center" wrapText="1"/>
    </xf>
    <xf numFmtId="3" fontId="44" fillId="0" borderId="1" xfId="0" applyNumberFormat="1" applyFont="1" applyFill="1" applyBorder="1" applyAlignment="1">
      <alignment horizontal="right" vertical="center" wrapText="1"/>
    </xf>
    <xf numFmtId="0" fontId="66" fillId="0" borderId="0" xfId="0" applyFont="1" applyFill="1" applyAlignment="1">
      <alignment horizontal="left" vertical="center" wrapText="1"/>
    </xf>
    <xf numFmtId="3" fontId="44" fillId="0" borderId="19" xfId="0" applyNumberFormat="1" applyFont="1" applyFill="1" applyBorder="1" applyAlignment="1">
      <alignment horizontal="right" vertical="center" wrapText="1"/>
    </xf>
    <xf numFmtId="0" fontId="44" fillId="0" borderId="5" xfId="0" applyFont="1" applyFill="1" applyBorder="1" applyAlignment="1">
      <alignment vertical="center" wrapText="1"/>
    </xf>
    <xf numFmtId="0" fontId="40" fillId="0" borderId="0" xfId="0" applyFont="1" applyFill="1" applyAlignment="1">
      <alignment horizontal="right" vertical="center" wrapText="1"/>
    </xf>
    <xf numFmtId="0" fontId="58" fillId="0" borderId="0" xfId="0" applyFont="1" applyFill="1"/>
    <xf numFmtId="0" fontId="62" fillId="0" borderId="1" xfId="0" applyFont="1" applyFill="1" applyBorder="1" applyAlignment="1">
      <alignment horizontal="center" vertical="center" wrapText="1"/>
    </xf>
    <xf numFmtId="0" fontId="64" fillId="0" borderId="0" xfId="0" applyFont="1" applyFill="1" applyAlignment="1">
      <alignment horizontal="left" vertical="center"/>
    </xf>
    <xf numFmtId="3" fontId="64" fillId="0" borderId="0" xfId="0" applyNumberFormat="1" applyFont="1" applyFill="1" applyAlignment="1">
      <alignment horizontal="right" vertical="center"/>
    </xf>
    <xf numFmtId="0" fontId="64" fillId="0" borderId="0" xfId="0" applyFont="1" applyFill="1" applyAlignment="1">
      <alignment horizontal="right" vertical="center"/>
    </xf>
    <xf numFmtId="0" fontId="62" fillId="0" borderId="0" xfId="0" applyFont="1" applyFill="1" applyAlignment="1">
      <alignment horizontal="right" vertical="center"/>
    </xf>
    <xf numFmtId="3" fontId="62" fillId="0" borderId="19" xfId="0" applyNumberFormat="1" applyFont="1" applyFill="1" applyBorder="1" applyAlignment="1">
      <alignment horizontal="right" vertical="center"/>
    </xf>
    <xf numFmtId="0" fontId="62" fillId="0" borderId="19" xfId="0" applyFont="1" applyFill="1" applyBorder="1" applyAlignment="1">
      <alignment horizontal="right" vertical="center"/>
    </xf>
    <xf numFmtId="0" fontId="62" fillId="0" borderId="1" xfId="0" applyFont="1" applyFill="1" applyBorder="1" applyAlignment="1">
      <alignment horizontal="right" vertical="center"/>
    </xf>
    <xf numFmtId="0" fontId="49" fillId="0" borderId="0" xfId="0" applyFont="1" applyFill="1" applyAlignment="1">
      <alignment horizontal="justify" vertical="center" wrapText="1"/>
    </xf>
    <xf numFmtId="0" fontId="51" fillId="0" borderId="0" xfId="0" applyFont="1" applyFill="1" applyAlignment="1">
      <alignment horizontal="left" vertical="center"/>
    </xf>
    <xf numFmtId="9" fontId="41" fillId="0" borderId="1" xfId="0" applyNumberFormat="1" applyFont="1" applyFill="1" applyBorder="1" applyAlignment="1">
      <alignment horizontal="right" vertical="center" wrapText="1"/>
    </xf>
    <xf numFmtId="0" fontId="41" fillId="0" borderId="0" xfId="0" applyFont="1" applyFill="1"/>
    <xf numFmtId="0" fontId="60" fillId="0" borderId="0" xfId="0" applyFont="1" applyFill="1" applyAlignment="1">
      <alignment horizontal="left" vertical="center"/>
    </xf>
    <xf numFmtId="3" fontId="41" fillId="0" borderId="0" xfId="0" applyNumberFormat="1" applyFont="1" applyFill="1"/>
    <xf numFmtId="0" fontId="48" fillId="0" borderId="0" xfId="0" applyFont="1" applyFill="1" applyAlignment="1">
      <alignment horizontal="left" vertical="center"/>
    </xf>
    <xf numFmtId="0" fontId="45" fillId="0" borderId="0" xfId="0" applyFont="1" applyFill="1" applyAlignment="1">
      <alignment horizontal="left" vertical="center"/>
    </xf>
    <xf numFmtId="0" fontId="48" fillId="0" borderId="0" xfId="0" applyFont="1" applyFill="1" applyAlignment="1">
      <alignment horizontal="left" vertical="center" indent="8"/>
    </xf>
    <xf numFmtId="0" fontId="41" fillId="0" borderId="0" xfId="0" applyFont="1" applyFill="1" applyAlignment="1">
      <alignment horizontal="left" vertical="center"/>
    </xf>
    <xf numFmtId="0" fontId="64" fillId="0" borderId="0" xfId="0" applyFont="1" applyFill="1" applyAlignment="1">
      <alignment horizontal="justify" vertical="center" wrapText="1"/>
    </xf>
    <xf numFmtId="0" fontId="64" fillId="0" borderId="1" xfId="0" applyFont="1" applyFill="1" applyBorder="1" applyAlignment="1">
      <alignment horizontal="justify" vertical="center" wrapText="1"/>
    </xf>
    <xf numFmtId="0" fontId="62" fillId="0" borderId="20" xfId="0" applyFont="1" applyFill="1" applyBorder="1" applyAlignment="1">
      <alignment horizontal="justify" vertical="center" wrapText="1"/>
    </xf>
    <xf numFmtId="0" fontId="40" fillId="0" borderId="0" xfId="0" applyFont="1" applyFill="1" applyAlignment="1">
      <alignment horizontal="center" vertical="center"/>
    </xf>
    <xf numFmtId="0" fontId="41" fillId="0" borderId="0" xfId="0" applyFont="1" applyFill="1" applyAlignment="1"/>
    <xf numFmtId="0" fontId="53" fillId="0" borderId="0" xfId="0" applyFont="1" applyFill="1" applyAlignment="1">
      <alignment horizontal="left" vertical="center"/>
    </xf>
    <xf numFmtId="0" fontId="50" fillId="0" borderId="0" xfId="0" applyFont="1" applyFill="1" applyAlignment="1">
      <alignment horizontal="left" vertical="center"/>
    </xf>
    <xf numFmtId="0" fontId="54" fillId="0" borderId="0" xfId="0" applyFont="1" applyFill="1" applyAlignment="1">
      <alignment horizontal="left" vertical="center"/>
    </xf>
    <xf numFmtId="0" fontId="46" fillId="0" borderId="0" xfId="0" applyFont="1" applyFill="1" applyAlignment="1">
      <alignment horizontal="left"/>
    </xf>
    <xf numFmtId="0" fontId="44" fillId="0" borderId="0" xfId="0" applyFont="1" applyFill="1" applyAlignment="1">
      <alignment horizontal="center" vertical="center"/>
    </xf>
    <xf numFmtId="0" fontId="48" fillId="0" borderId="0" xfId="0" applyFont="1" applyFill="1" applyAlignment="1">
      <alignment horizontal="right" vertical="center"/>
    </xf>
    <xf numFmtId="0" fontId="48" fillId="0" borderId="0" xfId="0" applyFont="1" applyFill="1" applyAlignment="1">
      <alignment horizontal="center" vertical="center"/>
    </xf>
    <xf numFmtId="0" fontId="44" fillId="0" borderId="0" xfId="0" applyFont="1" applyFill="1" applyAlignment="1">
      <alignment horizontal="right" vertical="center"/>
    </xf>
    <xf numFmtId="3" fontId="41" fillId="0" borderId="0" xfId="0" applyNumberFormat="1" applyFont="1" applyFill="1" applyAlignment="1">
      <alignment horizontal="right" vertical="center"/>
    </xf>
    <xf numFmtId="0" fontId="53" fillId="0" borderId="0" xfId="0" applyFont="1" applyFill="1" applyAlignment="1">
      <alignment horizontal="center" vertical="center"/>
    </xf>
    <xf numFmtId="3" fontId="44" fillId="0" borderId="3" xfId="0" applyNumberFormat="1" applyFont="1" applyFill="1" applyBorder="1" applyAlignment="1">
      <alignment horizontal="right" vertical="center"/>
    </xf>
    <xf numFmtId="0" fontId="53" fillId="0" borderId="0" xfId="0" applyFont="1" applyFill="1" applyAlignment="1">
      <alignment horizontal="right" vertical="center"/>
    </xf>
    <xf numFmtId="0" fontId="41" fillId="0" borderId="1" xfId="0" applyFont="1" applyFill="1" applyBorder="1" applyAlignment="1">
      <alignment horizontal="right" vertical="center"/>
    </xf>
    <xf numFmtId="0" fontId="44" fillId="0" borderId="4" xfId="0" applyFont="1" applyFill="1" applyBorder="1" applyAlignment="1">
      <alignment horizontal="right" vertical="center" wrapText="1"/>
    </xf>
    <xf numFmtId="0" fontId="44" fillId="0" borderId="0" xfId="0" applyFont="1" applyFill="1" applyAlignment="1">
      <alignment vertical="center"/>
    </xf>
    <xf numFmtId="0" fontId="44" fillId="0" borderId="0" xfId="0" applyFont="1" applyFill="1" applyAlignment="1">
      <alignment horizontal="justify" vertical="center"/>
    </xf>
    <xf numFmtId="0" fontId="48" fillId="0" borderId="0" xfId="0" applyFont="1" applyFill="1" applyAlignment="1">
      <alignment horizontal="justify" vertical="center"/>
    </xf>
    <xf numFmtId="0" fontId="40" fillId="0" borderId="0" xfId="0" applyFont="1" applyFill="1" applyAlignment="1">
      <alignment horizontal="left" vertical="center"/>
    </xf>
    <xf numFmtId="0" fontId="59" fillId="0" borderId="0" xfId="0" applyFont="1" applyFill="1" applyAlignment="1">
      <alignment vertical="center" wrapText="1"/>
    </xf>
    <xf numFmtId="0" fontId="41" fillId="0" borderId="0" xfId="0" applyFont="1" applyFill="1" applyAlignment="1">
      <alignment horizontal="justify" vertical="center"/>
    </xf>
    <xf numFmtId="41" fontId="41" fillId="0" borderId="0" xfId="1" applyFont="1" applyFill="1" applyAlignment="1">
      <alignment horizontal="right" vertical="center" wrapText="1"/>
    </xf>
    <xf numFmtId="0" fontId="47" fillId="0" borderId="0" xfId="0" applyFont="1" applyFill="1" applyAlignment="1">
      <alignment horizontal="center" vertical="center" wrapText="1"/>
    </xf>
    <xf numFmtId="0" fontId="44" fillId="0" borderId="0" xfId="0" applyFont="1" applyFill="1" applyAlignment="1">
      <alignment horizontal="center" vertical="center" wrapText="1"/>
    </xf>
    <xf numFmtId="0" fontId="48" fillId="0" borderId="1" xfId="0" applyFont="1" applyFill="1" applyBorder="1" applyAlignment="1">
      <alignment vertical="top" wrapText="1"/>
    </xf>
    <xf numFmtId="0" fontId="55" fillId="0" borderId="0" xfId="0" applyFont="1" applyFill="1" applyAlignment="1">
      <alignment horizontal="justify" vertical="center" wrapText="1"/>
    </xf>
    <xf numFmtId="0" fontId="44" fillId="0" borderId="0" xfId="0" applyFont="1" applyFill="1" applyAlignment="1">
      <alignment horizontal="right" vertical="center" wrapText="1"/>
    </xf>
    <xf numFmtId="3" fontId="7" fillId="2" borderId="0" xfId="0" applyNumberFormat="1" applyFont="1" applyFill="1" applyAlignment="1">
      <alignment horizontal="right" vertical="center" wrapText="1"/>
    </xf>
    <xf numFmtId="0" fontId="4" fillId="2" borderId="0" xfId="0" applyFont="1" applyFill="1" applyAlignment="1">
      <alignment horizontal="left" vertical="center" wrapText="1"/>
    </xf>
    <xf numFmtId="3" fontId="7" fillId="2" borderId="3" xfId="0" applyNumberFormat="1" applyFont="1" applyFill="1" applyBorder="1" applyAlignment="1">
      <alignment horizontal="right" vertical="center" wrapText="1"/>
    </xf>
    <xf numFmtId="3" fontId="1" fillId="0" borderId="0" xfId="0" applyNumberFormat="1" applyFont="1" applyAlignment="1">
      <alignment horizontal="right" vertical="center" wrapText="1"/>
    </xf>
    <xf numFmtId="3" fontId="1" fillId="0" borderId="1" xfId="0" applyNumberFormat="1" applyFont="1" applyBorder="1" applyAlignment="1">
      <alignment horizontal="right" vertical="center" wrapText="1"/>
    </xf>
    <xf numFmtId="3" fontId="2" fillId="0" borderId="4" xfId="0" applyNumberFormat="1" applyFont="1" applyBorder="1" applyAlignment="1">
      <alignment horizontal="right" vertical="center" wrapText="1"/>
    </xf>
    <xf numFmtId="0" fontId="1" fillId="0" borderId="0" xfId="0" applyFont="1" applyAlignment="1">
      <alignment horizontal="left" vertical="center" wrapText="1"/>
    </xf>
    <xf numFmtId="3" fontId="2" fillId="0" borderId="0" xfId="0" applyNumberFormat="1" applyFont="1" applyAlignment="1">
      <alignment horizontal="right" vertical="center" wrapText="1"/>
    </xf>
    <xf numFmtId="3" fontId="2"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1" fillId="0" borderId="0" xfId="0" applyFont="1" applyAlignment="1">
      <alignment horizontal="justify" vertical="center" wrapText="1"/>
    </xf>
    <xf numFmtId="3" fontId="2" fillId="0" borderId="19"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0" fontId="48" fillId="0" borderId="2" xfId="0" applyFont="1" applyFill="1" applyBorder="1" applyAlignment="1">
      <alignment vertical="center" wrapText="1"/>
    </xf>
    <xf numFmtId="3" fontId="1" fillId="2" borderId="0" xfId="0" applyNumberFormat="1" applyFont="1" applyFill="1" applyAlignment="1">
      <alignment horizontal="right" vertical="center"/>
    </xf>
    <xf numFmtId="0" fontId="1" fillId="2" borderId="1" xfId="0" applyFont="1" applyFill="1" applyBorder="1" applyAlignment="1">
      <alignment horizontal="right" vertical="center"/>
    </xf>
    <xf numFmtId="164" fontId="1" fillId="3" borderId="0" xfId="0" applyNumberFormat="1" applyFont="1" applyFill="1" applyAlignment="1">
      <alignment horizontal="right" wrapText="1"/>
    </xf>
    <xf numFmtId="41" fontId="0" fillId="0" borderId="0" xfId="0" applyNumberFormat="1" applyFill="1"/>
    <xf numFmtId="3" fontId="41" fillId="0" borderId="0" xfId="0" applyNumberFormat="1" applyFont="1" applyFill="1" applyAlignment="1">
      <alignment horizontal="right" wrapText="1"/>
    </xf>
    <xf numFmtId="41" fontId="41" fillId="0" borderId="0" xfId="1" applyFont="1" applyFill="1" applyAlignment="1">
      <alignment horizontal="right" wrapText="1"/>
    </xf>
    <xf numFmtId="41" fontId="41" fillId="0" borderId="1" xfId="1" applyFont="1" applyFill="1" applyBorder="1" applyAlignment="1">
      <alignment horizontal="right" wrapText="1"/>
    </xf>
    <xf numFmtId="3" fontId="44" fillId="0" borderId="4" xfId="0" applyNumberFormat="1" applyFont="1" applyFill="1" applyBorder="1" applyAlignment="1">
      <alignment horizontal="right" wrapText="1"/>
    </xf>
    <xf numFmtId="41" fontId="44" fillId="0" borderId="3" xfId="1" applyFont="1" applyFill="1" applyBorder="1" applyAlignment="1">
      <alignment horizontal="right" wrapText="1"/>
    </xf>
    <xf numFmtId="0" fontId="49" fillId="0" borderId="0" xfId="0" applyFont="1" applyFill="1" applyAlignment="1">
      <alignment vertical="center" wrapText="1"/>
    </xf>
    <xf numFmtId="0" fontId="46" fillId="0" borderId="0" xfId="0" applyFont="1" applyFill="1" applyAlignment="1">
      <alignment vertical="center" wrapText="1"/>
    </xf>
    <xf numFmtId="41" fontId="44" fillId="0" borderId="1" xfId="1" applyFont="1" applyFill="1" applyBorder="1" applyAlignment="1">
      <alignment horizontal="right" vertical="center" wrapText="1"/>
    </xf>
    <xf numFmtId="41" fontId="44" fillId="0" borderId="19" xfId="1" applyFont="1" applyFill="1" applyBorder="1" applyAlignment="1">
      <alignment horizontal="right" vertical="center" wrapText="1"/>
    </xf>
    <xf numFmtId="0" fontId="2" fillId="0" borderId="1" xfId="0" applyFont="1" applyBorder="1" applyAlignment="1">
      <alignment horizontal="center" vertical="center" wrapText="1"/>
    </xf>
    <xf numFmtId="41" fontId="64" fillId="0" borderId="1" xfId="1" applyFont="1" applyFill="1" applyBorder="1" applyAlignment="1">
      <alignment horizontal="right" vertical="center" wrapText="1"/>
    </xf>
    <xf numFmtId="41" fontId="62" fillId="0" borderId="19" xfId="1" applyFont="1" applyFill="1" applyBorder="1" applyAlignment="1">
      <alignment horizontal="right" vertical="center" wrapText="1"/>
    </xf>
    <xf numFmtId="41" fontId="62" fillId="0" borderId="1" xfId="1" applyFont="1" applyFill="1" applyBorder="1" applyAlignment="1">
      <alignment horizontal="right" vertical="center" wrapText="1"/>
    </xf>
    <xf numFmtId="41" fontId="62" fillId="0" borderId="11" xfId="1" applyFont="1" applyFill="1" applyBorder="1" applyAlignment="1">
      <alignment horizontal="right" vertical="center" wrapText="1"/>
    </xf>
    <xf numFmtId="41" fontId="64" fillId="0" borderId="0" xfId="1" applyFont="1" applyFill="1" applyBorder="1" applyAlignment="1">
      <alignment horizontal="right" vertical="center" wrapText="1"/>
    </xf>
    <xf numFmtId="3" fontId="41" fillId="0" borderId="0" xfId="0" applyNumberFormat="1" applyFont="1" applyFill="1" applyAlignment="1">
      <alignment horizontal="right"/>
    </xf>
    <xf numFmtId="3" fontId="1" fillId="2" borderId="0" xfId="0" applyNumberFormat="1" applyFont="1" applyFill="1" applyAlignment="1">
      <alignment horizontal="right"/>
    </xf>
    <xf numFmtId="41" fontId="41" fillId="0" borderId="0" xfId="1" applyFont="1" applyFill="1" applyAlignment="1">
      <alignment horizontal="right"/>
    </xf>
    <xf numFmtId="0" fontId="1" fillId="2" borderId="0" xfId="0" applyFont="1" applyFill="1" applyAlignment="1">
      <alignment horizontal="right"/>
    </xf>
    <xf numFmtId="3" fontId="44" fillId="0" borderId="3" xfId="0" applyNumberFormat="1" applyFont="1" applyFill="1" applyBorder="1" applyAlignment="1">
      <alignment horizontal="right" wrapText="1"/>
    </xf>
    <xf numFmtId="0" fontId="44" fillId="0" borderId="0" xfId="0" applyFont="1" applyFill="1" applyAlignment="1">
      <alignment horizontal="center" vertical="center" wrapText="1"/>
    </xf>
    <xf numFmtId="0" fontId="7" fillId="2" borderId="0" xfId="0" applyFont="1" applyFill="1" applyAlignment="1">
      <alignment horizontal="center" vertical="center" wrapText="1"/>
    </xf>
    <xf numFmtId="0" fontId="59" fillId="0" borderId="0" xfId="0" applyFont="1" applyFill="1" applyAlignment="1">
      <alignment horizontal="center" vertical="center"/>
    </xf>
    <xf numFmtId="3" fontId="12" fillId="0" borderId="14" xfId="0" applyNumberFormat="1" applyFont="1" applyFill="1" applyBorder="1" applyAlignment="1">
      <alignment horizontal="right" vertical="center" wrapText="1"/>
    </xf>
    <xf numFmtId="3" fontId="12" fillId="0" borderId="0" xfId="0" applyNumberFormat="1" applyFont="1" applyFill="1" applyAlignment="1">
      <alignment horizontal="right" vertical="center" wrapText="1"/>
    </xf>
    <xf numFmtId="0" fontId="69" fillId="0" borderId="0" xfId="0" applyFont="1" applyAlignment="1">
      <alignment horizontal="left" vertical="center"/>
    </xf>
    <xf numFmtId="0" fontId="25" fillId="0" borderId="0" xfId="0" applyFont="1"/>
    <xf numFmtId="0" fontId="7" fillId="2" borderId="0" xfId="0" applyFont="1" applyFill="1" applyAlignment="1">
      <alignment vertical="center" wrapText="1"/>
    </xf>
    <xf numFmtId="0" fontId="6" fillId="0" borderId="0" xfId="0" applyFont="1" applyAlignment="1">
      <alignment vertical="center" wrapText="1"/>
    </xf>
    <xf numFmtId="3" fontId="7" fillId="0" borderId="3" xfId="0" applyNumberFormat="1" applyFont="1" applyFill="1" applyBorder="1" applyAlignment="1">
      <alignment vertical="center" wrapText="1"/>
    </xf>
    <xf numFmtId="0" fontId="19" fillId="0" borderId="0" xfId="0" applyFont="1" applyAlignment="1">
      <alignment horizontal="justify" vertical="center"/>
    </xf>
    <xf numFmtId="0" fontId="19" fillId="0" borderId="0" xfId="0" applyFont="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0" xfId="0" applyFont="1" applyAlignment="1">
      <alignment horizontal="justify" vertical="center"/>
    </xf>
    <xf numFmtId="0" fontId="7" fillId="0" borderId="4" xfId="0" applyFont="1" applyBorder="1" applyAlignment="1">
      <alignment horizontal="center" vertical="center" wrapText="1"/>
    </xf>
    <xf numFmtId="41" fontId="7" fillId="0" borderId="4" xfId="1" applyFont="1" applyFill="1" applyBorder="1" applyAlignment="1">
      <alignment horizontal="center" vertical="center" wrapText="1"/>
    </xf>
    <xf numFmtId="0" fontId="7" fillId="0" borderId="0" xfId="0" applyFont="1" applyBorder="1" applyAlignment="1">
      <alignment horizontal="center" vertical="center" wrapText="1"/>
    </xf>
    <xf numFmtId="3" fontId="7" fillId="0" borderId="0" xfId="0" applyNumberFormat="1" applyFont="1" applyBorder="1" applyAlignment="1">
      <alignment horizontal="right" vertical="center"/>
    </xf>
    <xf numFmtId="0" fontId="47" fillId="0" borderId="0" xfId="0" applyFont="1" applyFill="1" applyAlignment="1">
      <alignment horizontal="center" vertical="center" wrapText="1"/>
    </xf>
    <xf numFmtId="0" fontId="49" fillId="0" borderId="0" xfId="0" applyFont="1" applyFill="1" applyAlignment="1">
      <alignment horizontal="left" vertical="center" wrapText="1"/>
    </xf>
    <xf numFmtId="0" fontId="70" fillId="0" borderId="0" xfId="0" applyFont="1" applyAlignment="1">
      <alignment horizontal="justify" vertical="center"/>
    </xf>
    <xf numFmtId="0" fontId="36" fillId="0" borderId="0" xfId="0" applyFont="1" applyAlignment="1">
      <alignment vertical="top" wrapText="1"/>
    </xf>
    <xf numFmtId="3" fontId="6" fillId="0" borderId="0" xfId="0" applyNumberFormat="1" applyFont="1" applyFill="1" applyAlignment="1">
      <alignment horizontal="right" vertical="center" wrapText="1"/>
    </xf>
    <xf numFmtId="3" fontId="1" fillId="0" borderId="0" xfId="0" applyNumberFormat="1" applyFont="1" applyFill="1" applyAlignment="1">
      <alignment horizontal="right" vertical="center" wrapText="1"/>
    </xf>
    <xf numFmtId="41" fontId="6" fillId="0" borderId="0" xfId="1" applyFont="1" applyFill="1" applyAlignment="1">
      <alignment horizontal="right" vertical="center"/>
    </xf>
    <xf numFmtId="41" fontId="6" fillId="0" borderId="1" xfId="1" applyFont="1" applyFill="1" applyBorder="1" applyAlignment="1">
      <alignment horizontal="center" vertical="center" wrapText="1"/>
    </xf>
    <xf numFmtId="0" fontId="1" fillId="0" borderId="0" xfId="0" applyFont="1" applyFill="1" applyAlignment="1">
      <alignment vertical="center" wrapText="1"/>
    </xf>
    <xf numFmtId="0" fontId="1" fillId="0" borderId="1" xfId="0" applyFont="1" applyFill="1" applyBorder="1" applyAlignment="1">
      <alignment horizontal="right" vertical="center" wrapText="1"/>
    </xf>
    <xf numFmtId="3" fontId="2" fillId="0" borderId="4" xfId="0" applyNumberFormat="1" applyFont="1" applyFill="1" applyBorder="1" applyAlignment="1">
      <alignment horizontal="right" vertical="center" wrapText="1"/>
    </xf>
    <xf numFmtId="0" fontId="16" fillId="0" borderId="0" xfId="0" applyFont="1" applyFill="1" applyAlignment="1">
      <alignment horizontal="justify" vertical="center"/>
    </xf>
    <xf numFmtId="41" fontId="6" fillId="2" borderId="0" xfId="1" applyFont="1" applyFill="1" applyAlignment="1">
      <alignment horizontal="right" vertical="center" wrapText="1"/>
    </xf>
    <xf numFmtId="0" fontId="64" fillId="0" borderId="0" xfId="0" applyFont="1" applyFill="1" applyAlignment="1">
      <alignment horizontal="left" vertical="center" wrapText="1"/>
    </xf>
    <xf numFmtId="3" fontId="64" fillId="0" borderId="0" xfId="0" applyNumberFormat="1" applyFont="1" applyFill="1" applyAlignment="1">
      <alignment horizontal="right" vertical="center" wrapText="1"/>
    </xf>
    <xf numFmtId="3" fontId="64" fillId="0" borderId="1" xfId="0" applyNumberFormat="1" applyFont="1" applyFill="1" applyBorder="1" applyAlignment="1">
      <alignment horizontal="right" vertical="center" wrapText="1"/>
    </xf>
    <xf numFmtId="0" fontId="62" fillId="0" borderId="0" xfId="0" applyFont="1" applyFill="1" applyAlignment="1">
      <alignment horizontal="left" vertical="center" wrapText="1"/>
    </xf>
    <xf numFmtId="3" fontId="62" fillId="0" borderId="4" xfId="0" applyNumberFormat="1" applyFont="1" applyFill="1" applyBorder="1" applyAlignment="1">
      <alignment horizontal="right" vertical="center" wrapText="1"/>
    </xf>
    <xf numFmtId="0" fontId="62" fillId="0" borderId="19" xfId="0" applyFont="1" applyFill="1" applyBorder="1" applyAlignment="1">
      <alignment horizontal="center" vertical="center" wrapText="1"/>
    </xf>
    <xf numFmtId="0" fontId="62" fillId="0" borderId="5" xfId="0" applyFont="1" applyFill="1" applyBorder="1" applyAlignment="1">
      <alignment horizontal="center" vertical="center" wrapText="1"/>
    </xf>
    <xf numFmtId="3" fontId="62" fillId="0" borderId="1" xfId="0" applyNumberFormat="1" applyFont="1" applyFill="1" applyBorder="1" applyAlignment="1">
      <alignment horizontal="right" vertical="center" wrapText="1"/>
    </xf>
    <xf numFmtId="0" fontId="64" fillId="0" borderId="28" xfId="0" applyFont="1" applyFill="1" applyBorder="1" applyAlignment="1">
      <alignment horizontal="center" vertical="center"/>
    </xf>
    <xf numFmtId="0" fontId="64" fillId="0" borderId="0" xfId="0" applyFont="1" applyFill="1" applyAlignment="1">
      <alignment horizontal="center" vertical="center"/>
    </xf>
    <xf numFmtId="0" fontId="3" fillId="0" borderId="0" xfId="0" applyFont="1" applyFill="1" applyAlignment="1">
      <alignment horizontal="center" vertical="center" wrapText="1"/>
    </xf>
    <xf numFmtId="0" fontId="2" fillId="0" borderId="0" xfId="0" applyFont="1" applyAlignment="1">
      <alignment horizontal="center" vertical="center" wrapText="1"/>
    </xf>
    <xf numFmtId="0" fontId="24" fillId="0" borderId="0" xfId="0" applyFont="1" applyAlignment="1">
      <alignment horizontal="center" vertical="center" wrapText="1"/>
    </xf>
    <xf numFmtId="0" fontId="4" fillId="0" borderId="0" xfId="0" applyFont="1" applyAlignment="1">
      <alignment horizontal="left" vertical="center" wrapText="1"/>
    </xf>
    <xf numFmtId="0" fontId="2" fillId="2" borderId="0" xfId="0" applyFont="1" applyFill="1" applyAlignment="1">
      <alignment horizontal="left" vertical="center"/>
    </xf>
    <xf numFmtId="0" fontId="2" fillId="0" borderId="0" xfId="0" applyFont="1" applyAlignment="1">
      <alignment horizontal="left"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2" xfId="0" applyFont="1" applyBorder="1" applyAlignment="1">
      <alignment horizontal="center" vertical="center" wrapText="1"/>
    </xf>
    <xf numFmtId="0" fontId="19" fillId="2" borderId="0" xfId="0" applyFont="1" applyFill="1" applyAlignment="1">
      <alignment horizontal="center" vertical="center" wrapText="1"/>
    </xf>
    <xf numFmtId="0" fontId="7" fillId="2" borderId="0" xfId="0" applyFont="1" applyFill="1" applyAlignment="1">
      <alignment horizontal="center" vertical="center" wrapText="1"/>
    </xf>
    <xf numFmtId="0" fontId="47" fillId="0" borderId="0" xfId="0" applyFont="1" applyFill="1" applyAlignment="1">
      <alignment horizontal="center" vertical="center" wrapText="1"/>
    </xf>
    <xf numFmtId="0" fontId="44" fillId="0" borderId="0" xfId="0" applyFont="1" applyFill="1" applyAlignment="1">
      <alignment horizontal="center" vertical="center" wrapText="1"/>
    </xf>
    <xf numFmtId="0" fontId="51" fillId="0" borderId="0" xfId="0" applyFont="1" applyFill="1" applyAlignment="1">
      <alignment horizontal="left" wrapText="1"/>
    </xf>
    <xf numFmtId="0" fontId="51" fillId="0" borderId="0" xfId="0" applyFont="1" applyFill="1" applyAlignment="1">
      <alignment horizontal="left" vertical="center" wrapText="1"/>
    </xf>
    <xf numFmtId="0" fontId="51" fillId="0" borderId="0" xfId="0" applyFont="1" applyFill="1" applyAlignment="1">
      <alignment horizontal="left" vertical="center"/>
    </xf>
    <xf numFmtId="0" fontId="44" fillId="0" borderId="2" xfId="0" applyFont="1" applyFill="1" applyBorder="1" applyAlignment="1">
      <alignment horizontal="center" vertical="center" wrapText="1"/>
    </xf>
    <xf numFmtId="0" fontId="40" fillId="0" borderId="0" xfId="0" applyFont="1" applyFill="1" applyAlignment="1">
      <alignment horizontal="left" vertical="center" wrapText="1"/>
    </xf>
    <xf numFmtId="0" fontId="62" fillId="0" borderId="22" xfId="0" applyFont="1" applyFill="1" applyBorder="1" applyAlignment="1">
      <alignment horizontal="center" vertical="center" wrapText="1"/>
    </xf>
    <xf numFmtId="0" fontId="62" fillId="0" borderId="10" xfId="0" applyFont="1" applyFill="1" applyBorder="1" applyAlignment="1">
      <alignment horizontal="center" vertical="center" wrapText="1"/>
    </xf>
    <xf numFmtId="0" fontId="62" fillId="0" borderId="19"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9" fillId="0" borderId="0" xfId="0" applyFont="1" applyFill="1" applyAlignment="1">
      <alignment horizontal="left" vertical="center" wrapText="1"/>
    </xf>
    <xf numFmtId="0" fontId="55" fillId="0" borderId="0" xfId="0" applyFont="1" applyFill="1" applyAlignment="1">
      <alignment horizontal="justify" vertical="center" wrapText="1"/>
    </xf>
    <xf numFmtId="0" fontId="46" fillId="0" borderId="0" xfId="0" applyFont="1" applyFill="1" applyAlignment="1">
      <alignment horizontal="left" vertical="center" wrapText="1"/>
    </xf>
    <xf numFmtId="0" fontId="63" fillId="0" borderId="0" xfId="0" applyFont="1" applyFill="1" applyAlignment="1">
      <alignment horizontal="center" vertical="center" wrapText="1"/>
    </xf>
    <xf numFmtId="0" fontId="10" fillId="0" borderId="0" xfId="0" applyFont="1" applyFill="1" applyAlignment="1">
      <alignment wrapText="1"/>
    </xf>
    <xf numFmtId="0" fontId="62" fillId="0" borderId="0" xfId="0" applyFont="1" applyFill="1" applyAlignment="1">
      <alignment horizontal="center" vertical="center" wrapText="1"/>
    </xf>
    <xf numFmtId="0" fontId="45" fillId="0" borderId="0" xfId="0" applyFont="1" applyFill="1" applyAlignment="1">
      <alignment horizontal="left" vertical="center" wrapText="1"/>
    </xf>
    <xf numFmtId="0" fontId="60" fillId="0" borderId="0" xfId="0" applyFont="1" applyFill="1" applyAlignment="1">
      <alignment horizontal="left" vertical="center" wrapText="1" indent="3"/>
    </xf>
    <xf numFmtId="0" fontId="36" fillId="0" borderId="0" xfId="0" applyFont="1" applyAlignment="1">
      <alignment horizontal="left" vertical="top" wrapText="1"/>
    </xf>
  </cellXfs>
  <cellStyles count="6">
    <cellStyle name="Millares [0]" xfId="1" builtinId="6"/>
    <cellStyle name="Millares [0] 5" xfId="3"/>
    <cellStyle name="Normal" xfId="0" builtinId="0"/>
    <cellStyle name="Normal 13" xfId="5"/>
    <cellStyle name="Normal 14" xfId="4"/>
    <cellStyle name="Normal 2" xfId="2"/>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showGridLines="0" tabSelected="1" zoomScaleNormal="100" workbookViewId="0">
      <selection activeCell="K7" sqref="K7"/>
    </sheetView>
  </sheetViews>
  <sheetFormatPr baseColWidth="10" defaultColWidth="11.42578125" defaultRowHeight="15" x14ac:dyDescent="0.25"/>
  <cols>
    <col min="1" max="1" width="36.7109375" style="87" customWidth="1"/>
    <col min="2" max="2" width="5.42578125" style="87" bestFit="1" customWidth="1"/>
    <col min="3" max="16384" width="11.42578125" style="87"/>
  </cols>
  <sheetData>
    <row r="1" spans="1:4" ht="18" x14ac:dyDescent="0.25">
      <c r="A1" s="86" t="s">
        <v>0</v>
      </c>
    </row>
    <row r="2" spans="1:4" x14ac:dyDescent="0.25">
      <c r="A2" s="88" t="s">
        <v>261</v>
      </c>
    </row>
    <row r="3" spans="1:4" x14ac:dyDescent="0.25">
      <c r="A3" s="89"/>
      <c r="B3" s="90"/>
      <c r="C3" s="332" t="s">
        <v>114</v>
      </c>
      <c r="D3" s="332"/>
    </row>
    <row r="4" spans="1:4" x14ac:dyDescent="0.25">
      <c r="A4" s="89"/>
      <c r="B4" s="90"/>
      <c r="C4" s="90" t="s">
        <v>340</v>
      </c>
      <c r="D4" s="90" t="s">
        <v>115</v>
      </c>
    </row>
    <row r="5" spans="1:4" x14ac:dyDescent="0.25">
      <c r="A5" s="91" t="s">
        <v>3</v>
      </c>
      <c r="B5" s="90"/>
      <c r="C5" s="90" t="s">
        <v>374</v>
      </c>
      <c r="D5" s="90" t="s">
        <v>116</v>
      </c>
    </row>
    <row r="6" spans="1:4" x14ac:dyDescent="0.25">
      <c r="A6" s="91" t="s">
        <v>4</v>
      </c>
      <c r="B6" s="92" t="s">
        <v>117</v>
      </c>
      <c r="C6" s="92" t="s">
        <v>315</v>
      </c>
      <c r="D6" s="92" t="s">
        <v>262</v>
      </c>
    </row>
    <row r="7" spans="1:4" x14ac:dyDescent="0.25">
      <c r="A7" s="93" t="s">
        <v>5</v>
      </c>
      <c r="B7" s="90">
        <v>2</v>
      </c>
      <c r="C7" s="268">
        <v>240450</v>
      </c>
      <c r="D7" s="98">
        <v>234202</v>
      </c>
    </row>
    <row r="8" spans="1:4" x14ac:dyDescent="0.25">
      <c r="A8" s="93" t="s">
        <v>6</v>
      </c>
      <c r="B8" s="90">
        <v>2</v>
      </c>
      <c r="C8" s="268">
        <v>79976</v>
      </c>
      <c r="D8" s="98">
        <v>85480</v>
      </c>
    </row>
    <row r="9" spans="1:4" x14ac:dyDescent="0.25">
      <c r="A9" s="93" t="s">
        <v>7</v>
      </c>
      <c r="B9" s="90">
        <v>2</v>
      </c>
      <c r="C9" s="268">
        <v>34921</v>
      </c>
      <c r="D9" s="98">
        <v>18224</v>
      </c>
    </row>
    <row r="10" spans="1:4" ht="15.75" thickBot="1" x14ac:dyDescent="0.3">
      <c r="A10" s="93" t="s">
        <v>8</v>
      </c>
      <c r="B10" s="90">
        <v>2</v>
      </c>
      <c r="C10" s="268">
        <v>11221</v>
      </c>
      <c r="D10" s="98">
        <v>15405</v>
      </c>
    </row>
    <row r="11" spans="1:4" ht="15.75" thickBot="1" x14ac:dyDescent="0.3">
      <c r="A11" s="91" t="s">
        <v>9</v>
      </c>
      <c r="B11" s="90"/>
      <c r="C11" s="100">
        <v>366568</v>
      </c>
      <c r="D11" s="100">
        <v>353311</v>
      </c>
    </row>
    <row r="12" spans="1:4" x14ac:dyDescent="0.25">
      <c r="A12" s="93"/>
      <c r="B12" s="90"/>
      <c r="C12" s="101"/>
      <c r="D12" s="102"/>
    </row>
    <row r="13" spans="1:4" x14ac:dyDescent="0.25">
      <c r="A13" s="91" t="s">
        <v>10</v>
      </c>
      <c r="B13" s="90"/>
      <c r="C13" s="101"/>
      <c r="D13" s="103"/>
    </row>
    <row r="14" spans="1:4" x14ac:dyDescent="0.25">
      <c r="A14" s="93" t="s">
        <v>11</v>
      </c>
      <c r="B14" s="90">
        <v>2</v>
      </c>
      <c r="C14" s="97">
        <v>6154</v>
      </c>
      <c r="D14" s="4">
        <v>6023</v>
      </c>
    </row>
    <row r="15" spans="1:4" x14ac:dyDescent="0.25">
      <c r="A15" s="93" t="s">
        <v>7</v>
      </c>
      <c r="B15" s="90">
        <v>2</v>
      </c>
      <c r="C15" s="97">
        <v>4382</v>
      </c>
      <c r="D15" s="4">
        <v>2979</v>
      </c>
    </row>
    <row r="16" spans="1:4" x14ac:dyDescent="0.25">
      <c r="A16" s="94" t="s">
        <v>12</v>
      </c>
      <c r="B16" s="90">
        <v>2</v>
      </c>
      <c r="C16" s="97">
        <v>78619</v>
      </c>
      <c r="D16" s="313">
        <v>65493</v>
      </c>
    </row>
    <row r="17" spans="1:5" x14ac:dyDescent="0.25">
      <c r="A17" s="93" t="s">
        <v>13</v>
      </c>
      <c r="B17" s="90">
        <v>2</v>
      </c>
      <c r="C17" s="97">
        <v>11769</v>
      </c>
      <c r="D17" s="4">
        <v>10102</v>
      </c>
    </row>
    <row r="18" spans="1:5" x14ac:dyDescent="0.25">
      <c r="A18" s="93" t="s">
        <v>16</v>
      </c>
      <c r="B18" s="90">
        <v>2</v>
      </c>
      <c r="C18" s="97">
        <v>1293118</v>
      </c>
      <c r="D18" s="4">
        <v>1274111</v>
      </c>
      <c r="E18" s="269"/>
    </row>
    <row r="19" spans="1:5" x14ac:dyDescent="0.25">
      <c r="A19" s="93" t="s">
        <v>17</v>
      </c>
      <c r="B19" s="90">
        <v>2</v>
      </c>
      <c r="C19" s="97">
        <v>95204</v>
      </c>
      <c r="D19" s="4">
        <v>105203</v>
      </c>
    </row>
    <row r="20" spans="1:5" ht="15.75" thickBot="1" x14ac:dyDescent="0.3">
      <c r="A20" s="253" t="s">
        <v>320</v>
      </c>
      <c r="B20" s="90">
        <v>2</v>
      </c>
      <c r="C20" s="99">
        <v>132740</v>
      </c>
      <c r="D20" s="6">
        <v>142938</v>
      </c>
    </row>
    <row r="21" spans="1:5" ht="15.75" thickBot="1" x14ac:dyDescent="0.3">
      <c r="A21" s="91" t="s">
        <v>19</v>
      </c>
      <c r="B21" s="90"/>
      <c r="C21" s="104">
        <v>1621986</v>
      </c>
      <c r="D21" s="8">
        <v>1606849</v>
      </c>
    </row>
    <row r="22" spans="1:5" ht="15.75" thickBot="1" x14ac:dyDescent="0.3">
      <c r="A22" s="91" t="s">
        <v>20</v>
      </c>
      <c r="B22" s="90"/>
      <c r="C22" s="105">
        <v>1988554</v>
      </c>
      <c r="D22" s="252">
        <v>1960160</v>
      </c>
    </row>
    <row r="23" spans="1:5" ht="15.75" thickTop="1" x14ac:dyDescent="0.25">
      <c r="A23" s="93"/>
      <c r="B23" s="90"/>
      <c r="C23" s="106"/>
      <c r="D23" s="107"/>
    </row>
    <row r="24" spans="1:5" x14ac:dyDescent="0.25">
      <c r="A24" s="91" t="s">
        <v>21</v>
      </c>
      <c r="B24" s="90"/>
      <c r="C24" s="101"/>
      <c r="D24" s="103"/>
    </row>
    <row r="25" spans="1:5" x14ac:dyDescent="0.25">
      <c r="A25" s="91" t="s">
        <v>22</v>
      </c>
      <c r="B25" s="90"/>
      <c r="C25" s="101"/>
      <c r="D25" s="103"/>
    </row>
    <row r="26" spans="1:5" x14ac:dyDescent="0.25">
      <c r="A26" s="93" t="s">
        <v>23</v>
      </c>
      <c r="B26" s="90">
        <v>2</v>
      </c>
      <c r="C26" s="97">
        <v>405069</v>
      </c>
      <c r="D26" s="4">
        <v>377077</v>
      </c>
    </row>
    <row r="27" spans="1:5" x14ac:dyDescent="0.25">
      <c r="A27" s="93" t="s">
        <v>24</v>
      </c>
      <c r="B27" s="90">
        <v>2</v>
      </c>
      <c r="C27" s="97">
        <v>38829</v>
      </c>
      <c r="D27" s="4">
        <v>39203</v>
      </c>
    </row>
    <row r="28" spans="1:5" x14ac:dyDescent="0.25">
      <c r="A28" s="93" t="s">
        <v>118</v>
      </c>
      <c r="B28" s="90">
        <v>2</v>
      </c>
      <c r="C28" s="97">
        <v>11392</v>
      </c>
      <c r="D28" s="4">
        <v>11246</v>
      </c>
    </row>
    <row r="29" spans="1:5" x14ac:dyDescent="0.25">
      <c r="A29" s="93" t="s">
        <v>239</v>
      </c>
      <c r="B29" s="90">
        <v>2</v>
      </c>
      <c r="C29" s="97">
        <v>13377</v>
      </c>
      <c r="D29" s="313">
        <v>13443</v>
      </c>
    </row>
    <row r="30" spans="1:5" x14ac:dyDescent="0.25">
      <c r="A30" s="93" t="s">
        <v>25</v>
      </c>
      <c r="B30" s="90">
        <v>2</v>
      </c>
      <c r="C30" s="97">
        <v>8891</v>
      </c>
      <c r="D30" s="4">
        <v>39008</v>
      </c>
    </row>
    <row r="31" spans="1:5" ht="15.75" thickBot="1" x14ac:dyDescent="0.3">
      <c r="A31" s="93" t="s">
        <v>26</v>
      </c>
      <c r="B31" s="90">
        <v>2</v>
      </c>
      <c r="C31" s="99">
        <v>81838</v>
      </c>
      <c r="D31" s="6">
        <v>85824</v>
      </c>
    </row>
    <row r="32" spans="1:5" ht="15.75" thickBot="1" x14ac:dyDescent="0.3">
      <c r="A32" s="91" t="s">
        <v>27</v>
      </c>
      <c r="B32" s="90"/>
      <c r="C32" s="104">
        <v>559396</v>
      </c>
      <c r="D32" s="8">
        <v>565801</v>
      </c>
    </row>
    <row r="33" spans="1:4" x14ac:dyDescent="0.25">
      <c r="A33" s="93"/>
      <c r="B33" s="90"/>
      <c r="C33" s="101"/>
      <c r="D33" s="102"/>
    </row>
    <row r="34" spans="1:4" x14ac:dyDescent="0.25">
      <c r="A34" s="91" t="s">
        <v>28</v>
      </c>
      <c r="B34" s="90"/>
      <c r="C34" s="101"/>
      <c r="D34" s="103"/>
    </row>
    <row r="35" spans="1:4" x14ac:dyDescent="0.25">
      <c r="A35" s="93" t="s">
        <v>24</v>
      </c>
      <c r="B35" s="90">
        <v>2</v>
      </c>
      <c r="C35" s="97">
        <v>461993</v>
      </c>
      <c r="D35" s="4">
        <v>465813</v>
      </c>
    </row>
    <row r="36" spans="1:4" x14ac:dyDescent="0.25">
      <c r="A36" s="93" t="s">
        <v>25</v>
      </c>
      <c r="B36" s="90">
        <v>2</v>
      </c>
      <c r="C36" s="97">
        <v>108020</v>
      </c>
      <c r="D36" s="4">
        <v>79756</v>
      </c>
    </row>
    <row r="37" spans="1:4" x14ac:dyDescent="0.25">
      <c r="A37" s="93" t="s">
        <v>26</v>
      </c>
      <c r="B37" s="90">
        <v>2</v>
      </c>
      <c r="C37" s="97">
        <v>2178</v>
      </c>
      <c r="D37" s="4">
        <v>2870</v>
      </c>
    </row>
    <row r="38" spans="1:4" ht="15.75" thickBot="1" x14ac:dyDescent="0.3">
      <c r="A38" s="93" t="s">
        <v>30</v>
      </c>
      <c r="B38" s="90">
        <v>2</v>
      </c>
      <c r="C38" s="99">
        <v>3982</v>
      </c>
      <c r="D38" s="6">
        <v>4043</v>
      </c>
    </row>
    <row r="39" spans="1:4" ht="15.75" thickBot="1" x14ac:dyDescent="0.3">
      <c r="A39" s="91" t="s">
        <v>31</v>
      </c>
      <c r="B39" s="90"/>
      <c r="C39" s="104">
        <v>576173</v>
      </c>
      <c r="D39" s="12">
        <v>552482</v>
      </c>
    </row>
    <row r="40" spans="1:4" x14ac:dyDescent="0.25">
      <c r="A40" s="95"/>
      <c r="B40" s="90"/>
      <c r="C40" s="101"/>
      <c r="D40" s="102"/>
    </row>
    <row r="41" spans="1:4" x14ac:dyDescent="0.25">
      <c r="A41" s="91" t="s">
        <v>32</v>
      </c>
      <c r="B41" s="90"/>
      <c r="C41" s="105">
        <v>1135569</v>
      </c>
      <c r="D41" s="11">
        <v>1118283</v>
      </c>
    </row>
    <row r="42" spans="1:4" ht="15.75" thickBot="1" x14ac:dyDescent="0.3">
      <c r="A42" s="91" t="s">
        <v>119</v>
      </c>
      <c r="B42" s="96" t="s">
        <v>120</v>
      </c>
      <c r="C42" s="104">
        <v>852985</v>
      </c>
      <c r="D42" s="252">
        <v>841877</v>
      </c>
    </row>
    <row r="43" spans="1:4" ht="15.75" thickBot="1" x14ac:dyDescent="0.3">
      <c r="A43" s="91" t="s">
        <v>33</v>
      </c>
      <c r="B43" s="90"/>
      <c r="C43" s="108">
        <v>1988554</v>
      </c>
      <c r="D43" s="254">
        <v>1960160</v>
      </c>
    </row>
    <row r="44" spans="1:4" ht="15.75" thickTop="1" x14ac:dyDescent="0.25"/>
  </sheetData>
  <mergeCells count="1">
    <mergeCell ref="C3:D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zoomScale="90" zoomScaleNormal="90" workbookViewId="0"/>
  </sheetViews>
  <sheetFormatPr baseColWidth="10" defaultColWidth="11.42578125" defaultRowHeight="11.25" x14ac:dyDescent="0.2"/>
  <cols>
    <col min="1" max="16384" width="11.42578125" style="20"/>
  </cols>
  <sheetData>
    <row r="1" spans="1:10" ht="15.75" x14ac:dyDescent="0.2">
      <c r="A1" s="60" t="s">
        <v>258</v>
      </c>
    </row>
    <row r="2" spans="1:10" x14ac:dyDescent="0.2">
      <c r="A2" s="23"/>
    </row>
    <row r="3" spans="1:10" ht="63.75" customHeight="1" x14ac:dyDescent="0.2">
      <c r="A3" s="365" t="s">
        <v>259</v>
      </c>
      <c r="B3" s="365"/>
      <c r="C3" s="365"/>
      <c r="D3" s="365"/>
      <c r="E3" s="365"/>
      <c r="F3" s="365"/>
      <c r="G3" s="365"/>
      <c r="H3" s="365"/>
      <c r="I3" s="365"/>
      <c r="J3" s="365"/>
    </row>
    <row r="4" spans="1:10" x14ac:dyDescent="0.2">
      <c r="A4" s="23"/>
    </row>
    <row r="5" spans="1:10" ht="11.25" customHeight="1" x14ac:dyDescent="0.2"/>
    <row r="11" spans="1:10" ht="11.25" customHeight="1" x14ac:dyDescent="0.2"/>
    <row r="12" spans="1:10" ht="11.25" customHeight="1" x14ac:dyDescent="0.2"/>
  </sheetData>
  <mergeCells count="1">
    <mergeCell ref="A3:J3"/>
  </mergeCells>
  <pageMargins left="0.70866141732283472" right="0.70866141732283472" top="0.74803149606299213" bottom="0.74803149606299213" header="0.31496062992125984" footer="0.31496062992125984"/>
  <pageSetup paperSize="9" scale="7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
  <sheetViews>
    <sheetView showGridLines="0" zoomScale="90" zoomScaleNormal="90" workbookViewId="0">
      <selection activeCell="B18" sqref="B18"/>
    </sheetView>
  </sheetViews>
  <sheetFormatPr baseColWidth="10" defaultColWidth="11.42578125" defaultRowHeight="11.25" x14ac:dyDescent="0.2"/>
  <cols>
    <col min="1" max="1" width="100.140625" style="20" customWidth="1"/>
    <col min="2" max="16384" width="11.42578125" style="20"/>
  </cols>
  <sheetData>
    <row r="1" spans="1:1" ht="15.75" x14ac:dyDescent="0.2">
      <c r="A1" s="60" t="s">
        <v>260</v>
      </c>
    </row>
    <row r="2" spans="1:1" ht="15" x14ac:dyDescent="0.2">
      <c r="A2" s="24"/>
    </row>
    <row r="3" spans="1:1" ht="53.25" customHeight="1" x14ac:dyDescent="0.2">
      <c r="A3" s="82" t="s">
        <v>369</v>
      </c>
    </row>
    <row r="4" spans="1:1" x14ac:dyDescent="0.2">
      <c r="A4" s="21"/>
    </row>
    <row r="5" spans="1:1" ht="25.5" x14ac:dyDescent="0.2">
      <c r="A5" s="85" t="s">
        <v>370</v>
      </c>
    </row>
    <row r="6" spans="1:1" ht="12" x14ac:dyDescent="0.2">
      <c r="A6" s="62"/>
    </row>
    <row r="7" spans="1:1" ht="12" x14ac:dyDescent="0.2">
      <c r="A7" s="62"/>
    </row>
  </sheetData>
  <pageMargins left="0.70866141732283472" right="0.70866141732283472" top="0.74803149606299213" bottom="0.74803149606299213"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Normal="100" workbookViewId="0">
      <selection activeCell="L32" sqref="L32"/>
    </sheetView>
  </sheetViews>
  <sheetFormatPr baseColWidth="10" defaultColWidth="10.7109375" defaultRowHeight="15" x14ac:dyDescent="0.25"/>
  <cols>
    <col min="2" max="2" width="38" bestFit="1" customWidth="1"/>
    <col min="4" max="4" width="11.42578125" customWidth="1"/>
  </cols>
  <sheetData>
    <row r="1" spans="1:7" ht="18" x14ac:dyDescent="0.25">
      <c r="A1" s="27" t="s">
        <v>34</v>
      </c>
    </row>
    <row r="2" spans="1:7" x14ac:dyDescent="0.25">
      <c r="A2" s="28" t="s">
        <v>121</v>
      </c>
    </row>
    <row r="3" spans="1:7" ht="23.25" customHeight="1" x14ac:dyDescent="0.25">
      <c r="A3" s="64"/>
      <c r="B3" s="64"/>
      <c r="C3" s="64"/>
      <c r="D3" s="333" t="s">
        <v>376</v>
      </c>
      <c r="E3" s="333"/>
      <c r="F3" s="334" t="s">
        <v>341</v>
      </c>
      <c r="G3" s="334"/>
    </row>
    <row r="4" spans="1:7" x14ac:dyDescent="0.25">
      <c r="A4" s="64"/>
      <c r="B4" s="64"/>
      <c r="C4" s="64"/>
      <c r="D4" s="333" t="s">
        <v>375</v>
      </c>
      <c r="E4" s="333"/>
      <c r="F4" s="334" t="s">
        <v>339</v>
      </c>
      <c r="G4" s="334"/>
    </row>
    <row r="5" spans="1:7" ht="15.75" thickBot="1" x14ac:dyDescent="0.3">
      <c r="A5" s="335"/>
      <c r="B5" s="335"/>
      <c r="C5" s="14" t="s">
        <v>2</v>
      </c>
      <c r="D5" s="279">
        <v>2022</v>
      </c>
      <c r="E5" s="279">
        <v>2021</v>
      </c>
      <c r="F5" s="30">
        <v>2022</v>
      </c>
      <c r="G5" s="30">
        <v>2021</v>
      </c>
    </row>
    <row r="6" spans="1:7" x14ac:dyDescent="0.25">
      <c r="A6" s="337" t="s">
        <v>122</v>
      </c>
      <c r="B6" s="337"/>
      <c r="C6" s="15">
        <v>2</v>
      </c>
      <c r="D6" s="109">
        <v>1002805</v>
      </c>
      <c r="E6" s="109">
        <v>964022</v>
      </c>
      <c r="F6" s="30"/>
      <c r="G6" s="30"/>
    </row>
    <row r="7" spans="1:7" x14ac:dyDescent="0.25">
      <c r="A7" s="16"/>
      <c r="B7" s="16" t="s">
        <v>35</v>
      </c>
      <c r="C7" s="2">
        <v>2</v>
      </c>
      <c r="D7" s="110">
        <v>-72035</v>
      </c>
      <c r="E7" s="110">
        <v>-66718</v>
      </c>
      <c r="F7" s="3"/>
      <c r="G7" s="3"/>
    </row>
    <row r="8" spans="1:7" x14ac:dyDescent="0.25">
      <c r="A8" s="16"/>
      <c r="B8" s="16" t="s">
        <v>123</v>
      </c>
      <c r="C8" s="2">
        <v>2</v>
      </c>
      <c r="D8" s="110">
        <v>-38908</v>
      </c>
      <c r="E8" s="110">
        <v>-41055</v>
      </c>
      <c r="F8" s="3"/>
      <c r="G8" s="3"/>
    </row>
    <row r="9" spans="1:7" x14ac:dyDescent="0.25">
      <c r="A9" s="16"/>
      <c r="B9" s="16" t="s">
        <v>37</v>
      </c>
      <c r="C9" s="2">
        <v>2</v>
      </c>
      <c r="D9" s="110">
        <v>-112159</v>
      </c>
      <c r="E9" s="110">
        <v>-104011</v>
      </c>
      <c r="F9" s="3"/>
      <c r="G9" s="3"/>
    </row>
    <row r="10" spans="1:7" x14ac:dyDescent="0.25">
      <c r="A10" s="16"/>
      <c r="B10" s="16" t="s">
        <v>38</v>
      </c>
      <c r="C10" s="2">
        <v>2</v>
      </c>
      <c r="D10" s="110">
        <v>-40403</v>
      </c>
      <c r="E10" s="110">
        <v>-47670</v>
      </c>
      <c r="F10" s="3"/>
      <c r="G10" s="3"/>
    </row>
    <row r="11" spans="1:7" x14ac:dyDescent="0.25">
      <c r="A11" s="16"/>
      <c r="B11" s="16" t="s">
        <v>39</v>
      </c>
      <c r="C11" s="2">
        <v>2</v>
      </c>
      <c r="D11" s="110">
        <v>-133032</v>
      </c>
      <c r="E11" s="110">
        <v>-136641</v>
      </c>
      <c r="F11" s="3"/>
      <c r="G11" s="3"/>
    </row>
    <row r="12" spans="1:7" x14ac:dyDescent="0.25">
      <c r="A12" s="16"/>
      <c r="B12" s="16" t="s">
        <v>124</v>
      </c>
      <c r="C12" s="2">
        <v>2</v>
      </c>
      <c r="D12" s="110">
        <v>-42914</v>
      </c>
      <c r="E12" s="110">
        <v>-44672</v>
      </c>
      <c r="F12" s="3"/>
      <c r="G12" s="3"/>
    </row>
    <row r="13" spans="1:7" x14ac:dyDescent="0.25">
      <c r="A13" s="16"/>
      <c r="B13" s="16" t="s">
        <v>41</v>
      </c>
      <c r="C13" s="2">
        <v>2</v>
      </c>
      <c r="D13" s="110">
        <v>-33302</v>
      </c>
      <c r="E13" s="110">
        <v>-36327</v>
      </c>
      <c r="F13" s="3"/>
      <c r="G13" s="3"/>
    </row>
    <row r="14" spans="1:7" x14ac:dyDescent="0.25">
      <c r="A14" s="16"/>
      <c r="B14" s="16" t="s">
        <v>42</v>
      </c>
      <c r="C14" s="2">
        <v>2</v>
      </c>
      <c r="D14" s="110">
        <v>-9927</v>
      </c>
      <c r="E14" s="110">
        <v>-4791</v>
      </c>
      <c r="F14" s="3"/>
      <c r="G14" s="3"/>
    </row>
    <row r="15" spans="1:7" ht="15.75" thickBot="1" x14ac:dyDescent="0.3">
      <c r="A15" s="16"/>
      <c r="B15" s="16" t="s">
        <v>43</v>
      </c>
      <c r="C15" s="2">
        <v>2</v>
      </c>
      <c r="D15" s="111">
        <v>-31686</v>
      </c>
      <c r="E15" s="111">
        <v>-24372</v>
      </c>
      <c r="F15" s="3"/>
      <c r="G15" s="3"/>
    </row>
    <row r="16" spans="1:7" x14ac:dyDescent="0.25">
      <c r="A16" s="336" t="s">
        <v>44</v>
      </c>
      <c r="B16" s="336"/>
      <c r="C16" s="15"/>
      <c r="D16" s="109">
        <v>488439</v>
      </c>
      <c r="E16" s="109">
        <v>457765</v>
      </c>
      <c r="F16" s="31"/>
      <c r="G16" s="17"/>
    </row>
    <row r="17" spans="1:7" ht="15.75" thickBot="1" x14ac:dyDescent="0.3">
      <c r="A17" s="16"/>
      <c r="B17" s="16" t="s">
        <v>45</v>
      </c>
      <c r="C17" s="2">
        <v>2</v>
      </c>
      <c r="D17" s="111">
        <v>-308875</v>
      </c>
      <c r="E17" s="111">
        <v>-279000</v>
      </c>
      <c r="F17" s="3"/>
      <c r="G17" s="3"/>
    </row>
    <row r="18" spans="1:7" x14ac:dyDescent="0.25">
      <c r="A18" s="336" t="s">
        <v>46</v>
      </c>
      <c r="B18" s="336"/>
      <c r="C18" s="15"/>
      <c r="D18" s="109">
        <v>179564</v>
      </c>
      <c r="E18" s="109">
        <v>178765</v>
      </c>
      <c r="F18" s="31"/>
      <c r="G18" s="17"/>
    </row>
    <row r="19" spans="1:7" x14ac:dyDescent="0.25">
      <c r="A19" s="16"/>
      <c r="B19" s="16" t="s">
        <v>47</v>
      </c>
      <c r="C19" s="2"/>
      <c r="D19" s="110">
        <v>12800</v>
      </c>
      <c r="E19" s="110">
        <v>6973</v>
      </c>
      <c r="F19" s="3"/>
      <c r="G19" s="3"/>
    </row>
    <row r="20" spans="1:7" ht="15.75" thickBot="1" x14ac:dyDescent="0.3">
      <c r="A20" s="16"/>
      <c r="B20" s="16" t="s">
        <v>48</v>
      </c>
      <c r="C20" s="2">
        <v>2</v>
      </c>
      <c r="D20" s="110">
        <v>-12741</v>
      </c>
      <c r="E20" s="110">
        <v>-34371</v>
      </c>
      <c r="F20" s="3"/>
      <c r="G20" s="3"/>
    </row>
    <row r="21" spans="1:7" x14ac:dyDescent="0.25">
      <c r="A21" s="336" t="s">
        <v>49</v>
      </c>
      <c r="B21" s="336"/>
      <c r="C21" s="2"/>
      <c r="D21" s="112">
        <v>179623</v>
      </c>
      <c r="E21" s="112">
        <v>151367</v>
      </c>
      <c r="F21" s="26"/>
      <c r="G21" s="26"/>
    </row>
    <row r="22" spans="1:7" ht="15.75" thickBot="1" x14ac:dyDescent="0.3">
      <c r="A22" s="16"/>
      <c r="B22" s="1" t="s">
        <v>125</v>
      </c>
      <c r="C22" s="15">
        <v>2</v>
      </c>
      <c r="D22" s="113">
        <v>-18515</v>
      </c>
      <c r="E22" s="113">
        <v>-12089</v>
      </c>
      <c r="F22" s="32"/>
      <c r="G22" s="18"/>
    </row>
    <row r="23" spans="1:7" ht="15.75" thickBot="1" x14ac:dyDescent="0.3">
      <c r="A23" s="336" t="s">
        <v>126</v>
      </c>
      <c r="B23" s="336"/>
      <c r="C23" s="15"/>
      <c r="D23" s="114">
        <v>161108</v>
      </c>
      <c r="E23" s="114">
        <v>139278</v>
      </c>
      <c r="F23" s="31"/>
      <c r="G23" s="17"/>
    </row>
    <row r="24" spans="1:7" ht="16.5" thickTop="1" thickBot="1" x14ac:dyDescent="0.3">
      <c r="A24" s="336" t="s">
        <v>50</v>
      </c>
      <c r="B24" s="336"/>
      <c r="C24" s="15" t="s">
        <v>127</v>
      </c>
      <c r="D24" s="114">
        <v>11005</v>
      </c>
      <c r="E24" s="114">
        <v>9514</v>
      </c>
      <c r="F24" s="31"/>
      <c r="G24" s="17"/>
    </row>
    <row r="25" spans="1:7" ht="15.75" thickTop="1" x14ac:dyDescent="0.25"/>
    <row r="26" spans="1:7" x14ac:dyDescent="0.25">
      <c r="B26" s="34"/>
      <c r="C26" s="25"/>
      <c r="D26" s="25"/>
      <c r="E26" s="25"/>
      <c r="F26" s="25"/>
    </row>
  </sheetData>
  <mergeCells count="11">
    <mergeCell ref="A24:B24"/>
    <mergeCell ref="A6:B6"/>
    <mergeCell ref="A18:B18"/>
    <mergeCell ref="A23:B23"/>
    <mergeCell ref="A16:B16"/>
    <mergeCell ref="A21:B21"/>
    <mergeCell ref="D3:E3"/>
    <mergeCell ref="F3:G3"/>
    <mergeCell ref="D4:E4"/>
    <mergeCell ref="F4:G4"/>
    <mergeCell ref="A5:B5"/>
  </mergeCells>
  <pageMargins left="0.7" right="0.7" top="0.75" bottom="0.75" header="0.3" footer="0.3"/>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showGridLines="0" zoomScaleNormal="100" workbookViewId="0">
      <selection activeCell="E15" sqref="E15"/>
    </sheetView>
  </sheetViews>
  <sheetFormatPr baseColWidth="10" defaultColWidth="10.7109375" defaultRowHeight="15" x14ac:dyDescent="0.25"/>
  <cols>
    <col min="1" max="1" width="35.7109375" customWidth="1"/>
  </cols>
  <sheetData>
    <row r="1" spans="1:6" ht="16.5" x14ac:dyDescent="0.25">
      <c r="A1" s="36" t="s">
        <v>128</v>
      </c>
    </row>
    <row r="2" spans="1:6" x14ac:dyDescent="0.25">
      <c r="A2" s="33"/>
    </row>
    <row r="3" spans="1:6" ht="15.75" thickBot="1" x14ac:dyDescent="0.3">
      <c r="A3" s="33" t="s">
        <v>129</v>
      </c>
    </row>
    <row r="4" spans="1:6" ht="15.75" thickTop="1" x14ac:dyDescent="0.25">
      <c r="A4" s="338" t="s">
        <v>51</v>
      </c>
      <c r="B4" s="37" t="s">
        <v>52</v>
      </c>
      <c r="C4" s="340" t="s">
        <v>130</v>
      </c>
      <c r="D4" s="340" t="s">
        <v>53</v>
      </c>
      <c r="E4" s="340" t="s">
        <v>131</v>
      </c>
      <c r="F4" s="342" t="s">
        <v>54</v>
      </c>
    </row>
    <row r="5" spans="1:6" ht="15.75" thickBot="1" x14ac:dyDescent="0.3">
      <c r="A5" s="339"/>
      <c r="B5" s="38" t="s">
        <v>55</v>
      </c>
      <c r="C5" s="341"/>
      <c r="D5" s="341"/>
      <c r="E5" s="341"/>
      <c r="F5" s="343"/>
    </row>
    <row r="6" spans="1:6" x14ac:dyDescent="0.25">
      <c r="A6" s="39" t="s">
        <v>263</v>
      </c>
      <c r="B6" s="66">
        <v>146400</v>
      </c>
      <c r="C6" s="67">
        <v>114968</v>
      </c>
      <c r="D6" s="66">
        <v>29280</v>
      </c>
      <c r="E6" s="68">
        <v>486312</v>
      </c>
      <c r="F6" s="69">
        <v>776690</v>
      </c>
    </row>
    <row r="7" spans="1:6" ht="19.5" x14ac:dyDescent="0.25">
      <c r="A7" s="70" t="s">
        <v>348</v>
      </c>
      <c r="B7" s="66"/>
      <c r="C7" s="67"/>
      <c r="D7" s="66"/>
      <c r="E7" s="68"/>
      <c r="F7" s="69"/>
    </row>
    <row r="8" spans="1:6" x14ac:dyDescent="0.25">
      <c r="A8" s="70" t="s">
        <v>349</v>
      </c>
      <c r="B8" s="293" t="s">
        <v>14</v>
      </c>
      <c r="C8" s="294" t="s">
        <v>14</v>
      </c>
      <c r="D8" s="293" t="s">
        <v>14</v>
      </c>
      <c r="E8" s="73">
        <v>-140000</v>
      </c>
      <c r="F8" s="74">
        <v>-140000</v>
      </c>
    </row>
    <row r="9" spans="1:6" ht="15.75" thickBot="1" x14ac:dyDescent="0.3">
      <c r="A9" s="40" t="s">
        <v>126</v>
      </c>
      <c r="B9" s="71" t="s">
        <v>56</v>
      </c>
      <c r="C9" s="72" t="s">
        <v>56</v>
      </c>
      <c r="D9" s="71" t="s">
        <v>56</v>
      </c>
      <c r="E9" s="73">
        <v>139278</v>
      </c>
      <c r="F9" s="74">
        <v>139278</v>
      </c>
    </row>
    <row r="10" spans="1:6" ht="15.75" thickBot="1" x14ac:dyDescent="0.3">
      <c r="A10" s="41" t="s">
        <v>377</v>
      </c>
      <c r="B10" s="76">
        <v>146400</v>
      </c>
      <c r="C10" s="77">
        <v>114698</v>
      </c>
      <c r="D10" s="76">
        <v>29280</v>
      </c>
      <c r="E10" s="78">
        <v>485590</v>
      </c>
      <c r="F10" s="79">
        <v>775968</v>
      </c>
    </row>
    <row r="11" spans="1:6" ht="16.5" thickTop="1" thickBot="1" x14ac:dyDescent="0.3">
      <c r="A11" s="42"/>
      <c r="B11" s="43"/>
      <c r="C11" s="43"/>
      <c r="D11" s="43"/>
      <c r="E11" s="43"/>
      <c r="F11" s="43"/>
    </row>
    <row r="12" spans="1:6" ht="15.75" thickTop="1" x14ac:dyDescent="0.25">
      <c r="A12" s="65" t="s">
        <v>316</v>
      </c>
      <c r="B12" s="66">
        <v>146400</v>
      </c>
      <c r="C12" s="67">
        <v>114698</v>
      </c>
      <c r="D12" s="66">
        <v>29280</v>
      </c>
      <c r="E12" s="68">
        <v>551499</v>
      </c>
      <c r="F12" s="69">
        <v>841877</v>
      </c>
    </row>
    <row r="13" spans="1:6" ht="19.5" x14ac:dyDescent="0.25">
      <c r="A13" s="70" t="s">
        <v>361</v>
      </c>
      <c r="B13" s="66"/>
      <c r="C13" s="67"/>
      <c r="D13" s="66"/>
      <c r="E13" s="68"/>
      <c r="F13" s="69"/>
    </row>
    <row r="14" spans="1:6" x14ac:dyDescent="0.25">
      <c r="A14" s="70" t="s">
        <v>349</v>
      </c>
      <c r="B14" s="293" t="s">
        <v>14</v>
      </c>
      <c r="C14" s="294" t="s">
        <v>14</v>
      </c>
      <c r="D14" s="293" t="s">
        <v>14</v>
      </c>
      <c r="E14" s="73">
        <v>-150000</v>
      </c>
      <c r="F14" s="74">
        <v>-150000</v>
      </c>
    </row>
    <row r="15" spans="1:6" ht="15.75" thickBot="1" x14ac:dyDescent="0.3">
      <c r="A15" s="70" t="s">
        <v>126</v>
      </c>
      <c r="B15" s="71" t="s">
        <v>14</v>
      </c>
      <c r="C15" s="72" t="s">
        <v>14</v>
      </c>
      <c r="D15" s="71" t="s">
        <v>14</v>
      </c>
      <c r="E15" s="73">
        <v>161108</v>
      </c>
      <c r="F15" s="74">
        <v>161108</v>
      </c>
    </row>
    <row r="16" spans="1:6" ht="15.75" thickBot="1" x14ac:dyDescent="0.3">
      <c r="A16" s="75" t="s">
        <v>378</v>
      </c>
      <c r="B16" s="76">
        <v>146400</v>
      </c>
      <c r="C16" s="77">
        <v>114698</v>
      </c>
      <c r="D16" s="76">
        <v>29280</v>
      </c>
      <c r="E16" s="78">
        <v>562607</v>
      </c>
      <c r="F16" s="79">
        <v>852985</v>
      </c>
    </row>
    <row r="17" ht="15.75" thickTop="1" x14ac:dyDescent="0.25"/>
  </sheetData>
  <mergeCells count="5">
    <mergeCell ref="A4:A5"/>
    <mergeCell ref="C4:C5"/>
    <mergeCell ref="D4:D5"/>
    <mergeCell ref="E4:E5"/>
    <mergeCell ref="F4:F5"/>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showGridLines="0" zoomScaleNormal="100" workbookViewId="0">
      <selection activeCell="D32" sqref="D32"/>
    </sheetView>
  </sheetViews>
  <sheetFormatPr baseColWidth="10" defaultColWidth="10.7109375" defaultRowHeight="15" x14ac:dyDescent="0.25"/>
  <cols>
    <col min="1" max="1" width="60.140625" customWidth="1"/>
    <col min="2" max="2" width="4.42578125" bestFit="1" customWidth="1"/>
  </cols>
  <sheetData>
    <row r="1" spans="1:4" ht="18" x14ac:dyDescent="0.25">
      <c r="A1" s="27" t="s">
        <v>57</v>
      </c>
    </row>
    <row r="2" spans="1:4" x14ac:dyDescent="0.25">
      <c r="A2" s="44" t="s">
        <v>380</v>
      </c>
    </row>
    <row r="3" spans="1:4" x14ac:dyDescent="0.25">
      <c r="A3" s="33" t="s">
        <v>265</v>
      </c>
    </row>
    <row r="4" spans="1:4" x14ac:dyDescent="0.25">
      <c r="A4" s="45"/>
      <c r="B4" s="35"/>
      <c r="C4" s="344" t="s">
        <v>79</v>
      </c>
      <c r="D4" s="344"/>
    </row>
    <row r="5" spans="1:4" ht="15" customHeight="1" x14ac:dyDescent="0.25">
      <c r="A5" s="46"/>
      <c r="B5" s="35"/>
      <c r="C5" s="345" t="s">
        <v>379</v>
      </c>
      <c r="D5" s="345"/>
    </row>
    <row r="6" spans="1:4" ht="15.75" thickBot="1" x14ac:dyDescent="0.3">
      <c r="A6" s="46"/>
      <c r="B6" s="47" t="s">
        <v>2</v>
      </c>
      <c r="C6" s="48">
        <v>2022</v>
      </c>
      <c r="D6" s="48">
        <v>2021</v>
      </c>
    </row>
    <row r="7" spans="1:4" x14ac:dyDescent="0.25">
      <c r="A7" s="59" t="s">
        <v>58</v>
      </c>
      <c r="B7" s="49"/>
      <c r="C7" s="50"/>
      <c r="D7" s="49"/>
    </row>
    <row r="8" spans="1:4" x14ac:dyDescent="0.25">
      <c r="A8" s="51" t="s">
        <v>126</v>
      </c>
      <c r="B8" s="5"/>
      <c r="C8" s="9">
        <v>161108</v>
      </c>
      <c r="D8" s="9">
        <v>139278</v>
      </c>
    </row>
    <row r="9" spans="1:4" x14ac:dyDescent="0.25">
      <c r="A9" s="52"/>
      <c r="B9" s="53"/>
      <c r="C9" s="53"/>
      <c r="D9" s="53"/>
    </row>
    <row r="10" spans="1:4" x14ac:dyDescent="0.25">
      <c r="A10" s="34" t="s">
        <v>59</v>
      </c>
      <c r="B10" s="25"/>
      <c r="C10" s="5"/>
      <c r="D10" s="5"/>
    </row>
    <row r="11" spans="1:4" x14ac:dyDescent="0.25">
      <c r="A11" s="51" t="s">
        <v>60</v>
      </c>
      <c r="B11" s="35">
        <v>2</v>
      </c>
      <c r="C11" s="4">
        <v>24732</v>
      </c>
      <c r="D11" s="4">
        <v>22126</v>
      </c>
    </row>
    <row r="12" spans="1:4" x14ac:dyDescent="0.25">
      <c r="A12" s="51" t="s">
        <v>61</v>
      </c>
      <c r="B12" s="35">
        <v>2</v>
      </c>
      <c r="C12" s="4">
        <v>240864</v>
      </c>
      <c r="D12" s="4">
        <v>221294</v>
      </c>
    </row>
    <row r="13" spans="1:4" x14ac:dyDescent="0.25">
      <c r="A13" s="51" t="s">
        <v>132</v>
      </c>
      <c r="B13" s="35">
        <v>2</v>
      </c>
      <c r="C13" s="4">
        <v>43279</v>
      </c>
      <c r="D13" s="4">
        <v>35580</v>
      </c>
    </row>
    <row r="14" spans="1:4" x14ac:dyDescent="0.25">
      <c r="A14" s="51" t="s">
        <v>62</v>
      </c>
      <c r="B14" s="35">
        <v>2</v>
      </c>
      <c r="C14" s="5">
        <v>91</v>
      </c>
      <c r="D14" s="321">
        <v>-1196</v>
      </c>
    </row>
    <row r="15" spans="1:4" x14ac:dyDescent="0.25">
      <c r="A15" s="51" t="s">
        <v>63</v>
      </c>
      <c r="B15" s="35">
        <v>2</v>
      </c>
      <c r="C15" s="5">
        <v>-589</v>
      </c>
      <c r="D15" s="321">
        <v>-2235</v>
      </c>
    </row>
    <row r="16" spans="1:4" x14ac:dyDescent="0.25">
      <c r="A16" s="51" t="s">
        <v>64</v>
      </c>
      <c r="B16" s="35">
        <v>2</v>
      </c>
      <c r="C16" s="4">
        <v>9927</v>
      </c>
      <c r="D16" s="4">
        <v>3538</v>
      </c>
    </row>
    <row r="17" spans="1:4" x14ac:dyDescent="0.25">
      <c r="A17" s="51" t="s">
        <v>65</v>
      </c>
      <c r="B17" s="35"/>
      <c r="C17" s="4">
        <v>-12800</v>
      </c>
      <c r="D17" s="4">
        <v>-6973</v>
      </c>
    </row>
    <row r="18" spans="1:4" x14ac:dyDescent="0.25">
      <c r="A18" s="51" t="s">
        <v>66</v>
      </c>
      <c r="B18" s="35">
        <v>2</v>
      </c>
      <c r="C18" s="5">
        <v>-61</v>
      </c>
      <c r="D18" s="5">
        <v>859</v>
      </c>
    </row>
    <row r="19" spans="1:4" x14ac:dyDescent="0.25">
      <c r="A19" s="51" t="s">
        <v>133</v>
      </c>
      <c r="B19" s="35"/>
      <c r="C19" s="4">
        <v>9684</v>
      </c>
      <c r="D19" s="4">
        <v>26713</v>
      </c>
    </row>
    <row r="20" spans="1:4" x14ac:dyDescent="0.25">
      <c r="A20" s="51" t="s">
        <v>67</v>
      </c>
      <c r="B20" s="35">
        <v>2</v>
      </c>
      <c r="C20" s="4">
        <v>18515</v>
      </c>
      <c r="D20" s="4">
        <v>12089</v>
      </c>
    </row>
    <row r="21" spans="1:4" x14ac:dyDescent="0.25">
      <c r="A21" s="51" t="s">
        <v>350</v>
      </c>
      <c r="B21" s="291"/>
      <c r="C21" s="4">
        <v>-19934</v>
      </c>
      <c r="D21" s="4">
        <v>-11536</v>
      </c>
    </row>
    <row r="22" spans="1:4" x14ac:dyDescent="0.25">
      <c r="A22" s="51" t="s">
        <v>134</v>
      </c>
      <c r="B22" s="35">
        <v>3</v>
      </c>
      <c r="C22" s="4">
        <v>-115666</v>
      </c>
      <c r="D22" s="4">
        <v>-92070</v>
      </c>
    </row>
    <row r="23" spans="1:4" ht="15.75" thickBot="1" x14ac:dyDescent="0.3">
      <c r="A23" s="51" t="s">
        <v>135</v>
      </c>
      <c r="B23" s="35">
        <v>3</v>
      </c>
      <c r="C23" s="6">
        <v>154810</v>
      </c>
      <c r="D23" s="6">
        <v>111070</v>
      </c>
    </row>
    <row r="24" spans="1:4" ht="15.75" thickBot="1" x14ac:dyDescent="0.3">
      <c r="A24" s="54" t="s">
        <v>68</v>
      </c>
      <c r="B24" s="25"/>
      <c r="C24" s="8">
        <v>513960</v>
      </c>
      <c r="D24" s="8">
        <v>458537</v>
      </c>
    </row>
    <row r="25" spans="1:4" x14ac:dyDescent="0.25">
      <c r="A25" s="51"/>
      <c r="B25" s="25"/>
      <c r="C25" s="55"/>
      <c r="D25" s="55"/>
    </row>
    <row r="26" spans="1:4" ht="15.75" x14ac:dyDescent="0.25">
      <c r="A26" s="59" t="s">
        <v>136</v>
      </c>
      <c r="B26" s="25"/>
      <c r="C26" s="29"/>
      <c r="D26" s="29"/>
    </row>
    <row r="27" spans="1:4" x14ac:dyDescent="0.25">
      <c r="A27" s="51" t="s">
        <v>69</v>
      </c>
      <c r="B27" s="35"/>
      <c r="C27" s="4">
        <v>-275744</v>
      </c>
      <c r="D27" s="4">
        <v>-184598</v>
      </c>
    </row>
    <row r="28" spans="1:4" ht="15.75" thickBot="1" x14ac:dyDescent="0.3">
      <c r="A28" s="51" t="s">
        <v>70</v>
      </c>
      <c r="B28" s="35"/>
      <c r="C28" s="4">
        <v>-13104</v>
      </c>
      <c r="D28" s="4">
        <v>-10746</v>
      </c>
    </row>
    <row r="29" spans="1:4" ht="15.75" thickBot="1" x14ac:dyDescent="0.3">
      <c r="A29" s="54" t="s">
        <v>71</v>
      </c>
      <c r="B29" s="35"/>
      <c r="C29" s="56">
        <v>-288848</v>
      </c>
      <c r="D29" s="56">
        <v>-195344</v>
      </c>
    </row>
    <row r="30" spans="1:4" x14ac:dyDescent="0.25">
      <c r="A30" s="51"/>
      <c r="B30" s="35"/>
      <c r="C30" s="5"/>
      <c r="D30" s="5"/>
    </row>
    <row r="31" spans="1:4" x14ac:dyDescent="0.25">
      <c r="A31" s="59" t="s">
        <v>137</v>
      </c>
      <c r="B31" s="35"/>
      <c r="C31" s="5"/>
      <c r="D31" s="5"/>
    </row>
    <row r="32" spans="1:4" x14ac:dyDescent="0.25">
      <c r="A32" s="51" t="s">
        <v>84</v>
      </c>
      <c r="B32" s="35">
        <v>3</v>
      </c>
      <c r="C32" s="9" t="s">
        <v>14</v>
      </c>
      <c r="D32" s="9">
        <v>248180</v>
      </c>
    </row>
    <row r="33" spans="1:4" x14ac:dyDescent="0.25">
      <c r="A33" s="51" t="s">
        <v>73</v>
      </c>
      <c r="B33" s="35">
        <v>3</v>
      </c>
      <c r="C33" s="9" t="s">
        <v>14</v>
      </c>
      <c r="D33" s="9">
        <v>-220111</v>
      </c>
    </row>
    <row r="34" spans="1:4" x14ac:dyDescent="0.25">
      <c r="A34" s="51" t="s">
        <v>351</v>
      </c>
      <c r="B34" s="291">
        <v>3</v>
      </c>
      <c r="C34" s="9">
        <v>-150000</v>
      </c>
      <c r="D34" s="9">
        <v>-70000</v>
      </c>
    </row>
    <row r="35" spans="1:4" x14ac:dyDescent="0.25">
      <c r="A35" s="51" t="s">
        <v>74</v>
      </c>
      <c r="B35" s="35"/>
      <c r="C35" s="9">
        <v>-43645</v>
      </c>
      <c r="D35" s="9">
        <v>-30355</v>
      </c>
    </row>
    <row r="36" spans="1:4" ht="15.75" thickBot="1" x14ac:dyDescent="0.3">
      <c r="A36" s="51" t="s">
        <v>75</v>
      </c>
      <c r="B36" s="35">
        <v>3</v>
      </c>
      <c r="C36" s="10">
        <v>-35273</v>
      </c>
      <c r="D36" s="10">
        <v>-34829</v>
      </c>
    </row>
    <row r="37" spans="1:4" ht="15.75" thickBot="1" x14ac:dyDescent="0.3">
      <c r="A37" s="54" t="s">
        <v>138</v>
      </c>
      <c r="B37" s="25"/>
      <c r="C37" s="12">
        <v>-228918</v>
      </c>
      <c r="D37" s="12">
        <v>-107115</v>
      </c>
    </row>
    <row r="38" spans="1:4" ht="15.75" thickBot="1" x14ac:dyDescent="0.3">
      <c r="A38" s="54"/>
      <c r="B38" s="25"/>
      <c r="C38" s="7"/>
      <c r="D38" s="7"/>
    </row>
    <row r="39" spans="1:4" ht="15.75" thickBot="1" x14ac:dyDescent="0.3">
      <c r="A39" s="59" t="s">
        <v>139</v>
      </c>
      <c r="B39" s="5"/>
      <c r="C39" s="11">
        <v>10054</v>
      </c>
      <c r="D39" s="11">
        <v>5606</v>
      </c>
    </row>
    <row r="40" spans="1:4" x14ac:dyDescent="0.25">
      <c r="A40" s="51"/>
      <c r="B40" s="5"/>
      <c r="C40" s="57"/>
      <c r="D40" s="57"/>
    </row>
    <row r="41" spans="1:4" x14ac:dyDescent="0.25">
      <c r="A41" s="54" t="s">
        <v>140</v>
      </c>
      <c r="B41" s="5"/>
      <c r="C41" s="9">
        <v>6248</v>
      </c>
      <c r="D41" s="9">
        <v>161684</v>
      </c>
    </row>
    <row r="42" spans="1:4" ht="15.75" thickBot="1" x14ac:dyDescent="0.3">
      <c r="A42" s="54" t="s">
        <v>76</v>
      </c>
      <c r="B42" s="58"/>
      <c r="C42" s="10">
        <v>234202</v>
      </c>
      <c r="D42" s="10">
        <v>39516</v>
      </c>
    </row>
    <row r="43" spans="1:4" ht="15.75" thickBot="1" x14ac:dyDescent="0.3">
      <c r="A43" s="54" t="s">
        <v>141</v>
      </c>
      <c r="B43" s="25"/>
      <c r="C43" s="13">
        <v>240450</v>
      </c>
      <c r="D43" s="13">
        <v>201200</v>
      </c>
    </row>
    <row r="44" spans="1:4" ht="15.75" thickTop="1" x14ac:dyDescent="0.25"/>
  </sheetData>
  <mergeCells count="2">
    <mergeCell ref="C4:D4"/>
    <mergeCell ref="C5:D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2"/>
  <sheetViews>
    <sheetView showGridLines="0" zoomScale="90" zoomScaleNormal="90" workbookViewId="0">
      <selection activeCell="A32" sqref="A32"/>
    </sheetView>
  </sheetViews>
  <sheetFormatPr baseColWidth="10" defaultColWidth="11.42578125" defaultRowHeight="12.75" x14ac:dyDescent="0.2"/>
  <cols>
    <col min="1" max="1" width="92" style="19" customWidth="1"/>
    <col min="2" max="7" width="11.42578125" style="19"/>
    <col min="8" max="8" width="40.7109375" style="19" customWidth="1"/>
    <col min="9" max="16384" width="11.42578125" style="19"/>
  </cols>
  <sheetData>
    <row r="1" spans="1:1" ht="31.5" x14ac:dyDescent="0.2">
      <c r="A1" s="84" t="s">
        <v>142</v>
      </c>
    </row>
    <row r="2" spans="1:1" ht="15" x14ac:dyDescent="0.25">
      <c r="A2"/>
    </row>
    <row r="3" spans="1:1" ht="15" x14ac:dyDescent="0.2">
      <c r="A3" s="115" t="s">
        <v>143</v>
      </c>
    </row>
    <row r="4" spans="1:1" ht="15" x14ac:dyDescent="0.25">
      <c r="A4"/>
    </row>
    <row r="5" spans="1:1" ht="42.75" x14ac:dyDescent="0.2">
      <c r="A5" s="80" t="s">
        <v>270</v>
      </c>
    </row>
    <row r="6" spans="1:1" x14ac:dyDescent="0.2">
      <c r="A6" s="61"/>
    </row>
    <row r="7" spans="1:1" ht="71.25" x14ac:dyDescent="0.2">
      <c r="A7" s="80" t="s">
        <v>317</v>
      </c>
    </row>
    <row r="8" spans="1:1" x14ac:dyDescent="0.2">
      <c r="A8" s="21"/>
    </row>
    <row r="9" spans="1:1" ht="28.5" x14ac:dyDescent="0.2">
      <c r="A9" s="80" t="s">
        <v>271</v>
      </c>
    </row>
    <row r="10" spans="1:1" x14ac:dyDescent="0.2">
      <c r="A10" s="61"/>
    </row>
    <row r="11" spans="1:1" ht="57" x14ac:dyDescent="0.2">
      <c r="A11" s="80" t="s">
        <v>272</v>
      </c>
    </row>
    <row r="12" spans="1:1" x14ac:dyDescent="0.2">
      <c r="A12" s="61"/>
    </row>
    <row r="13" spans="1:1" ht="92.25" customHeight="1" x14ac:dyDescent="0.2">
      <c r="A13" s="80" t="s">
        <v>273</v>
      </c>
    </row>
    <row r="14" spans="1:1" x14ac:dyDescent="0.2">
      <c r="A14" s="61"/>
    </row>
    <row r="15" spans="1:1" ht="28.5" x14ac:dyDescent="0.2">
      <c r="A15" s="320" t="s">
        <v>381</v>
      </c>
    </row>
    <row r="16" spans="1:1" x14ac:dyDescent="0.2">
      <c r="A16" s="61"/>
    </row>
    <row r="17" spans="1:1" x14ac:dyDescent="0.2">
      <c r="A17" s="21"/>
    </row>
    <row r="18" spans="1:1" ht="15" x14ac:dyDescent="0.2">
      <c r="A18" s="22" t="s">
        <v>274</v>
      </c>
    </row>
    <row r="19" spans="1:1" x14ac:dyDescent="0.2">
      <c r="A19" s="21"/>
    </row>
    <row r="20" spans="1:1" ht="28.5" x14ac:dyDescent="0.2">
      <c r="A20" s="80" t="s">
        <v>144</v>
      </c>
    </row>
    <row r="21" spans="1:1" x14ac:dyDescent="0.2">
      <c r="A21" s="21"/>
    </row>
    <row r="22" spans="1:1" ht="43.5" x14ac:dyDescent="0.2">
      <c r="A22" s="81" t="s">
        <v>145</v>
      </c>
    </row>
    <row r="23" spans="1:1" ht="57.75" x14ac:dyDescent="0.2">
      <c r="A23" s="81" t="s">
        <v>275</v>
      </c>
    </row>
    <row r="24" spans="1:1" ht="29.25" x14ac:dyDescent="0.2">
      <c r="A24" s="81" t="s">
        <v>276</v>
      </c>
    </row>
    <row r="25" spans="1:1" ht="29.25" x14ac:dyDescent="0.2">
      <c r="A25" s="81" t="s">
        <v>277</v>
      </c>
    </row>
    <row r="26" spans="1:1" ht="43.5" x14ac:dyDescent="0.2">
      <c r="A26" s="81" t="s">
        <v>146</v>
      </c>
    </row>
    <row r="27" spans="1:1" x14ac:dyDescent="0.2">
      <c r="A27" s="82"/>
    </row>
    <row r="28" spans="1:1" ht="15" x14ac:dyDescent="0.2">
      <c r="A28" s="115" t="s">
        <v>278</v>
      </c>
    </row>
    <row r="29" spans="1:1" x14ac:dyDescent="0.2">
      <c r="A29" s="21"/>
    </row>
    <row r="30" spans="1:1" ht="85.5" x14ac:dyDescent="0.2">
      <c r="A30" s="80" t="s">
        <v>77</v>
      </c>
    </row>
    <row r="31" spans="1:1" ht="14.25" x14ac:dyDescent="0.2">
      <c r="A31" s="80"/>
    </row>
    <row r="32" spans="1:1" ht="42.75" x14ac:dyDescent="0.2">
      <c r="A32" s="83" t="s">
        <v>344</v>
      </c>
    </row>
  </sheetData>
  <pageMargins left="0.70866141732283472" right="0.70866141732283472" top="0.74803149606299213" bottom="0.74803149606299213"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1"/>
  <sheetViews>
    <sheetView showGridLines="0" zoomScale="90" zoomScaleNormal="90" workbookViewId="0"/>
  </sheetViews>
  <sheetFormatPr baseColWidth="10" defaultColWidth="11.42578125" defaultRowHeight="15" x14ac:dyDescent="0.25"/>
  <cols>
    <col min="1" max="1" width="51.28515625" style="117" customWidth="1"/>
    <col min="2" max="2" width="13.7109375" style="117" customWidth="1"/>
    <col min="3" max="3" width="14.85546875" style="117" bestFit="1" customWidth="1"/>
    <col min="4" max="4" width="14" style="117" customWidth="1"/>
    <col min="5" max="5" width="13.28515625" style="117" customWidth="1"/>
    <col min="6" max="6" width="13.140625" style="117" customWidth="1"/>
    <col min="7" max="16384" width="11.42578125" style="117"/>
  </cols>
  <sheetData>
    <row r="1" spans="1:5" ht="15.75" x14ac:dyDescent="0.25">
      <c r="A1" s="116" t="s">
        <v>148</v>
      </c>
    </row>
    <row r="2" spans="1:5" x14ac:dyDescent="0.25">
      <c r="A2" s="118"/>
    </row>
    <row r="3" spans="1:5" x14ac:dyDescent="0.25">
      <c r="A3" s="119" t="s">
        <v>149</v>
      </c>
    </row>
    <row r="4" spans="1:5" x14ac:dyDescent="0.25">
      <c r="A4" s="359" t="s">
        <v>0</v>
      </c>
      <c r="B4" s="359"/>
      <c r="C4" s="359"/>
      <c r="D4" s="359"/>
      <c r="E4" s="359"/>
    </row>
    <row r="5" spans="1:5" x14ac:dyDescent="0.25">
      <c r="A5" s="120"/>
      <c r="B5" s="346" t="s">
        <v>299</v>
      </c>
      <c r="C5" s="346"/>
    </row>
    <row r="6" spans="1:5" x14ac:dyDescent="0.25">
      <c r="A6" s="121" t="s">
        <v>150</v>
      </c>
      <c r="B6" s="122" t="s">
        <v>340</v>
      </c>
      <c r="C6" s="122" t="s">
        <v>115</v>
      </c>
    </row>
    <row r="7" spans="1:5" x14ac:dyDescent="0.25">
      <c r="A7" s="123"/>
      <c r="B7" s="122" t="s">
        <v>374</v>
      </c>
      <c r="C7" s="122" t="s">
        <v>116</v>
      </c>
    </row>
    <row r="8" spans="1:5" x14ac:dyDescent="0.25">
      <c r="A8" s="124" t="s">
        <v>151</v>
      </c>
      <c r="B8" s="125" t="s">
        <v>315</v>
      </c>
      <c r="C8" s="125" t="s">
        <v>262</v>
      </c>
    </row>
    <row r="9" spans="1:5" x14ac:dyDescent="0.25">
      <c r="A9" s="126" t="s">
        <v>152</v>
      </c>
      <c r="B9" s="127">
        <v>5492</v>
      </c>
      <c r="C9" s="255">
        <v>11051</v>
      </c>
    </row>
    <row r="10" spans="1:5" x14ac:dyDescent="0.25">
      <c r="A10" s="126" t="s">
        <v>78</v>
      </c>
      <c r="B10" s="127">
        <v>28743</v>
      </c>
      <c r="C10" s="255">
        <v>24381</v>
      </c>
    </row>
    <row r="11" spans="1:5" ht="15.75" thickBot="1" x14ac:dyDescent="0.3">
      <c r="A11" s="126" t="s">
        <v>266</v>
      </c>
      <c r="B11" s="128">
        <v>206215</v>
      </c>
      <c r="C11" s="256">
        <v>198770</v>
      </c>
    </row>
    <row r="12" spans="1:5" ht="15.75" thickBot="1" x14ac:dyDescent="0.3">
      <c r="A12" s="129"/>
      <c r="B12" s="130">
        <v>240450</v>
      </c>
      <c r="C12" s="257">
        <v>234202</v>
      </c>
    </row>
    <row r="13" spans="1:5" ht="15.75" thickTop="1" x14ac:dyDescent="0.25"/>
    <row r="14" spans="1:5" ht="15" customHeight="1" x14ac:dyDescent="0.25">
      <c r="A14" s="131"/>
      <c r="B14" s="346" t="s">
        <v>299</v>
      </c>
      <c r="C14" s="346"/>
    </row>
    <row r="15" spans="1:5" x14ac:dyDescent="0.25">
      <c r="A15" s="120"/>
      <c r="B15" s="290" t="s">
        <v>340</v>
      </c>
      <c r="C15" s="122" t="s">
        <v>115</v>
      </c>
    </row>
    <row r="16" spans="1:5" x14ac:dyDescent="0.25">
      <c r="A16" s="120"/>
      <c r="B16" s="248" t="s">
        <v>374</v>
      </c>
      <c r="C16" s="122" t="s">
        <v>116</v>
      </c>
    </row>
    <row r="17" spans="1:3" x14ac:dyDescent="0.25">
      <c r="A17" s="124" t="s">
        <v>153</v>
      </c>
      <c r="B17" s="247" t="s">
        <v>315</v>
      </c>
      <c r="C17" s="125" t="s">
        <v>262</v>
      </c>
    </row>
    <row r="18" spans="1:3" x14ac:dyDescent="0.25">
      <c r="A18" s="126" t="s">
        <v>90</v>
      </c>
      <c r="B18" s="127">
        <v>71719</v>
      </c>
      <c r="C18" s="255">
        <v>55808</v>
      </c>
    </row>
    <row r="19" spans="1:3" x14ac:dyDescent="0.25">
      <c r="A19" s="163" t="s">
        <v>154</v>
      </c>
      <c r="B19" s="127">
        <v>15701</v>
      </c>
      <c r="C19" s="255">
        <v>36118</v>
      </c>
    </row>
    <row r="20" spans="1:3" ht="15.75" thickBot="1" x14ac:dyDescent="0.3">
      <c r="A20" s="258" t="s">
        <v>266</v>
      </c>
      <c r="B20" s="128">
        <v>10588</v>
      </c>
      <c r="C20" s="256">
        <v>9304</v>
      </c>
    </row>
    <row r="21" spans="1:3" x14ac:dyDescent="0.25">
      <c r="A21" s="120"/>
      <c r="B21" s="134">
        <v>98008</v>
      </c>
      <c r="C21" s="259">
        <v>101230</v>
      </c>
    </row>
    <row r="22" spans="1:3" ht="15.75" thickBot="1" x14ac:dyDescent="0.3">
      <c r="A22" s="126" t="s">
        <v>91</v>
      </c>
      <c r="B22" s="128">
        <v>-18032</v>
      </c>
      <c r="C22" s="256">
        <v>-15750</v>
      </c>
    </row>
    <row r="23" spans="1:3" ht="15.75" thickBot="1" x14ac:dyDescent="0.3">
      <c r="A23" s="120"/>
      <c r="B23" s="130">
        <v>79976</v>
      </c>
      <c r="C23" s="130">
        <v>85480</v>
      </c>
    </row>
    <row r="24" spans="1:3" ht="15.75" thickTop="1" x14ac:dyDescent="0.25"/>
    <row r="25" spans="1:3" x14ac:dyDescent="0.25">
      <c r="A25" s="135" t="s">
        <v>94</v>
      </c>
    </row>
    <row r="26" spans="1:3" x14ac:dyDescent="0.25">
      <c r="A26" s="120"/>
      <c r="B26" s="346" t="s">
        <v>299</v>
      </c>
      <c r="C26" s="346"/>
    </row>
    <row r="27" spans="1:3" x14ac:dyDescent="0.25">
      <c r="A27" s="136"/>
      <c r="B27" s="347" t="s">
        <v>342</v>
      </c>
      <c r="C27" s="347"/>
    </row>
    <row r="28" spans="1:3" x14ac:dyDescent="0.25">
      <c r="A28" s="136"/>
      <c r="B28" s="347" t="s">
        <v>382</v>
      </c>
      <c r="C28" s="347"/>
    </row>
    <row r="29" spans="1:3" x14ac:dyDescent="0.25">
      <c r="A29" s="136"/>
      <c r="B29" s="125" t="s">
        <v>315</v>
      </c>
      <c r="C29" s="125" t="s">
        <v>262</v>
      </c>
    </row>
    <row r="30" spans="1:3" x14ac:dyDescent="0.25">
      <c r="A30" s="138" t="s">
        <v>103</v>
      </c>
      <c r="B30" s="134">
        <v>-15750</v>
      </c>
      <c r="C30" s="134">
        <v>-13803</v>
      </c>
    </row>
    <row r="31" spans="1:3" x14ac:dyDescent="0.25">
      <c r="A31" s="126" t="s">
        <v>96</v>
      </c>
      <c r="B31" s="127">
        <v>-9927</v>
      </c>
      <c r="C31" s="127">
        <v>-3538</v>
      </c>
    </row>
    <row r="32" spans="1:3" ht="15.75" thickBot="1" x14ac:dyDescent="0.3">
      <c r="A32" s="126" t="s">
        <v>97</v>
      </c>
      <c r="B32" s="127">
        <v>7645</v>
      </c>
      <c r="C32" s="127">
        <v>2532</v>
      </c>
    </row>
    <row r="33" spans="1:3" ht="15.75" thickBot="1" x14ac:dyDescent="0.3">
      <c r="A33" s="138" t="s">
        <v>155</v>
      </c>
      <c r="B33" s="139">
        <v>-18032</v>
      </c>
      <c r="C33" s="139">
        <v>-14809</v>
      </c>
    </row>
    <row r="34" spans="1:3" ht="15.75" thickTop="1" x14ac:dyDescent="0.25"/>
    <row r="35" spans="1:3" x14ac:dyDescent="0.25">
      <c r="A35" s="140"/>
      <c r="B35" s="346" t="s">
        <v>1</v>
      </c>
      <c r="C35" s="346"/>
    </row>
    <row r="36" spans="1:3" x14ac:dyDescent="0.25">
      <c r="A36" s="120"/>
      <c r="B36" s="122" t="s">
        <v>340</v>
      </c>
      <c r="C36" s="122" t="s">
        <v>115</v>
      </c>
    </row>
    <row r="37" spans="1:3" x14ac:dyDescent="0.25">
      <c r="A37" s="126"/>
      <c r="B37" s="122" t="s">
        <v>374</v>
      </c>
      <c r="C37" s="122" t="s">
        <v>116</v>
      </c>
    </row>
    <row r="38" spans="1:3" x14ac:dyDescent="0.25">
      <c r="A38" s="124" t="s">
        <v>156</v>
      </c>
      <c r="B38" s="125" t="s">
        <v>315</v>
      </c>
      <c r="C38" s="125" t="s">
        <v>262</v>
      </c>
    </row>
    <row r="39" spans="1:3" x14ac:dyDescent="0.25">
      <c r="A39" s="126" t="s">
        <v>298</v>
      </c>
      <c r="B39" s="127">
        <v>24475</v>
      </c>
      <c r="C39" s="255">
        <v>4125</v>
      </c>
    </row>
    <row r="40" spans="1:3" x14ac:dyDescent="0.25">
      <c r="A40" s="126" t="s">
        <v>98</v>
      </c>
      <c r="B40" s="246">
        <v>3684</v>
      </c>
      <c r="C40" s="18">
        <v>900</v>
      </c>
    </row>
    <row r="41" spans="1:3" x14ac:dyDescent="0.25">
      <c r="A41" s="126" t="s">
        <v>266</v>
      </c>
      <c r="B41" s="127">
        <v>3593</v>
      </c>
      <c r="C41" s="255">
        <v>8463</v>
      </c>
    </row>
    <row r="42" spans="1:3" x14ac:dyDescent="0.25">
      <c r="A42" s="126" t="s">
        <v>99</v>
      </c>
      <c r="B42" s="127">
        <v>3605</v>
      </c>
      <c r="C42" s="255">
        <v>5174</v>
      </c>
    </row>
    <row r="43" spans="1:3" ht="15.75" thickBot="1" x14ac:dyDescent="0.3">
      <c r="A43" s="126" t="s">
        <v>297</v>
      </c>
      <c r="B43" s="127">
        <v>-436</v>
      </c>
      <c r="C43" s="261">
        <v>-438</v>
      </c>
    </row>
    <row r="44" spans="1:3" ht="15.75" thickBot="1" x14ac:dyDescent="0.3">
      <c r="A44" s="120"/>
      <c r="B44" s="139">
        <v>34921</v>
      </c>
      <c r="C44" s="139">
        <v>18224</v>
      </c>
    </row>
    <row r="45" spans="1:3" ht="15.75" thickTop="1" x14ac:dyDescent="0.25"/>
    <row r="46" spans="1:3" x14ac:dyDescent="0.25">
      <c r="A46" s="126"/>
      <c r="B46" s="346" t="s">
        <v>157</v>
      </c>
      <c r="C46" s="346"/>
    </row>
    <row r="47" spans="1:3" x14ac:dyDescent="0.25">
      <c r="A47" s="120"/>
      <c r="B47" s="290" t="s">
        <v>340</v>
      </c>
      <c r="C47" s="122" t="s">
        <v>115</v>
      </c>
    </row>
    <row r="48" spans="1:3" x14ac:dyDescent="0.25">
      <c r="A48" s="120"/>
      <c r="B48" s="122" t="s">
        <v>374</v>
      </c>
      <c r="C48" s="122" t="s">
        <v>116</v>
      </c>
    </row>
    <row r="49" spans="1:5" x14ac:dyDescent="0.25">
      <c r="A49" s="124" t="s">
        <v>158</v>
      </c>
      <c r="B49" s="125" t="s">
        <v>315</v>
      </c>
      <c r="C49" s="125" t="s">
        <v>262</v>
      </c>
    </row>
    <row r="50" spans="1:5" x14ac:dyDescent="0.25">
      <c r="A50" s="258" t="s">
        <v>323</v>
      </c>
      <c r="B50" s="127">
        <v>11905</v>
      </c>
      <c r="C50" s="127">
        <v>10002</v>
      </c>
    </row>
    <row r="51" spans="1:5" x14ac:dyDescent="0.25">
      <c r="A51" s="258" t="s">
        <v>324</v>
      </c>
      <c r="B51" s="127" t="s">
        <v>14</v>
      </c>
      <c r="C51" s="127">
        <v>5996</v>
      </c>
    </row>
    <row r="52" spans="1:5" ht="15.75" thickBot="1" x14ac:dyDescent="0.3">
      <c r="A52" s="126" t="s">
        <v>100</v>
      </c>
      <c r="B52" s="128">
        <v>-684</v>
      </c>
      <c r="C52" s="261">
        <v>-593</v>
      </c>
    </row>
    <row r="53" spans="1:5" ht="15.75" thickBot="1" x14ac:dyDescent="0.3">
      <c r="A53" s="126"/>
      <c r="B53" s="130">
        <v>11221</v>
      </c>
      <c r="C53" s="257">
        <v>15405</v>
      </c>
    </row>
    <row r="54" spans="1:5" ht="15.75" thickTop="1" x14ac:dyDescent="0.25"/>
    <row r="55" spans="1:5" x14ac:dyDescent="0.25">
      <c r="A55" s="135" t="s">
        <v>101</v>
      </c>
    </row>
    <row r="56" spans="1:5" x14ac:dyDescent="0.25">
      <c r="A56" s="142"/>
      <c r="B56" s="346" t="s">
        <v>79</v>
      </c>
      <c r="C56" s="346"/>
    </row>
    <row r="57" spans="1:5" x14ac:dyDescent="0.25">
      <c r="A57" s="143"/>
      <c r="B57" s="347" t="s">
        <v>342</v>
      </c>
      <c r="C57" s="347"/>
    </row>
    <row r="58" spans="1:5" x14ac:dyDescent="0.25">
      <c r="A58" s="136"/>
      <c r="B58" s="347" t="s">
        <v>382</v>
      </c>
      <c r="C58" s="347"/>
    </row>
    <row r="59" spans="1:5" x14ac:dyDescent="0.25">
      <c r="A59" s="136"/>
      <c r="B59" s="125" t="s">
        <v>315</v>
      </c>
      <c r="C59" s="125" t="s">
        <v>262</v>
      </c>
    </row>
    <row r="60" spans="1:5" x14ac:dyDescent="0.25">
      <c r="A60" s="138" t="s">
        <v>95</v>
      </c>
      <c r="B60" s="134">
        <v>-593</v>
      </c>
      <c r="C60" s="134">
        <v>-1737</v>
      </c>
    </row>
    <row r="61" spans="1:5" ht="15.75" thickBot="1" x14ac:dyDescent="0.3">
      <c r="A61" s="126" t="s">
        <v>287</v>
      </c>
      <c r="B61" s="141">
        <v>-91</v>
      </c>
      <c r="C61" s="164">
        <v>1196</v>
      </c>
    </row>
    <row r="62" spans="1:5" ht="15.75" thickBot="1" x14ac:dyDescent="0.3">
      <c r="A62" s="138" t="s">
        <v>155</v>
      </c>
      <c r="B62" s="139">
        <v>-684</v>
      </c>
      <c r="C62" s="139">
        <f>+C60+C61</f>
        <v>-541</v>
      </c>
    </row>
    <row r="63" spans="1:5" ht="15.75" thickTop="1" x14ac:dyDescent="0.25"/>
    <row r="64" spans="1:5" ht="15.75" customHeight="1" x14ac:dyDescent="0.25">
      <c r="A64" s="144"/>
      <c r="B64" s="346" t="s">
        <v>299</v>
      </c>
      <c r="C64" s="346"/>
      <c r="D64" s="358"/>
      <c r="E64" s="358"/>
    </row>
    <row r="65" spans="1:5" ht="15.75" x14ac:dyDescent="0.25">
      <c r="A65" s="121" t="s">
        <v>161</v>
      </c>
      <c r="B65" s="248" t="s">
        <v>340</v>
      </c>
      <c r="C65" s="248" t="s">
        <v>115</v>
      </c>
      <c r="D65" s="145"/>
      <c r="E65" s="145"/>
    </row>
    <row r="66" spans="1:5" ht="15.75" x14ac:dyDescent="0.25">
      <c r="A66" s="144"/>
      <c r="B66" s="248" t="s">
        <v>374</v>
      </c>
      <c r="C66" s="248" t="s">
        <v>116</v>
      </c>
      <c r="D66" s="145"/>
      <c r="E66" s="145"/>
    </row>
    <row r="67" spans="1:5" ht="15.75" x14ac:dyDescent="0.25">
      <c r="A67" s="124" t="s">
        <v>162</v>
      </c>
      <c r="B67" s="247" t="s">
        <v>315</v>
      </c>
      <c r="C67" s="247" t="s">
        <v>262</v>
      </c>
      <c r="D67" s="145"/>
      <c r="E67" s="145"/>
    </row>
    <row r="68" spans="1:5" ht="15.75" x14ac:dyDescent="0.25">
      <c r="A68" s="126" t="s">
        <v>93</v>
      </c>
      <c r="B68" s="127">
        <v>4533</v>
      </c>
      <c r="C68" s="127">
        <v>4400</v>
      </c>
      <c r="D68" s="145"/>
      <c r="E68" s="145"/>
    </row>
    <row r="69" spans="1:5" ht="16.5" thickBot="1" x14ac:dyDescent="0.3">
      <c r="A69" s="126" t="s">
        <v>163</v>
      </c>
      <c r="B69" s="127">
        <v>1621</v>
      </c>
      <c r="C69" s="256">
        <v>1623</v>
      </c>
      <c r="D69" s="145"/>
      <c r="E69" s="145"/>
    </row>
    <row r="70" spans="1:5" ht="16.5" thickBot="1" x14ac:dyDescent="0.3">
      <c r="A70" s="144"/>
      <c r="B70" s="139">
        <v>6154</v>
      </c>
      <c r="C70" s="260">
        <v>6023</v>
      </c>
      <c r="D70" s="145"/>
    </row>
    <row r="71" spans="1:5" ht="15.75" thickTop="1" x14ac:dyDescent="0.25">
      <c r="A71" s="149"/>
      <c r="B71" s="150"/>
      <c r="C71" s="150"/>
    </row>
    <row r="72" spans="1:5" ht="15.75" customHeight="1" x14ac:dyDescent="0.25">
      <c r="A72" s="124"/>
      <c r="B72" s="346" t="s">
        <v>299</v>
      </c>
      <c r="C72" s="346"/>
      <c r="D72" s="358"/>
      <c r="E72" s="358"/>
    </row>
    <row r="73" spans="1:5" ht="15.75" x14ac:dyDescent="0.25">
      <c r="A73" s="120"/>
      <c r="B73" s="248" t="s">
        <v>340</v>
      </c>
      <c r="C73" s="248" t="s">
        <v>115</v>
      </c>
      <c r="D73" s="358"/>
      <c r="E73" s="358"/>
    </row>
    <row r="74" spans="1:5" ht="15.75" x14ac:dyDescent="0.25">
      <c r="A74" s="120"/>
      <c r="B74" s="248" t="s">
        <v>374</v>
      </c>
      <c r="C74" s="248" t="s">
        <v>116</v>
      </c>
      <c r="D74" s="358"/>
      <c r="E74" s="358"/>
    </row>
    <row r="75" spans="1:5" ht="15.75" x14ac:dyDescent="0.25">
      <c r="A75" s="124" t="s">
        <v>164</v>
      </c>
      <c r="B75" s="247" t="s">
        <v>315</v>
      </c>
      <c r="C75" s="247" t="s">
        <v>262</v>
      </c>
      <c r="D75" s="358"/>
      <c r="E75" s="358"/>
    </row>
    <row r="76" spans="1:5" ht="15.75" x14ac:dyDescent="0.25">
      <c r="A76" s="262" t="s">
        <v>363</v>
      </c>
      <c r="B76" s="146">
        <v>1360</v>
      </c>
      <c r="C76" s="127">
        <v>1360</v>
      </c>
      <c r="D76" s="358"/>
      <c r="E76" s="358"/>
    </row>
    <row r="77" spans="1:5" ht="15.75" x14ac:dyDescent="0.25">
      <c r="A77" s="262" t="s">
        <v>322</v>
      </c>
      <c r="B77" s="270" t="s">
        <v>14</v>
      </c>
      <c r="C77" s="127">
        <v>1499</v>
      </c>
      <c r="D77" s="250"/>
      <c r="E77" s="250"/>
    </row>
    <row r="78" spans="1:5" ht="16.5" thickBot="1" x14ac:dyDescent="0.3">
      <c r="A78" s="262" t="s">
        <v>267</v>
      </c>
      <c r="B78" s="147">
        <v>3022</v>
      </c>
      <c r="C78" s="147">
        <v>120</v>
      </c>
      <c r="D78" s="152"/>
      <c r="E78" s="152"/>
    </row>
    <row r="79" spans="1:5" ht="16.5" thickBot="1" x14ac:dyDescent="0.3">
      <c r="A79" s="126"/>
      <c r="B79" s="153">
        <v>4382</v>
      </c>
      <c r="C79" s="263">
        <v>2979</v>
      </c>
      <c r="D79" s="358"/>
      <c r="E79" s="358"/>
    </row>
    <row r="80" spans="1:5" ht="15.75" customHeight="1" thickTop="1" x14ac:dyDescent="0.25">
      <c r="A80" s="357"/>
      <c r="B80" s="154"/>
      <c r="C80" s="154"/>
      <c r="D80" s="145"/>
      <c r="E80" s="145"/>
    </row>
    <row r="81" spans="1:6" ht="15" customHeight="1" x14ac:dyDescent="0.25">
      <c r="A81" s="357"/>
      <c r="B81" s="346" t="s">
        <v>299</v>
      </c>
      <c r="C81" s="346"/>
      <c r="D81" s="133"/>
      <c r="E81" s="145"/>
      <c r="F81" s="145"/>
    </row>
    <row r="82" spans="1:6" ht="15.75" x14ac:dyDescent="0.25">
      <c r="A82" s="120"/>
      <c r="B82" s="248" t="s">
        <v>340</v>
      </c>
      <c r="C82" s="248" t="s">
        <v>115</v>
      </c>
      <c r="D82" s="132"/>
      <c r="E82" s="358"/>
      <c r="F82" s="358"/>
    </row>
    <row r="83" spans="1:6" ht="15.75" x14ac:dyDescent="0.25">
      <c r="A83" s="120"/>
      <c r="B83" s="248" t="s">
        <v>374</v>
      </c>
      <c r="C83" s="248" t="s">
        <v>116</v>
      </c>
      <c r="D83" s="132"/>
      <c r="E83" s="358"/>
      <c r="F83" s="358"/>
    </row>
    <row r="84" spans="1:6" ht="15.75" x14ac:dyDescent="0.25">
      <c r="A84" s="310" t="s">
        <v>165</v>
      </c>
      <c r="B84" s="309" t="s">
        <v>315</v>
      </c>
      <c r="C84" s="309" t="s">
        <v>262</v>
      </c>
      <c r="D84" s="358"/>
      <c r="E84" s="358"/>
    </row>
    <row r="85" spans="1:6" ht="15.75" x14ac:dyDescent="0.25">
      <c r="A85" s="317" t="s">
        <v>321</v>
      </c>
      <c r="B85" s="314">
        <v>77957</v>
      </c>
      <c r="C85" s="314">
        <v>64831</v>
      </c>
      <c r="D85" s="250"/>
      <c r="E85" s="250"/>
    </row>
    <row r="86" spans="1:6" ht="16.5" thickBot="1" x14ac:dyDescent="0.3">
      <c r="A86" s="317" t="s">
        <v>15</v>
      </c>
      <c r="B86" s="318">
        <v>662</v>
      </c>
      <c r="C86" s="318">
        <v>662</v>
      </c>
      <c r="D86" s="358"/>
      <c r="E86" s="358"/>
    </row>
    <row r="87" spans="1:6" ht="16.5" thickBot="1" x14ac:dyDescent="0.3">
      <c r="A87" s="120"/>
      <c r="B87" s="148">
        <v>78619</v>
      </c>
      <c r="C87" s="319">
        <v>65493</v>
      </c>
      <c r="D87" s="358"/>
      <c r="E87" s="358"/>
    </row>
    <row r="88" spans="1:6" ht="15.75" thickTop="1" x14ac:dyDescent="0.25"/>
    <row r="89" spans="1:6" x14ac:dyDescent="0.25">
      <c r="A89" s="155"/>
      <c r="B89" s="346" t="s">
        <v>299</v>
      </c>
      <c r="C89" s="346"/>
    </row>
    <row r="90" spans="1:6" x14ac:dyDescent="0.25">
      <c r="A90" s="155"/>
      <c r="B90" s="122" t="s">
        <v>340</v>
      </c>
      <c r="C90" s="122" t="s">
        <v>115</v>
      </c>
    </row>
    <row r="91" spans="1:6" x14ac:dyDescent="0.25">
      <c r="A91" s="155"/>
      <c r="B91" s="122" t="s">
        <v>383</v>
      </c>
      <c r="C91" s="122" t="s">
        <v>116</v>
      </c>
    </row>
    <row r="92" spans="1:6" x14ac:dyDescent="0.25">
      <c r="A92" s="124" t="s">
        <v>166</v>
      </c>
      <c r="B92" s="125" t="s">
        <v>315</v>
      </c>
      <c r="C92" s="125" t="s">
        <v>262</v>
      </c>
    </row>
    <row r="93" spans="1:6" x14ac:dyDescent="0.25">
      <c r="A93" s="126" t="s">
        <v>268</v>
      </c>
      <c r="B93" s="127">
        <v>1296133</v>
      </c>
      <c r="C93" s="255">
        <v>1277715</v>
      </c>
    </row>
    <row r="94" spans="1:6" ht="15.75" thickBot="1" x14ac:dyDescent="0.3">
      <c r="A94" s="126" t="s">
        <v>102</v>
      </c>
      <c r="B94" s="128">
        <v>-3015</v>
      </c>
      <c r="C94" s="256">
        <v>-3604</v>
      </c>
    </row>
    <row r="95" spans="1:6" ht="15.75" thickBot="1" x14ac:dyDescent="0.3">
      <c r="A95" s="156"/>
      <c r="B95" s="130">
        <v>1293118</v>
      </c>
      <c r="C95" s="257">
        <v>1274111</v>
      </c>
    </row>
    <row r="96" spans="1:6" ht="15.75" thickTop="1" x14ac:dyDescent="0.25"/>
    <row r="97" spans="1:5" x14ac:dyDescent="0.25">
      <c r="A97" s="157" t="s">
        <v>167</v>
      </c>
    </row>
    <row r="98" spans="1:5" x14ac:dyDescent="0.25">
      <c r="A98" s="155"/>
      <c r="B98" s="346" t="s">
        <v>299</v>
      </c>
      <c r="C98" s="346"/>
    </row>
    <row r="99" spans="1:5" ht="15" customHeight="1" x14ac:dyDescent="0.25">
      <c r="A99" s="155"/>
      <c r="B99" s="347" t="s">
        <v>342</v>
      </c>
      <c r="C99" s="347"/>
    </row>
    <row r="100" spans="1:5" ht="15" customHeight="1" x14ac:dyDescent="0.25">
      <c r="A100" s="155"/>
      <c r="B100" s="347" t="s">
        <v>382</v>
      </c>
      <c r="C100" s="347"/>
    </row>
    <row r="101" spans="1:5" x14ac:dyDescent="0.25">
      <c r="A101" s="155"/>
      <c r="B101" s="125" t="s">
        <v>315</v>
      </c>
      <c r="C101" s="125" t="s">
        <v>262</v>
      </c>
    </row>
    <row r="102" spans="1:5" x14ac:dyDescent="0.25">
      <c r="A102" s="120" t="s">
        <v>168</v>
      </c>
      <c r="B102" s="134">
        <v>1277715</v>
      </c>
      <c r="C102" s="134">
        <v>1235275</v>
      </c>
    </row>
    <row r="103" spans="1:5" x14ac:dyDescent="0.25">
      <c r="A103" s="126" t="s">
        <v>104</v>
      </c>
      <c r="B103" s="127">
        <v>259282</v>
      </c>
      <c r="C103" s="127">
        <v>218870</v>
      </c>
    </row>
    <row r="104" spans="1:5" ht="15.75" thickBot="1" x14ac:dyDescent="0.3">
      <c r="A104" s="126" t="s">
        <v>169</v>
      </c>
      <c r="B104" s="128">
        <v>-240864</v>
      </c>
      <c r="C104" s="128">
        <v>-221294</v>
      </c>
    </row>
    <row r="105" spans="1:5" ht="15.75" thickBot="1" x14ac:dyDescent="0.3">
      <c r="A105" s="120" t="s">
        <v>155</v>
      </c>
      <c r="B105" s="130">
        <v>1296133</v>
      </c>
      <c r="C105" s="130">
        <v>1232851</v>
      </c>
    </row>
    <row r="106" spans="1:5" ht="15.75" thickTop="1" x14ac:dyDescent="0.25">
      <c r="A106" s="120"/>
      <c r="B106" s="155"/>
      <c r="C106" s="155"/>
      <c r="D106" s="155"/>
      <c r="E106" s="155"/>
    </row>
    <row r="107" spans="1:5" ht="15" customHeight="1" x14ac:dyDescent="0.25">
      <c r="A107" s="158" t="s">
        <v>170</v>
      </c>
      <c r="B107" s="158"/>
      <c r="C107" s="158"/>
    </row>
    <row r="108" spans="1:5" x14ac:dyDescent="0.25">
      <c r="A108" s="120"/>
      <c r="B108" s="346" t="s">
        <v>299</v>
      </c>
      <c r="C108" s="346"/>
    </row>
    <row r="109" spans="1:5" ht="15" customHeight="1" x14ac:dyDescent="0.25">
      <c r="A109" s="120"/>
      <c r="B109" s="347" t="s">
        <v>342</v>
      </c>
      <c r="C109" s="347"/>
    </row>
    <row r="110" spans="1:5" ht="15" customHeight="1" x14ac:dyDescent="0.25">
      <c r="A110" s="120"/>
      <c r="B110" s="347" t="s">
        <v>382</v>
      </c>
      <c r="C110" s="347"/>
    </row>
    <row r="111" spans="1:5" x14ac:dyDescent="0.25">
      <c r="A111" s="120"/>
      <c r="B111" s="125" t="s">
        <v>315</v>
      </c>
      <c r="C111" s="125" t="s">
        <v>262</v>
      </c>
    </row>
    <row r="112" spans="1:5" x14ac:dyDescent="0.25">
      <c r="A112" s="129" t="s">
        <v>103</v>
      </c>
      <c r="B112" s="134">
        <v>-3604</v>
      </c>
      <c r="C112" s="134">
        <v>-9388</v>
      </c>
    </row>
    <row r="113" spans="1:3" ht="15.75" thickBot="1" x14ac:dyDescent="0.3">
      <c r="A113" s="159" t="s">
        <v>159</v>
      </c>
      <c r="B113" s="141">
        <v>589</v>
      </c>
      <c r="C113" s="164">
        <v>2235</v>
      </c>
    </row>
    <row r="114" spans="1:3" ht="15.75" thickBot="1" x14ac:dyDescent="0.3">
      <c r="A114" s="129" t="s">
        <v>155</v>
      </c>
      <c r="B114" s="139">
        <v>-3015</v>
      </c>
      <c r="C114" s="139">
        <v>-7153</v>
      </c>
    </row>
    <row r="115" spans="1:3" ht="15.75" thickTop="1" x14ac:dyDescent="0.25">
      <c r="A115" s="155"/>
      <c r="B115" s="347"/>
      <c r="C115" s="347"/>
    </row>
    <row r="116" spans="1:3" x14ac:dyDescent="0.25">
      <c r="A116" s="155"/>
      <c r="B116" s="346" t="s">
        <v>299</v>
      </c>
      <c r="C116" s="346"/>
    </row>
    <row r="117" spans="1:3" x14ac:dyDescent="0.25">
      <c r="A117" s="155"/>
      <c r="B117" s="122" t="s">
        <v>340</v>
      </c>
      <c r="C117" s="122" t="s">
        <v>115</v>
      </c>
    </row>
    <row r="118" spans="1:3" x14ac:dyDescent="0.25">
      <c r="A118" s="155"/>
      <c r="B118" s="122" t="s">
        <v>374</v>
      </c>
      <c r="C118" s="122" t="s">
        <v>116</v>
      </c>
    </row>
    <row r="119" spans="1:3" x14ac:dyDescent="0.25">
      <c r="A119" s="124" t="s">
        <v>171</v>
      </c>
      <c r="B119" s="125" t="s">
        <v>315</v>
      </c>
      <c r="C119" s="125" t="s">
        <v>262</v>
      </c>
    </row>
    <row r="120" spans="1:3" x14ac:dyDescent="0.25">
      <c r="A120" s="126" t="s">
        <v>325</v>
      </c>
      <c r="B120" s="127">
        <v>83011</v>
      </c>
      <c r="C120" s="127">
        <v>93472</v>
      </c>
    </row>
    <row r="121" spans="1:3" x14ac:dyDescent="0.25">
      <c r="A121" s="126" t="s">
        <v>326</v>
      </c>
      <c r="B121" s="127">
        <v>12142</v>
      </c>
      <c r="C121" s="127">
        <v>11654</v>
      </c>
    </row>
    <row r="122" spans="1:3" ht="15.75" thickBot="1" x14ac:dyDescent="0.3">
      <c r="A122" s="163" t="s">
        <v>327</v>
      </c>
      <c r="B122" s="127">
        <v>51</v>
      </c>
      <c r="C122" s="127">
        <v>77</v>
      </c>
    </row>
    <row r="123" spans="1:3" ht="15.75" thickBot="1" x14ac:dyDescent="0.3">
      <c r="A123" s="156"/>
      <c r="B123" s="139">
        <v>95204</v>
      </c>
      <c r="C123" s="139">
        <v>105203</v>
      </c>
    </row>
    <row r="124" spans="1:3" ht="15.75" thickTop="1" x14ac:dyDescent="0.25"/>
    <row r="125" spans="1:3" x14ac:dyDescent="0.25">
      <c r="A125" s="157" t="s">
        <v>172</v>
      </c>
    </row>
    <row r="126" spans="1:3" x14ac:dyDescent="0.25">
      <c r="A126" s="129"/>
      <c r="B126" s="346" t="s">
        <v>299</v>
      </c>
      <c r="C126" s="346"/>
    </row>
    <row r="127" spans="1:3" ht="15" customHeight="1" x14ac:dyDescent="0.25">
      <c r="A127" s="129"/>
      <c r="B127" s="347" t="s">
        <v>342</v>
      </c>
      <c r="C127" s="347"/>
    </row>
    <row r="128" spans="1:3" ht="15" customHeight="1" x14ac:dyDescent="0.25">
      <c r="A128" s="129"/>
      <c r="B128" s="347" t="s">
        <v>382</v>
      </c>
      <c r="C128" s="347"/>
    </row>
    <row r="129" spans="1:3" x14ac:dyDescent="0.25">
      <c r="A129" s="129"/>
      <c r="B129" s="125" t="s">
        <v>315</v>
      </c>
      <c r="C129" s="125" t="s">
        <v>262</v>
      </c>
    </row>
    <row r="130" spans="1:3" x14ac:dyDescent="0.25">
      <c r="A130" s="120" t="s">
        <v>103</v>
      </c>
      <c r="B130" s="134">
        <v>105203</v>
      </c>
      <c r="C130" s="134">
        <v>110099</v>
      </c>
    </row>
    <row r="131" spans="1:3" x14ac:dyDescent="0.25">
      <c r="A131" s="126" t="s">
        <v>104</v>
      </c>
      <c r="B131" s="127">
        <v>14733</v>
      </c>
      <c r="C131" s="127">
        <v>10785</v>
      </c>
    </row>
    <row r="132" spans="1:3" ht="15.75" thickBot="1" x14ac:dyDescent="0.3">
      <c r="A132" s="126" t="s">
        <v>173</v>
      </c>
      <c r="B132" s="127">
        <v>-24732</v>
      </c>
      <c r="C132" s="127">
        <v>-22126</v>
      </c>
    </row>
    <row r="133" spans="1:3" ht="15.75" thickBot="1" x14ac:dyDescent="0.3">
      <c r="A133" s="120" t="s">
        <v>155</v>
      </c>
      <c r="B133" s="139">
        <v>95204</v>
      </c>
      <c r="C133" s="139">
        <v>98758</v>
      </c>
    </row>
    <row r="134" spans="1:3" ht="15.75" thickTop="1" x14ac:dyDescent="0.25"/>
    <row r="135" spans="1:3" ht="15" customHeight="1" x14ac:dyDescent="0.25">
      <c r="A135" s="161"/>
      <c r="B135" s="346" t="s">
        <v>299</v>
      </c>
      <c r="C135" s="346"/>
    </row>
    <row r="136" spans="1:3" x14ac:dyDescent="0.25">
      <c r="A136" s="161"/>
      <c r="B136" s="122" t="s">
        <v>340</v>
      </c>
      <c r="C136" s="122" t="s">
        <v>115</v>
      </c>
    </row>
    <row r="137" spans="1:3" x14ac:dyDescent="0.25">
      <c r="A137" s="161"/>
      <c r="B137" s="122" t="s">
        <v>374</v>
      </c>
      <c r="C137" s="122" t="s">
        <v>116</v>
      </c>
    </row>
    <row r="138" spans="1:3" x14ac:dyDescent="0.25">
      <c r="A138" s="124" t="s">
        <v>328</v>
      </c>
      <c r="B138" s="125" t="s">
        <v>315</v>
      </c>
      <c r="C138" s="125" t="s">
        <v>262</v>
      </c>
    </row>
    <row r="139" spans="1:3" x14ac:dyDescent="0.25">
      <c r="A139" s="126" t="s">
        <v>289</v>
      </c>
      <c r="B139" s="146"/>
      <c r="C139" s="127"/>
    </row>
    <row r="140" spans="1:3" x14ac:dyDescent="0.25">
      <c r="A140" s="163" t="s">
        <v>329</v>
      </c>
      <c r="B140" s="146">
        <v>104448</v>
      </c>
      <c r="C140" s="127">
        <v>121763</v>
      </c>
    </row>
    <row r="141" spans="1:3" x14ac:dyDescent="0.25">
      <c r="A141" s="163" t="s">
        <v>330</v>
      </c>
      <c r="B141" s="146">
        <v>11464</v>
      </c>
      <c r="C141" s="127">
        <v>1766</v>
      </c>
    </row>
    <row r="142" spans="1:3" x14ac:dyDescent="0.25">
      <c r="A142" s="163" t="s">
        <v>331</v>
      </c>
      <c r="B142" s="146">
        <v>13112</v>
      </c>
      <c r="C142" s="127">
        <v>15082</v>
      </c>
    </row>
    <row r="143" spans="1:3" ht="15.75" thickBot="1" x14ac:dyDescent="0.3">
      <c r="A143" s="126" t="s">
        <v>288</v>
      </c>
      <c r="B143" s="147">
        <v>3716</v>
      </c>
      <c r="C143" s="127">
        <v>4327</v>
      </c>
    </row>
    <row r="144" spans="1:3" ht="15.75" thickBot="1" x14ac:dyDescent="0.3">
      <c r="A144" s="161"/>
      <c r="B144" s="148">
        <v>132740</v>
      </c>
      <c r="C144" s="139">
        <v>142938</v>
      </c>
    </row>
    <row r="145" spans="1:10" ht="15.75" thickTop="1" x14ac:dyDescent="0.25">
      <c r="A145" s="141"/>
      <c r="B145" s="154"/>
      <c r="C145" s="154"/>
    </row>
    <row r="146" spans="1:10" x14ac:dyDescent="0.25">
      <c r="A146" s="141"/>
      <c r="B146" s="132"/>
      <c r="C146" s="132"/>
      <c r="D146" s="132"/>
      <c r="E146" s="132"/>
      <c r="F146" s="132"/>
      <c r="G146" s="132"/>
      <c r="H146" s="132"/>
    </row>
    <row r="147" spans="1:10" ht="15" customHeight="1" x14ac:dyDescent="0.25">
      <c r="A147" s="349" t="s">
        <v>105</v>
      </c>
      <c r="B147" s="349"/>
      <c r="C147" s="349"/>
      <c r="D147" s="349"/>
      <c r="E147" s="349"/>
      <c r="F147" s="349"/>
      <c r="G147" s="349"/>
      <c r="H147" s="349"/>
      <c r="I147" s="349"/>
      <c r="J147" s="349"/>
    </row>
    <row r="148" spans="1:10" ht="15" customHeight="1" x14ac:dyDescent="0.25">
      <c r="A148" s="141"/>
      <c r="B148" s="346" t="s">
        <v>299</v>
      </c>
      <c r="C148" s="346"/>
    </row>
    <row r="149" spans="1:10" ht="15" customHeight="1" x14ac:dyDescent="0.25">
      <c r="A149" s="141"/>
      <c r="B149" s="347" t="s">
        <v>342</v>
      </c>
      <c r="C149" s="347"/>
    </row>
    <row r="150" spans="1:10" ht="15" customHeight="1" x14ac:dyDescent="0.25">
      <c r="A150" s="141"/>
      <c r="B150" s="347" t="s">
        <v>384</v>
      </c>
      <c r="C150" s="347"/>
    </row>
    <row r="151" spans="1:10" x14ac:dyDescent="0.25">
      <c r="A151" s="141"/>
      <c r="B151" s="247" t="s">
        <v>315</v>
      </c>
      <c r="C151" s="247" t="s">
        <v>262</v>
      </c>
    </row>
    <row r="152" spans="1:10" x14ac:dyDescent="0.25">
      <c r="A152" s="120" t="s">
        <v>103</v>
      </c>
      <c r="B152" s="162">
        <v>142938</v>
      </c>
      <c r="C152" s="162">
        <v>105310</v>
      </c>
    </row>
    <row r="153" spans="1:10" x14ac:dyDescent="0.25">
      <c r="A153" s="126" t="s">
        <v>104</v>
      </c>
      <c r="B153" s="146">
        <v>33081</v>
      </c>
      <c r="C153" s="146">
        <v>77473</v>
      </c>
    </row>
    <row r="154" spans="1:10" ht="15.75" thickBot="1" x14ac:dyDescent="0.3">
      <c r="A154" s="126" t="s">
        <v>173</v>
      </c>
      <c r="B154" s="147">
        <v>-43279</v>
      </c>
      <c r="C154" s="147">
        <v>-35580</v>
      </c>
    </row>
    <row r="155" spans="1:10" ht="15.75" thickBot="1" x14ac:dyDescent="0.3">
      <c r="A155" s="120" t="s">
        <v>155</v>
      </c>
      <c r="B155" s="148">
        <v>132740</v>
      </c>
      <c r="C155" s="148">
        <v>147203</v>
      </c>
    </row>
    <row r="156" spans="1:10" ht="15.75" thickTop="1" x14ac:dyDescent="0.25">
      <c r="A156" s="141"/>
      <c r="B156" s="154"/>
      <c r="C156" s="154"/>
    </row>
    <row r="157" spans="1:10" ht="15.75" x14ac:dyDescent="0.25">
      <c r="B157" s="275"/>
      <c r="C157" s="275"/>
      <c r="D157" s="347"/>
      <c r="E157" s="347"/>
      <c r="F157" s="122"/>
      <c r="G157" s="347"/>
      <c r="H157" s="347"/>
      <c r="I157" s="152"/>
    </row>
    <row r="158" spans="1:10" ht="15.75" customHeight="1" x14ac:dyDescent="0.25">
      <c r="A158" s="276" t="s">
        <v>174</v>
      </c>
      <c r="B158" s="346" t="s">
        <v>300</v>
      </c>
      <c r="C158" s="346"/>
    </row>
    <row r="159" spans="1:10" x14ac:dyDescent="0.25">
      <c r="A159" s="151"/>
      <c r="B159" s="122" t="s">
        <v>340</v>
      </c>
      <c r="C159" s="122" t="s">
        <v>115</v>
      </c>
    </row>
    <row r="160" spans="1:10" x14ac:dyDescent="0.25">
      <c r="A160" s="151"/>
      <c r="B160" s="122" t="s">
        <v>374</v>
      </c>
      <c r="C160" s="122" t="s">
        <v>116</v>
      </c>
    </row>
    <row r="161" spans="1:3" x14ac:dyDescent="0.25">
      <c r="A161" s="275" t="s">
        <v>175</v>
      </c>
      <c r="B161" s="125" t="s">
        <v>315</v>
      </c>
      <c r="C161" s="125" t="s">
        <v>262</v>
      </c>
    </row>
    <row r="162" spans="1:3" x14ac:dyDescent="0.25">
      <c r="A162" s="151" t="s">
        <v>106</v>
      </c>
      <c r="B162" s="146">
        <v>353676</v>
      </c>
      <c r="C162" s="127">
        <v>332461</v>
      </c>
    </row>
    <row r="163" spans="1:3" ht="15.75" thickBot="1" x14ac:dyDescent="0.3">
      <c r="A163" s="151" t="s">
        <v>266</v>
      </c>
      <c r="B163" s="147">
        <v>51393</v>
      </c>
      <c r="C163" s="127">
        <v>44616</v>
      </c>
    </row>
    <row r="164" spans="1:3" ht="15.75" thickBot="1" x14ac:dyDescent="0.3">
      <c r="A164" s="132"/>
      <c r="B164" s="148">
        <v>405069</v>
      </c>
      <c r="C164" s="139">
        <v>377077</v>
      </c>
    </row>
    <row r="165" spans="1:3" ht="15.75" thickTop="1" x14ac:dyDescent="0.25"/>
    <row r="166" spans="1:3" x14ac:dyDescent="0.25">
      <c r="A166" s="120"/>
      <c r="B166" s="346" t="s">
        <v>299</v>
      </c>
      <c r="C166" s="346"/>
    </row>
    <row r="167" spans="1:3" x14ac:dyDescent="0.25">
      <c r="A167" s="120"/>
      <c r="B167" s="122" t="s">
        <v>340</v>
      </c>
      <c r="C167" s="122" t="s">
        <v>115</v>
      </c>
    </row>
    <row r="168" spans="1:3" x14ac:dyDescent="0.25">
      <c r="A168" s="120"/>
      <c r="B168" s="122" t="s">
        <v>374</v>
      </c>
      <c r="C168" s="122" t="s">
        <v>116</v>
      </c>
    </row>
    <row r="169" spans="1:3" x14ac:dyDescent="0.25">
      <c r="A169" s="124" t="s">
        <v>176</v>
      </c>
      <c r="B169" s="125" t="s">
        <v>315</v>
      </c>
      <c r="C169" s="125" t="s">
        <v>262</v>
      </c>
    </row>
    <row r="170" spans="1:3" ht="15.75" thickBot="1" x14ac:dyDescent="0.3">
      <c r="A170" s="126" t="s">
        <v>290</v>
      </c>
      <c r="B170" s="127">
        <v>38829</v>
      </c>
      <c r="C170" s="255">
        <v>39203</v>
      </c>
    </row>
    <row r="171" spans="1:3" ht="15.75" thickBot="1" x14ac:dyDescent="0.3">
      <c r="A171" s="126"/>
      <c r="B171" s="139">
        <v>38829</v>
      </c>
      <c r="C171" s="139">
        <v>39203</v>
      </c>
    </row>
    <row r="172" spans="1:3" ht="15.75" thickTop="1" x14ac:dyDescent="0.25">
      <c r="A172" s="126"/>
      <c r="B172" s="165"/>
      <c r="C172" s="165"/>
    </row>
    <row r="173" spans="1:3" x14ac:dyDescent="0.25">
      <c r="A173" s="122"/>
      <c r="B173" s="356" t="s">
        <v>300</v>
      </c>
      <c r="C173" s="356"/>
    </row>
    <row r="174" spans="1:3" x14ac:dyDescent="0.25">
      <c r="A174" s="120"/>
      <c r="B174" s="122" t="s">
        <v>340</v>
      </c>
      <c r="C174" s="122" t="s">
        <v>115</v>
      </c>
    </row>
    <row r="175" spans="1:3" x14ac:dyDescent="0.25">
      <c r="A175" s="120"/>
      <c r="B175" s="122" t="s">
        <v>374</v>
      </c>
      <c r="C175" s="122" t="s">
        <v>116</v>
      </c>
    </row>
    <row r="176" spans="1:3" x14ac:dyDescent="0.25">
      <c r="A176" s="124" t="s">
        <v>177</v>
      </c>
      <c r="B176" s="125" t="s">
        <v>315</v>
      </c>
      <c r="C176" s="125" t="s">
        <v>262</v>
      </c>
    </row>
    <row r="177" spans="1:3" x14ac:dyDescent="0.25">
      <c r="A177" s="126" t="s">
        <v>107</v>
      </c>
      <c r="B177" s="127">
        <v>9989</v>
      </c>
      <c r="C177" s="127">
        <v>10290</v>
      </c>
    </row>
    <row r="178" spans="1:3" ht="15.75" thickBot="1" x14ac:dyDescent="0.3">
      <c r="A178" s="126" t="s">
        <v>108</v>
      </c>
      <c r="B178" s="128">
        <v>1403</v>
      </c>
      <c r="C178" s="160">
        <v>956</v>
      </c>
    </row>
    <row r="179" spans="1:3" ht="15.75" thickBot="1" x14ac:dyDescent="0.3">
      <c r="A179" s="126"/>
      <c r="B179" s="130">
        <v>11392</v>
      </c>
      <c r="C179" s="130">
        <v>11246</v>
      </c>
    </row>
    <row r="180" spans="1:3" ht="15.75" thickTop="1" x14ac:dyDescent="0.25">
      <c r="A180" s="126"/>
      <c r="B180" s="165"/>
      <c r="C180" s="165"/>
    </row>
    <row r="181" spans="1:3" x14ac:dyDescent="0.25">
      <c r="A181" s="123"/>
      <c r="B181" s="356" t="s">
        <v>299</v>
      </c>
      <c r="C181" s="356"/>
    </row>
    <row r="182" spans="1:3" x14ac:dyDescent="0.25">
      <c r="A182" s="123"/>
      <c r="B182" s="122" t="s">
        <v>340</v>
      </c>
      <c r="C182" s="122" t="s">
        <v>115</v>
      </c>
    </row>
    <row r="183" spans="1:3" x14ac:dyDescent="0.25">
      <c r="A183" s="120"/>
      <c r="B183" s="122" t="s">
        <v>374</v>
      </c>
      <c r="C183" s="122" t="s">
        <v>116</v>
      </c>
    </row>
    <row r="184" spans="1:3" x14ac:dyDescent="0.25">
      <c r="A184" s="124" t="s">
        <v>371</v>
      </c>
      <c r="B184" s="125" t="s">
        <v>315</v>
      </c>
      <c r="C184" s="125" t="s">
        <v>262</v>
      </c>
    </row>
    <row r="185" spans="1:3" x14ac:dyDescent="0.25">
      <c r="A185" s="163" t="s">
        <v>178</v>
      </c>
      <c r="B185" s="127">
        <v>6321</v>
      </c>
      <c r="C185" s="127">
        <v>7044</v>
      </c>
    </row>
    <row r="186" spans="1:3" ht="15.75" thickBot="1" x14ac:dyDescent="0.3">
      <c r="A186" s="126" t="s">
        <v>113</v>
      </c>
      <c r="B186" s="127">
        <v>7056</v>
      </c>
      <c r="C186" s="128">
        <v>6399</v>
      </c>
    </row>
    <row r="187" spans="1:3" ht="15.75" thickBot="1" x14ac:dyDescent="0.3">
      <c r="A187" s="126"/>
      <c r="B187" s="139">
        <v>13377</v>
      </c>
      <c r="C187" s="130">
        <v>13443</v>
      </c>
    </row>
    <row r="188" spans="1:3" ht="15.75" thickTop="1" x14ac:dyDescent="0.25">
      <c r="A188" s="126"/>
      <c r="B188" s="165"/>
      <c r="C188" s="165"/>
    </row>
    <row r="189" spans="1:3" x14ac:dyDescent="0.25">
      <c r="A189" s="123"/>
      <c r="B189" s="356" t="s">
        <v>299</v>
      </c>
      <c r="C189" s="356"/>
    </row>
    <row r="190" spans="1:3" x14ac:dyDescent="0.25">
      <c r="A190" s="123"/>
      <c r="B190" s="122" t="s">
        <v>340</v>
      </c>
      <c r="C190" s="122" t="s">
        <v>115</v>
      </c>
    </row>
    <row r="191" spans="1:3" x14ac:dyDescent="0.25">
      <c r="A191" s="120"/>
      <c r="B191" s="122" t="s">
        <v>374</v>
      </c>
      <c r="C191" s="122" t="s">
        <v>116</v>
      </c>
    </row>
    <row r="192" spans="1:3" x14ac:dyDescent="0.25">
      <c r="A192" s="124" t="s">
        <v>385</v>
      </c>
      <c r="B192" s="125" t="s">
        <v>315</v>
      </c>
      <c r="C192" s="125" t="s">
        <v>262</v>
      </c>
    </row>
    <row r="193" spans="1:3" ht="15.75" thickBot="1" x14ac:dyDescent="0.3">
      <c r="A193" s="126" t="s">
        <v>179</v>
      </c>
      <c r="B193" s="127">
        <v>8891</v>
      </c>
      <c r="C193" s="127">
        <v>39008</v>
      </c>
    </row>
    <row r="194" spans="1:3" ht="15.75" thickBot="1" x14ac:dyDescent="0.3">
      <c r="A194" s="126"/>
      <c r="B194" s="139">
        <v>8891</v>
      </c>
      <c r="C194" s="139">
        <v>39008</v>
      </c>
    </row>
    <row r="195" spans="1:3" ht="15.75" thickTop="1" x14ac:dyDescent="0.25">
      <c r="A195" s="126"/>
      <c r="B195" s="165"/>
      <c r="C195" s="165"/>
    </row>
    <row r="196" spans="1:3" x14ac:dyDescent="0.25">
      <c r="A196" s="126"/>
      <c r="B196" s="356" t="s">
        <v>299</v>
      </c>
      <c r="C196" s="356"/>
    </row>
    <row r="197" spans="1:3" x14ac:dyDescent="0.25">
      <c r="A197" s="120"/>
      <c r="B197" s="122" t="s">
        <v>340</v>
      </c>
      <c r="C197" s="122" t="s">
        <v>115</v>
      </c>
    </row>
    <row r="198" spans="1:3" x14ac:dyDescent="0.25">
      <c r="A198" s="120"/>
      <c r="B198" s="122" t="s">
        <v>374</v>
      </c>
      <c r="C198" s="122" t="s">
        <v>116</v>
      </c>
    </row>
    <row r="199" spans="1:3" x14ac:dyDescent="0.25">
      <c r="A199" s="124" t="s">
        <v>386</v>
      </c>
      <c r="B199" s="125" t="s">
        <v>315</v>
      </c>
      <c r="C199" s="125" t="s">
        <v>262</v>
      </c>
    </row>
    <row r="200" spans="1:3" x14ac:dyDescent="0.25">
      <c r="A200" s="258" t="s">
        <v>266</v>
      </c>
      <c r="B200" s="271">
        <v>48562</v>
      </c>
      <c r="C200" s="271">
        <v>56009</v>
      </c>
    </row>
    <row r="201" spans="1:3" x14ac:dyDescent="0.25">
      <c r="A201" s="258" t="s">
        <v>335</v>
      </c>
      <c r="B201" s="271">
        <v>32045</v>
      </c>
      <c r="C201" s="271">
        <v>28599</v>
      </c>
    </row>
    <row r="202" spans="1:3" x14ac:dyDescent="0.25">
      <c r="A202" s="258" t="s">
        <v>180</v>
      </c>
      <c r="B202" s="271">
        <v>349</v>
      </c>
      <c r="C202" s="271">
        <v>334</v>
      </c>
    </row>
    <row r="203" spans="1:3" x14ac:dyDescent="0.25">
      <c r="A203" s="258" t="s">
        <v>336</v>
      </c>
      <c r="B203" s="271">
        <v>9</v>
      </c>
      <c r="C203" s="271">
        <v>12</v>
      </c>
    </row>
    <row r="204" spans="1:3" ht="15.75" thickBot="1" x14ac:dyDescent="0.3">
      <c r="A204" s="258" t="s">
        <v>99</v>
      </c>
      <c r="B204" s="272">
        <v>873</v>
      </c>
      <c r="C204" s="272">
        <v>870</v>
      </c>
    </row>
    <row r="205" spans="1:3" ht="15.75" thickBot="1" x14ac:dyDescent="0.3">
      <c r="A205" s="126"/>
      <c r="B205" s="273">
        <v>81838</v>
      </c>
      <c r="C205" s="273">
        <v>85824</v>
      </c>
    </row>
    <row r="206" spans="1:3" ht="15.75" customHeight="1" thickTop="1" x14ac:dyDescent="0.25">
      <c r="A206" s="121"/>
      <c r="C206" s="166"/>
    </row>
    <row r="207" spans="1:3" x14ac:dyDescent="0.25">
      <c r="A207" s="121" t="s">
        <v>181</v>
      </c>
      <c r="B207" s="356" t="s">
        <v>299</v>
      </c>
      <c r="C207" s="356"/>
    </row>
    <row r="208" spans="1:3" x14ac:dyDescent="0.25">
      <c r="A208" s="120"/>
      <c r="B208" s="122" t="s">
        <v>340</v>
      </c>
      <c r="C208" s="122" t="s">
        <v>115</v>
      </c>
    </row>
    <row r="209" spans="1:5" x14ac:dyDescent="0.25">
      <c r="A209" s="120"/>
      <c r="B209" s="122" t="s">
        <v>374</v>
      </c>
      <c r="C209" s="122" t="s">
        <v>116</v>
      </c>
    </row>
    <row r="210" spans="1:5" x14ac:dyDescent="0.25">
      <c r="A210" s="124" t="s">
        <v>387</v>
      </c>
      <c r="B210" s="125" t="s">
        <v>315</v>
      </c>
      <c r="C210" s="125" t="s">
        <v>262</v>
      </c>
    </row>
    <row r="211" spans="1:5" x14ac:dyDescent="0.25">
      <c r="A211" s="258" t="s">
        <v>332</v>
      </c>
      <c r="B211" s="127">
        <v>364773</v>
      </c>
      <c r="C211" s="127">
        <v>343095</v>
      </c>
    </row>
    <row r="212" spans="1:5" ht="15.75" thickBot="1" x14ac:dyDescent="0.3">
      <c r="A212" s="258" t="s">
        <v>333</v>
      </c>
      <c r="B212" s="167">
        <v>97220</v>
      </c>
      <c r="C212" s="167">
        <v>122718</v>
      </c>
    </row>
    <row r="213" spans="1:5" ht="15.75" thickBot="1" x14ac:dyDescent="0.3">
      <c r="A213" s="126"/>
      <c r="B213" s="130">
        <v>461993</v>
      </c>
      <c r="C213" s="130">
        <v>465813</v>
      </c>
    </row>
    <row r="214" spans="1:5" ht="15.75" thickTop="1" x14ac:dyDescent="0.25">
      <c r="A214" s="126"/>
      <c r="B214" s="155"/>
      <c r="C214" s="155"/>
      <c r="D214" s="155"/>
      <c r="E214" s="155"/>
    </row>
    <row r="215" spans="1:5" x14ac:dyDescent="0.25">
      <c r="A215" s="120"/>
      <c r="B215" s="346" t="s">
        <v>299</v>
      </c>
      <c r="C215" s="346"/>
    </row>
    <row r="216" spans="1:5" x14ac:dyDescent="0.25">
      <c r="A216" s="120"/>
      <c r="B216" s="122" t="s">
        <v>340</v>
      </c>
      <c r="C216" s="122" t="s">
        <v>115</v>
      </c>
    </row>
    <row r="217" spans="1:5" x14ac:dyDescent="0.25">
      <c r="A217" s="120"/>
      <c r="B217" s="122" t="s">
        <v>374</v>
      </c>
      <c r="C217" s="122" t="s">
        <v>116</v>
      </c>
    </row>
    <row r="218" spans="1:5" x14ac:dyDescent="0.25">
      <c r="A218" s="310" t="s">
        <v>388</v>
      </c>
      <c r="B218" s="309" t="s">
        <v>315</v>
      </c>
      <c r="C218" s="309" t="s">
        <v>262</v>
      </c>
    </row>
    <row r="219" spans="1:5" x14ac:dyDescent="0.25">
      <c r="A219" s="163" t="s">
        <v>109</v>
      </c>
      <c r="B219" s="271">
        <v>-5134</v>
      </c>
      <c r="C219" s="127">
        <v>-2769</v>
      </c>
    </row>
    <row r="220" spans="1:5" ht="15.75" thickBot="1" x14ac:dyDescent="0.3">
      <c r="A220" s="89" t="s">
        <v>334</v>
      </c>
      <c r="B220" s="271">
        <v>-6635</v>
      </c>
      <c r="C220" s="314">
        <v>-7333</v>
      </c>
    </row>
    <row r="221" spans="1:5" ht="15.75" thickBot="1" x14ac:dyDescent="0.3">
      <c r="A221" s="126"/>
      <c r="B221" s="274">
        <v>-11769</v>
      </c>
      <c r="C221" s="264">
        <v>-10102</v>
      </c>
    </row>
    <row r="222" spans="1:5" ht="15.75" thickTop="1" x14ac:dyDescent="0.25">
      <c r="A222" s="126"/>
      <c r="B222" s="155"/>
      <c r="C222" s="155"/>
    </row>
    <row r="223" spans="1:5" x14ac:dyDescent="0.25">
      <c r="A223" s="123"/>
      <c r="B223" s="346" t="s">
        <v>299</v>
      </c>
      <c r="C223" s="346"/>
    </row>
    <row r="224" spans="1:5" x14ac:dyDescent="0.25">
      <c r="A224" s="123"/>
      <c r="B224" s="122" t="s">
        <v>340</v>
      </c>
      <c r="C224" s="122" t="s">
        <v>115</v>
      </c>
    </row>
    <row r="225" spans="1:6" x14ac:dyDescent="0.25">
      <c r="A225" s="120"/>
      <c r="B225" s="122" t="s">
        <v>374</v>
      </c>
      <c r="C225" s="122" t="s">
        <v>116</v>
      </c>
    </row>
    <row r="226" spans="1:6" x14ac:dyDescent="0.25">
      <c r="A226" s="124" t="s">
        <v>389</v>
      </c>
      <c r="B226" s="125" t="s">
        <v>315</v>
      </c>
      <c r="C226" s="125" t="s">
        <v>262</v>
      </c>
    </row>
    <row r="227" spans="1:6" ht="15.75" thickBot="1" x14ac:dyDescent="0.3">
      <c r="A227" s="126" t="s">
        <v>179</v>
      </c>
      <c r="B227" s="127">
        <v>108020</v>
      </c>
      <c r="C227" s="127">
        <v>79756</v>
      </c>
    </row>
    <row r="228" spans="1:6" ht="15.75" thickBot="1" x14ac:dyDescent="0.3">
      <c r="A228" s="126"/>
      <c r="B228" s="139">
        <v>108020</v>
      </c>
      <c r="C228" s="139">
        <v>79756</v>
      </c>
    </row>
    <row r="229" spans="1:6" ht="15.75" thickTop="1" x14ac:dyDescent="0.25">
      <c r="A229" s="126"/>
      <c r="B229" s="165"/>
      <c r="C229" s="165"/>
    </row>
    <row r="230" spans="1:6" x14ac:dyDescent="0.25">
      <c r="A230" s="120"/>
      <c r="B230" s="356" t="s">
        <v>299</v>
      </c>
      <c r="C230" s="356"/>
    </row>
    <row r="231" spans="1:6" x14ac:dyDescent="0.25">
      <c r="A231" s="120"/>
      <c r="B231" s="122" t="s">
        <v>340</v>
      </c>
      <c r="C231" s="122" t="s">
        <v>115</v>
      </c>
    </row>
    <row r="232" spans="1:6" x14ac:dyDescent="0.25">
      <c r="A232" s="120"/>
      <c r="B232" s="122" t="s">
        <v>374</v>
      </c>
      <c r="C232" s="122" t="s">
        <v>116</v>
      </c>
    </row>
    <row r="233" spans="1:6" x14ac:dyDescent="0.25">
      <c r="A233" s="124" t="s">
        <v>390</v>
      </c>
      <c r="B233" s="125" t="s">
        <v>315</v>
      </c>
      <c r="C233" s="125" t="s">
        <v>262</v>
      </c>
    </row>
    <row r="234" spans="1:6" x14ac:dyDescent="0.25">
      <c r="A234" s="126" t="s">
        <v>182</v>
      </c>
      <c r="B234" s="127">
        <v>2128</v>
      </c>
      <c r="C234" s="127">
        <v>2853</v>
      </c>
    </row>
    <row r="235" spans="1:6" ht="15.75" thickBot="1" x14ac:dyDescent="0.3">
      <c r="A235" s="126" t="s">
        <v>266</v>
      </c>
      <c r="B235" s="141">
        <v>50</v>
      </c>
      <c r="C235" s="141">
        <v>17</v>
      </c>
    </row>
    <row r="236" spans="1:6" ht="15.75" thickBot="1" x14ac:dyDescent="0.3">
      <c r="A236" s="120"/>
      <c r="B236" s="139">
        <v>2178</v>
      </c>
      <c r="C236" s="139">
        <v>2870</v>
      </c>
    </row>
    <row r="237" spans="1:6" ht="16.5" thickTop="1" thickBot="1" x14ac:dyDescent="0.3"/>
    <row r="238" spans="1:6" ht="15" customHeight="1" x14ac:dyDescent="0.25">
      <c r="A238" s="169" t="s">
        <v>391</v>
      </c>
      <c r="B238" s="353" t="s">
        <v>318</v>
      </c>
      <c r="C238" s="170" t="s">
        <v>159</v>
      </c>
      <c r="D238" s="353" t="s">
        <v>184</v>
      </c>
      <c r="E238" s="353" t="s">
        <v>160</v>
      </c>
      <c r="F238" s="353" t="s">
        <v>378</v>
      </c>
    </row>
    <row r="239" spans="1:6" ht="15.75" thickBot="1" x14ac:dyDescent="0.3">
      <c r="A239" s="171" t="s">
        <v>92</v>
      </c>
      <c r="B239" s="354"/>
      <c r="C239" s="172" t="s">
        <v>292</v>
      </c>
      <c r="D239" s="354"/>
      <c r="E239" s="354"/>
      <c r="F239" s="354"/>
    </row>
    <row r="240" spans="1:6" x14ac:dyDescent="0.25">
      <c r="A240" s="173" t="s">
        <v>185</v>
      </c>
      <c r="B240" s="174">
        <v>3395</v>
      </c>
      <c r="C240" s="175">
        <v>-61</v>
      </c>
      <c r="D240" s="175" t="s">
        <v>14</v>
      </c>
      <c r="E240" s="175" t="s">
        <v>14</v>
      </c>
      <c r="F240" s="174">
        <v>3334</v>
      </c>
    </row>
    <row r="241" spans="1:6" ht="15.75" thickBot="1" x14ac:dyDescent="0.3">
      <c r="A241" s="173" t="s">
        <v>147</v>
      </c>
      <c r="B241" s="176">
        <v>648</v>
      </c>
      <c r="C241" s="177" t="s">
        <v>14</v>
      </c>
      <c r="D241" s="177" t="s">
        <v>14</v>
      </c>
      <c r="E241" s="177" t="s">
        <v>14</v>
      </c>
      <c r="F241" s="176">
        <v>648</v>
      </c>
    </row>
    <row r="242" spans="1:6" ht="15.75" thickBot="1" x14ac:dyDescent="0.3">
      <c r="A242" s="178" t="s">
        <v>186</v>
      </c>
      <c r="B242" s="179">
        <v>4043</v>
      </c>
      <c r="C242" s="180">
        <v>-61</v>
      </c>
      <c r="D242" s="180" t="s">
        <v>14</v>
      </c>
      <c r="E242" s="180" t="s">
        <v>14</v>
      </c>
      <c r="F242" s="179">
        <v>3982</v>
      </c>
    </row>
    <row r="243" spans="1:6" ht="15.75" thickBot="1" x14ac:dyDescent="0.3">
      <c r="A243" s="178" t="s">
        <v>187</v>
      </c>
      <c r="B243" s="181">
        <v>4043</v>
      </c>
      <c r="C243" s="182">
        <v>-61</v>
      </c>
      <c r="D243" s="182" t="s">
        <v>14</v>
      </c>
      <c r="E243" s="182" t="s">
        <v>14</v>
      </c>
      <c r="F243" s="181">
        <v>3982</v>
      </c>
    </row>
    <row r="244" spans="1:6" ht="16.5" thickTop="1" thickBot="1" x14ac:dyDescent="0.3"/>
    <row r="245" spans="1:6" ht="15.75" customHeight="1" x14ac:dyDescent="0.25">
      <c r="A245" s="183"/>
      <c r="B245" s="353" t="s">
        <v>264</v>
      </c>
      <c r="C245" s="170" t="s">
        <v>159</v>
      </c>
      <c r="D245" s="353" t="s">
        <v>184</v>
      </c>
      <c r="E245" s="353" t="s">
        <v>160</v>
      </c>
      <c r="F245" s="353" t="s">
        <v>377</v>
      </c>
    </row>
    <row r="246" spans="1:6" ht="15.75" thickBot="1" x14ac:dyDescent="0.3">
      <c r="A246" s="184" t="s">
        <v>92</v>
      </c>
      <c r="B246" s="354"/>
      <c r="C246" s="172" t="s">
        <v>293</v>
      </c>
      <c r="D246" s="354"/>
      <c r="E246" s="354"/>
      <c r="F246" s="354"/>
    </row>
    <row r="247" spans="1:6" x14ac:dyDescent="0.25">
      <c r="A247" s="173" t="s">
        <v>185</v>
      </c>
      <c r="B247" s="174">
        <v>2113</v>
      </c>
      <c r="C247" s="175">
        <v>859</v>
      </c>
      <c r="D247" s="175" t="s">
        <v>14</v>
      </c>
      <c r="E247" s="175" t="s">
        <v>14</v>
      </c>
      <c r="F247" s="174">
        <v>2972</v>
      </c>
    </row>
    <row r="248" spans="1:6" ht="15.75" thickBot="1" x14ac:dyDescent="0.3">
      <c r="A248" s="173" t="s">
        <v>147</v>
      </c>
      <c r="B248" s="176">
        <v>2148</v>
      </c>
      <c r="C248" s="177" t="s">
        <v>14</v>
      </c>
      <c r="D248" s="177" t="s">
        <v>14</v>
      </c>
      <c r="E248" s="177" t="s">
        <v>14</v>
      </c>
      <c r="F248" s="176">
        <v>2148</v>
      </c>
    </row>
    <row r="249" spans="1:6" ht="15.75" thickBot="1" x14ac:dyDescent="0.3">
      <c r="A249" s="178" t="s">
        <v>186</v>
      </c>
      <c r="B249" s="179">
        <v>4261</v>
      </c>
      <c r="C249" s="180">
        <v>859</v>
      </c>
      <c r="D249" s="180" t="s">
        <v>14</v>
      </c>
      <c r="E249" s="180" t="s">
        <v>14</v>
      </c>
      <c r="F249" s="179">
        <v>5120</v>
      </c>
    </row>
    <row r="250" spans="1:6" ht="15.75" thickBot="1" x14ac:dyDescent="0.3">
      <c r="A250" s="178" t="s">
        <v>187</v>
      </c>
      <c r="B250" s="181">
        <v>4261</v>
      </c>
      <c r="C250" s="182">
        <v>859</v>
      </c>
      <c r="D250" s="182" t="s">
        <v>14</v>
      </c>
      <c r="E250" s="182" t="s">
        <v>14</v>
      </c>
      <c r="F250" s="181">
        <v>5120</v>
      </c>
    </row>
    <row r="251" spans="1:6" ht="15.75" thickTop="1" x14ac:dyDescent="0.25"/>
    <row r="253" spans="1:6" x14ac:dyDescent="0.25">
      <c r="A253" s="169" t="s">
        <v>392</v>
      </c>
    </row>
    <row r="254" spans="1:6" ht="15.75" thickBot="1" x14ac:dyDescent="0.3">
      <c r="A254" s="185" t="s">
        <v>393</v>
      </c>
    </row>
    <row r="255" spans="1:6" ht="15.75" customHeight="1" thickBot="1" x14ac:dyDescent="0.3">
      <c r="A255" s="186"/>
      <c r="B255" s="355" t="s">
        <v>79</v>
      </c>
      <c r="C255" s="355"/>
      <c r="D255" s="355"/>
      <c r="E255" s="355"/>
    </row>
    <row r="256" spans="1:6" ht="15.75" customHeight="1" thickBot="1" x14ac:dyDescent="0.3">
      <c r="A256" s="187"/>
      <c r="B256" s="355" t="s">
        <v>394</v>
      </c>
      <c r="C256" s="355"/>
      <c r="D256" s="355"/>
      <c r="E256" s="355"/>
    </row>
    <row r="257" spans="1:5" ht="20.25" thickBot="1" x14ac:dyDescent="0.3">
      <c r="A257" s="186"/>
      <c r="B257" s="327" t="s">
        <v>11</v>
      </c>
      <c r="C257" s="327" t="s">
        <v>291</v>
      </c>
      <c r="D257" s="327" t="s">
        <v>82</v>
      </c>
      <c r="E257" s="327" t="s">
        <v>29</v>
      </c>
    </row>
    <row r="258" spans="1:5" x14ac:dyDescent="0.25">
      <c r="A258" s="322" t="s">
        <v>188</v>
      </c>
      <c r="B258" s="323">
        <v>97607</v>
      </c>
      <c r="C258" s="323">
        <v>62317</v>
      </c>
      <c r="D258" s="323">
        <v>-416546</v>
      </c>
      <c r="E258" s="323">
        <v>-97709</v>
      </c>
    </row>
    <row r="259" spans="1:5" ht="15.75" thickBot="1" x14ac:dyDescent="0.3">
      <c r="A259" s="322" t="s">
        <v>189</v>
      </c>
      <c r="B259" s="324">
        <v>-11477</v>
      </c>
      <c r="C259" s="324">
        <v>-49233</v>
      </c>
      <c r="D259" s="324">
        <v>11477</v>
      </c>
      <c r="E259" s="324">
        <v>49233</v>
      </c>
    </row>
    <row r="260" spans="1:5" ht="15.75" thickBot="1" x14ac:dyDescent="0.3">
      <c r="A260" s="325" t="s">
        <v>190</v>
      </c>
      <c r="B260" s="326">
        <v>86130</v>
      </c>
      <c r="C260" s="326">
        <v>13084</v>
      </c>
      <c r="D260" s="326">
        <v>-405069</v>
      </c>
      <c r="E260" s="326">
        <v>-48476</v>
      </c>
    </row>
    <row r="261" spans="1:5" ht="15.75" thickTop="1" x14ac:dyDescent="0.25">
      <c r="A261" s="188"/>
      <c r="B261" s="265"/>
      <c r="C261" s="265"/>
      <c r="D261" s="265"/>
      <c r="E261" s="265"/>
    </row>
    <row r="262" spans="1:5" ht="15.75" thickBot="1" x14ac:dyDescent="0.3">
      <c r="A262" s="188"/>
      <c r="B262" s="249"/>
      <c r="C262" s="249"/>
      <c r="D262" s="249"/>
      <c r="E262" s="249"/>
    </row>
    <row r="263" spans="1:5" ht="15.75" customHeight="1" thickBot="1" x14ac:dyDescent="0.3">
      <c r="A263" s="186"/>
      <c r="B263" s="355" t="s">
        <v>79</v>
      </c>
      <c r="C263" s="355"/>
      <c r="D263" s="355"/>
      <c r="E263" s="355"/>
    </row>
    <row r="264" spans="1:5" ht="15.75" customHeight="1" thickBot="1" x14ac:dyDescent="0.3">
      <c r="A264" s="188"/>
      <c r="B264" s="355" t="s">
        <v>319</v>
      </c>
      <c r="C264" s="355"/>
      <c r="D264" s="355"/>
      <c r="E264" s="355"/>
    </row>
    <row r="265" spans="1:5" ht="15" customHeight="1" x14ac:dyDescent="0.25">
      <c r="A265" s="352"/>
      <c r="B265" s="328" t="s">
        <v>191</v>
      </c>
      <c r="C265" s="328" t="s">
        <v>81</v>
      </c>
      <c r="D265" s="328" t="s">
        <v>193</v>
      </c>
      <c r="E265" s="328" t="s">
        <v>29</v>
      </c>
    </row>
    <row r="266" spans="1:5" ht="15.75" thickBot="1" x14ac:dyDescent="0.3">
      <c r="A266" s="352"/>
      <c r="B266" s="203" t="s">
        <v>192</v>
      </c>
      <c r="C266" s="203"/>
      <c r="D266" s="203" t="s">
        <v>194</v>
      </c>
      <c r="E266" s="203"/>
    </row>
    <row r="267" spans="1:5" x14ac:dyDescent="0.25">
      <c r="A267" s="322" t="s">
        <v>188</v>
      </c>
      <c r="B267" s="323">
        <v>99897</v>
      </c>
      <c r="C267" s="323">
        <v>58550</v>
      </c>
      <c r="D267" s="323">
        <v>-385561</v>
      </c>
      <c r="E267" s="323">
        <v>-98904</v>
      </c>
    </row>
    <row r="268" spans="1:5" ht="15.75" thickBot="1" x14ac:dyDescent="0.3">
      <c r="A268" s="322" t="s">
        <v>189</v>
      </c>
      <c r="B268" s="324">
        <v>-8484</v>
      </c>
      <c r="C268" s="324">
        <v>-42962</v>
      </c>
      <c r="D268" s="324">
        <v>8484</v>
      </c>
      <c r="E268" s="324">
        <v>42962</v>
      </c>
    </row>
    <row r="269" spans="1:5" ht="15.75" thickBot="1" x14ac:dyDescent="0.3">
      <c r="A269" s="325" t="s">
        <v>190</v>
      </c>
      <c r="B269" s="329">
        <v>91503</v>
      </c>
      <c r="C269" s="329">
        <v>15588</v>
      </c>
      <c r="D269" s="329">
        <v>-377077</v>
      </c>
      <c r="E269" s="329">
        <v>-55942</v>
      </c>
    </row>
    <row r="272" spans="1:5" x14ac:dyDescent="0.25">
      <c r="A272" s="189" t="s">
        <v>34</v>
      </c>
    </row>
    <row r="273" spans="1:6" x14ac:dyDescent="0.25">
      <c r="A273" s="122"/>
      <c r="B273" s="346" t="s">
        <v>79</v>
      </c>
      <c r="C273" s="346"/>
    </row>
    <row r="274" spans="1:6" x14ac:dyDescent="0.25">
      <c r="A274" s="120"/>
      <c r="B274" s="347" t="s">
        <v>343</v>
      </c>
      <c r="C274" s="347"/>
    </row>
    <row r="275" spans="1:6" ht="22.5" customHeight="1" x14ac:dyDescent="0.25">
      <c r="A275" s="120"/>
      <c r="B275" s="347" t="s">
        <v>395</v>
      </c>
      <c r="C275" s="347"/>
    </row>
    <row r="276" spans="1:6" x14ac:dyDescent="0.25">
      <c r="A276" s="124" t="s">
        <v>396</v>
      </c>
      <c r="B276" s="125">
        <v>2022</v>
      </c>
      <c r="C276" s="125">
        <v>2021</v>
      </c>
    </row>
    <row r="277" spans="1:6" ht="15" customHeight="1" x14ac:dyDescent="0.25">
      <c r="A277" s="120"/>
      <c r="B277" s="346" t="s">
        <v>195</v>
      </c>
      <c r="C277" s="346"/>
    </row>
    <row r="278" spans="1:6" x14ac:dyDescent="0.25">
      <c r="A278" s="190" t="s">
        <v>310</v>
      </c>
      <c r="B278" s="127">
        <v>708730</v>
      </c>
      <c r="C278" s="127">
        <v>735849</v>
      </c>
      <c r="D278" s="141"/>
      <c r="E278" s="141"/>
    </row>
    <row r="279" spans="1:6" x14ac:dyDescent="0.25">
      <c r="A279" s="190" t="s">
        <v>311</v>
      </c>
      <c r="B279" s="127">
        <v>194994</v>
      </c>
      <c r="C279" s="127">
        <v>148844</v>
      </c>
      <c r="D279" s="164"/>
      <c r="E279" s="164"/>
    </row>
    <row r="280" spans="1:6" x14ac:dyDescent="0.25">
      <c r="A280" s="190" t="s">
        <v>312</v>
      </c>
      <c r="B280" s="127">
        <v>39880</v>
      </c>
      <c r="C280" s="127">
        <v>29347</v>
      </c>
      <c r="D280" s="164"/>
      <c r="E280" s="164"/>
    </row>
    <row r="281" spans="1:6" x14ac:dyDescent="0.25">
      <c r="A281" s="190" t="s">
        <v>313</v>
      </c>
      <c r="B281" s="127">
        <v>1722</v>
      </c>
      <c r="C281" s="127">
        <v>682</v>
      </c>
      <c r="D281" s="164"/>
      <c r="E281" s="164"/>
    </row>
    <row r="282" spans="1:6" x14ac:dyDescent="0.25">
      <c r="A282" s="190" t="s">
        <v>314</v>
      </c>
      <c r="B282" s="127">
        <v>24944</v>
      </c>
      <c r="C282" s="127">
        <v>20695</v>
      </c>
      <c r="D282" s="164"/>
      <c r="E282" s="164"/>
    </row>
    <row r="283" spans="1:6" ht="15.75" thickBot="1" x14ac:dyDescent="0.3">
      <c r="A283" s="190" t="s">
        <v>196</v>
      </c>
      <c r="B283" s="128">
        <v>32535</v>
      </c>
      <c r="C283" s="128">
        <v>28605</v>
      </c>
      <c r="D283" s="141"/>
      <c r="E283" s="141"/>
    </row>
    <row r="284" spans="1:6" ht="15.75" thickBot="1" x14ac:dyDescent="0.3">
      <c r="A284" s="191" t="s">
        <v>197</v>
      </c>
      <c r="B284" s="130">
        <v>1002805</v>
      </c>
      <c r="C284" s="130">
        <v>964022</v>
      </c>
      <c r="D284" s="155"/>
      <c r="E284" s="155"/>
    </row>
    <row r="285" spans="1:6" ht="15.75" thickTop="1" x14ac:dyDescent="0.25">
      <c r="A285" s="192"/>
      <c r="B285" s="193"/>
      <c r="C285" s="193"/>
      <c r="D285" s="193"/>
      <c r="E285" s="194"/>
    </row>
    <row r="286" spans="1:6" x14ac:dyDescent="0.25">
      <c r="A286" s="124"/>
      <c r="B286" s="155"/>
      <c r="C286" s="155"/>
      <c r="D286" s="155"/>
      <c r="E286" s="155"/>
    </row>
    <row r="287" spans="1:6" x14ac:dyDescent="0.25">
      <c r="A287" s="195" t="s">
        <v>397</v>
      </c>
    </row>
    <row r="288" spans="1:6" x14ac:dyDescent="0.25">
      <c r="A288" s="349" t="s">
        <v>198</v>
      </c>
      <c r="B288" s="349"/>
      <c r="C288" s="349"/>
      <c r="D288" s="349"/>
      <c r="E288" s="349"/>
      <c r="F288" s="349"/>
    </row>
    <row r="290" spans="1:5" x14ac:dyDescent="0.25">
      <c r="A290" s="120"/>
      <c r="B290" s="346" t="s">
        <v>79</v>
      </c>
      <c r="C290" s="346"/>
    </row>
    <row r="291" spans="1:5" ht="15" customHeight="1" x14ac:dyDescent="0.25">
      <c r="A291" s="120"/>
      <c r="B291" s="347" t="s">
        <v>345</v>
      </c>
      <c r="C291" s="347"/>
    </row>
    <row r="292" spans="1:5" ht="15" customHeight="1" x14ac:dyDescent="0.25">
      <c r="A292" s="120"/>
      <c r="B292" s="347" t="s">
        <v>199</v>
      </c>
      <c r="C292" s="347"/>
    </row>
    <row r="293" spans="1:5" x14ac:dyDescent="0.25">
      <c r="A293" s="120"/>
      <c r="B293" s="347" t="s">
        <v>379</v>
      </c>
      <c r="C293" s="347"/>
    </row>
    <row r="294" spans="1:5" x14ac:dyDescent="0.25">
      <c r="A294" s="120"/>
      <c r="B294" s="125">
        <v>2022</v>
      </c>
      <c r="C294" s="125">
        <v>2021</v>
      </c>
    </row>
    <row r="295" spans="1:5" ht="15" customHeight="1" x14ac:dyDescent="0.25">
      <c r="A295" s="196" t="s">
        <v>35</v>
      </c>
      <c r="B295" s="346" t="s">
        <v>195</v>
      </c>
      <c r="C295" s="346"/>
    </row>
    <row r="296" spans="1:5" x14ac:dyDescent="0.25">
      <c r="A296" s="126" t="s">
        <v>200</v>
      </c>
      <c r="B296" s="246">
        <v>-60849</v>
      </c>
      <c r="C296" s="246">
        <v>-57632</v>
      </c>
      <c r="D296" s="141"/>
      <c r="E296" s="141"/>
    </row>
    <row r="297" spans="1:5" x14ac:dyDescent="0.25">
      <c r="A297" s="126" t="s">
        <v>201</v>
      </c>
      <c r="B297" s="246">
        <v>-3334</v>
      </c>
      <c r="C297" s="246">
        <v>-1805</v>
      </c>
      <c r="D297" s="141"/>
      <c r="E297" s="141"/>
    </row>
    <row r="298" spans="1:5" ht="15.75" thickBot="1" x14ac:dyDescent="0.3">
      <c r="A298" s="126" t="s">
        <v>202</v>
      </c>
      <c r="B298" s="167">
        <v>-7852</v>
      </c>
      <c r="C298" s="167">
        <v>-7281</v>
      </c>
      <c r="D298" s="141"/>
      <c r="E298" s="141"/>
    </row>
    <row r="299" spans="1:5" ht="15.75" thickBot="1" x14ac:dyDescent="0.3">
      <c r="A299" s="126"/>
      <c r="B299" s="277">
        <v>-72035</v>
      </c>
      <c r="C299" s="277">
        <v>-66718</v>
      </c>
      <c r="D299" s="155"/>
      <c r="E299" s="155"/>
    </row>
    <row r="300" spans="1:5" x14ac:dyDescent="0.25">
      <c r="A300" s="196" t="s">
        <v>37</v>
      </c>
      <c r="B300" s="155"/>
      <c r="C300" s="251"/>
      <c r="D300" s="155"/>
      <c r="E300" s="155"/>
    </row>
    <row r="301" spans="1:5" x14ac:dyDescent="0.25">
      <c r="A301" s="126" t="s">
        <v>203</v>
      </c>
      <c r="B301" s="127">
        <v>-47116</v>
      </c>
      <c r="C301" s="127">
        <v>-60016</v>
      </c>
      <c r="D301" s="141"/>
      <c r="E301" s="141"/>
    </row>
    <row r="302" spans="1:5" x14ac:dyDescent="0.25">
      <c r="A302" s="126" t="s">
        <v>204</v>
      </c>
      <c r="B302" s="127">
        <v>-64466</v>
      </c>
      <c r="C302" s="127">
        <v>-43435</v>
      </c>
      <c r="D302" s="141"/>
      <c r="E302" s="141"/>
    </row>
    <row r="303" spans="1:5" ht="15.75" thickBot="1" x14ac:dyDescent="0.3">
      <c r="A303" s="126" t="s">
        <v>205</v>
      </c>
      <c r="B303" s="141">
        <v>-577</v>
      </c>
      <c r="C303" s="164">
        <v>-560</v>
      </c>
      <c r="D303" s="141"/>
      <c r="E303" s="141"/>
    </row>
    <row r="304" spans="1:5" ht="15.75" thickBot="1" x14ac:dyDescent="0.3">
      <c r="A304" s="198"/>
      <c r="B304" s="199">
        <v>-112159</v>
      </c>
      <c r="C304" s="199">
        <v>-104011</v>
      </c>
      <c r="D304" s="155"/>
      <c r="E304" s="155"/>
    </row>
    <row r="305" spans="1:5" x14ac:dyDescent="0.25">
      <c r="A305" s="196" t="s">
        <v>38</v>
      </c>
      <c r="B305" s="155"/>
      <c r="C305" s="251"/>
      <c r="D305" s="155"/>
      <c r="E305" s="155"/>
    </row>
    <row r="306" spans="1:5" ht="15.75" thickBot="1" x14ac:dyDescent="0.3">
      <c r="A306" s="126" t="s">
        <v>206</v>
      </c>
      <c r="B306" s="128">
        <v>-40403</v>
      </c>
      <c r="C306" s="128">
        <v>-47670</v>
      </c>
      <c r="D306" s="141"/>
      <c r="E306" s="141"/>
    </row>
    <row r="307" spans="1:5" ht="15.75" thickBot="1" x14ac:dyDescent="0.3">
      <c r="A307" s="126"/>
      <c r="B307" s="197">
        <v>-40403</v>
      </c>
      <c r="C307" s="197">
        <v>-47670</v>
      </c>
      <c r="D307" s="155"/>
      <c r="E307" s="155"/>
    </row>
    <row r="308" spans="1:5" x14ac:dyDescent="0.25">
      <c r="A308" s="196" t="s">
        <v>40</v>
      </c>
      <c r="B308" s="200"/>
      <c r="C308" s="200"/>
      <c r="D308" s="347"/>
      <c r="E308" s="347"/>
    </row>
    <row r="309" spans="1:5" x14ac:dyDescent="0.25">
      <c r="A309" s="126" t="s">
        <v>207</v>
      </c>
      <c r="B309" s="127">
        <v>-15998</v>
      </c>
      <c r="C309" s="127">
        <v>-15571</v>
      </c>
      <c r="D309" s="141"/>
      <c r="E309" s="141"/>
    </row>
    <row r="310" spans="1:5" x14ac:dyDescent="0.25">
      <c r="A310" s="186" t="s">
        <v>208</v>
      </c>
      <c r="B310" s="201"/>
      <c r="C310" s="201"/>
      <c r="D310" s="201"/>
      <c r="E310" s="186"/>
    </row>
    <row r="311" spans="1:5" x14ac:dyDescent="0.25">
      <c r="A311" s="126" t="s">
        <v>209</v>
      </c>
      <c r="B311" s="127">
        <v>-88643</v>
      </c>
      <c r="C311" s="127">
        <v>-89117</v>
      </c>
      <c r="D311" s="141"/>
      <c r="E311" s="141"/>
    </row>
    <row r="312" spans="1:5" x14ac:dyDescent="0.25">
      <c r="A312" s="126" t="s">
        <v>210</v>
      </c>
      <c r="B312" s="127">
        <v>49822</v>
      </c>
      <c r="C312" s="127">
        <v>47913</v>
      </c>
      <c r="D312" s="141"/>
      <c r="E312" s="141"/>
    </row>
    <row r="313" spans="1:5" x14ac:dyDescent="0.25">
      <c r="A313" s="186" t="s">
        <v>211</v>
      </c>
      <c r="B313" s="201"/>
      <c r="C313" s="201"/>
      <c r="D313" s="201"/>
      <c r="E313" s="186"/>
    </row>
    <row r="314" spans="1:5" ht="15.75" thickBot="1" x14ac:dyDescent="0.3">
      <c r="A314" s="126" t="s">
        <v>212</v>
      </c>
      <c r="B314" s="128">
        <v>11905</v>
      </c>
      <c r="C314" s="128">
        <v>12103</v>
      </c>
      <c r="D314" s="141"/>
      <c r="E314" s="141"/>
    </row>
    <row r="315" spans="1:5" ht="15.75" thickBot="1" x14ac:dyDescent="0.3">
      <c r="A315" s="122"/>
      <c r="B315" s="197">
        <v>-42914</v>
      </c>
      <c r="C315" s="197">
        <v>-44672</v>
      </c>
      <c r="D315" s="155"/>
      <c r="E315" s="155"/>
    </row>
    <row r="316" spans="1:5" ht="15" customHeight="1" x14ac:dyDescent="0.25">
      <c r="A316" s="196" t="s">
        <v>43</v>
      </c>
      <c r="B316" s="200"/>
      <c r="C316" s="200"/>
    </row>
    <row r="317" spans="1:5" x14ac:dyDescent="0.25">
      <c r="A317" s="126" t="s">
        <v>213</v>
      </c>
      <c r="B317" s="246">
        <v>61</v>
      </c>
      <c r="C317" s="164">
        <v>-859</v>
      </c>
      <c r="D317" s="141"/>
      <c r="E317" s="141"/>
    </row>
    <row r="318" spans="1:5" x14ac:dyDescent="0.25">
      <c r="A318" s="126" t="s">
        <v>214</v>
      </c>
      <c r="B318" s="246">
        <v>-11893</v>
      </c>
      <c r="C318" s="127">
        <v>-10466</v>
      </c>
      <c r="D318" s="141"/>
      <c r="E318" s="141"/>
    </row>
    <row r="319" spans="1:5" x14ac:dyDescent="0.25">
      <c r="A319" s="126" t="s">
        <v>269</v>
      </c>
      <c r="B319" s="246">
        <v>-14431</v>
      </c>
      <c r="C319" s="127">
        <v>-13905</v>
      </c>
      <c r="D319" s="141"/>
      <c r="E319" s="141"/>
    </row>
    <row r="320" spans="1:5" ht="15.75" thickBot="1" x14ac:dyDescent="0.3">
      <c r="A320" s="126" t="s">
        <v>99</v>
      </c>
      <c r="B320" s="246">
        <v>-5423</v>
      </c>
      <c r="C320" s="127">
        <v>858</v>
      </c>
      <c r="D320" s="127"/>
      <c r="E320" s="141"/>
    </row>
    <row r="321" spans="1:6" ht="15.75" thickBot="1" x14ac:dyDescent="0.3">
      <c r="A321" s="126"/>
      <c r="B321" s="278">
        <v>-31686</v>
      </c>
      <c r="C321" s="199">
        <v>-24372</v>
      </c>
      <c r="D321" s="155"/>
      <c r="E321" s="155"/>
    </row>
    <row r="322" spans="1:6" x14ac:dyDescent="0.25">
      <c r="A322" s="196" t="s">
        <v>215</v>
      </c>
      <c r="B322" s="200"/>
      <c r="C322" s="200"/>
      <c r="D322" s="347"/>
      <c r="E322" s="347"/>
    </row>
    <row r="323" spans="1:6" x14ac:dyDescent="0.25">
      <c r="A323" s="126" t="s">
        <v>61</v>
      </c>
      <c r="B323" s="127">
        <v>-240864</v>
      </c>
      <c r="C323" s="127">
        <v>-221294</v>
      </c>
      <c r="D323" s="141"/>
      <c r="E323" s="141"/>
    </row>
    <row r="324" spans="1:6" x14ac:dyDescent="0.25">
      <c r="A324" s="126" t="s">
        <v>216</v>
      </c>
      <c r="B324" s="127">
        <v>-24732</v>
      </c>
      <c r="C324" s="127">
        <v>-22126</v>
      </c>
      <c r="D324" s="141"/>
      <c r="E324" s="141"/>
    </row>
    <row r="325" spans="1:6" ht="15.75" thickBot="1" x14ac:dyDescent="0.3">
      <c r="A325" s="126" t="s">
        <v>132</v>
      </c>
      <c r="B325" s="128">
        <v>-43279</v>
      </c>
      <c r="C325" s="128">
        <v>-35580</v>
      </c>
      <c r="D325" s="141"/>
      <c r="E325" s="141"/>
    </row>
    <row r="326" spans="1:6" ht="15.75" thickBot="1" x14ac:dyDescent="0.3">
      <c r="A326" s="126"/>
      <c r="B326" s="197">
        <v>-308875</v>
      </c>
      <c r="C326" s="197">
        <v>-279000</v>
      </c>
      <c r="D326" s="155"/>
      <c r="E326" s="155"/>
    </row>
    <row r="329" spans="1:6" x14ac:dyDescent="0.25">
      <c r="A329" s="349" t="s">
        <v>217</v>
      </c>
      <c r="B329" s="349"/>
      <c r="C329" s="349"/>
      <c r="D329" s="349"/>
      <c r="E329" s="349"/>
      <c r="F329" s="349"/>
    </row>
    <row r="330" spans="1:6" ht="30" thickBot="1" x14ac:dyDescent="0.3">
      <c r="A330" s="202"/>
      <c r="B330" s="203" t="s">
        <v>218</v>
      </c>
      <c r="C330" s="203" t="s">
        <v>219</v>
      </c>
      <c r="D330" s="203" t="s">
        <v>220</v>
      </c>
      <c r="E330" s="203" t="s">
        <v>398</v>
      </c>
      <c r="F330" s="203" t="s">
        <v>399</v>
      </c>
    </row>
    <row r="331" spans="1:6" x14ac:dyDescent="0.25">
      <c r="A331" s="204" t="s">
        <v>221</v>
      </c>
      <c r="B331" s="205">
        <v>-4882</v>
      </c>
      <c r="C331" s="205">
        <v>-32774</v>
      </c>
      <c r="D331" s="205">
        <v>-34379</v>
      </c>
      <c r="E331" s="205">
        <v>-72035</v>
      </c>
      <c r="F331" s="205">
        <v>-66718</v>
      </c>
    </row>
    <row r="332" spans="1:6" x14ac:dyDescent="0.25">
      <c r="A332" s="204" t="s">
        <v>36</v>
      </c>
      <c r="B332" s="205">
        <v>-38908</v>
      </c>
      <c r="C332" s="206" t="s">
        <v>14</v>
      </c>
      <c r="D332" s="206" t="s">
        <v>14</v>
      </c>
      <c r="E332" s="205">
        <v>-38908</v>
      </c>
      <c r="F332" s="205">
        <v>-41055</v>
      </c>
    </row>
    <row r="333" spans="1:6" x14ac:dyDescent="0.25">
      <c r="A333" s="204" t="s">
        <v>222</v>
      </c>
      <c r="B333" s="205">
        <v>-80125</v>
      </c>
      <c r="C333" s="205">
        <v>-18705</v>
      </c>
      <c r="D333" s="205">
        <v>-13329</v>
      </c>
      <c r="E333" s="205">
        <v>-112159</v>
      </c>
      <c r="F333" s="205">
        <v>-104011</v>
      </c>
    </row>
    <row r="334" spans="1:6" x14ac:dyDescent="0.25">
      <c r="A334" s="204" t="s">
        <v>38</v>
      </c>
      <c r="B334" s="205">
        <v>-40034</v>
      </c>
      <c r="C334" s="206" t="s">
        <v>14</v>
      </c>
      <c r="D334" s="206">
        <v>-369</v>
      </c>
      <c r="E334" s="205">
        <v>-40403</v>
      </c>
      <c r="F334" s="205">
        <v>-47670</v>
      </c>
    </row>
    <row r="335" spans="1:6" x14ac:dyDescent="0.25">
      <c r="A335" s="204" t="s">
        <v>39</v>
      </c>
      <c r="B335" s="206" t="s">
        <v>14</v>
      </c>
      <c r="C335" s="205">
        <v>-133032</v>
      </c>
      <c r="D335" s="206" t="s">
        <v>14</v>
      </c>
      <c r="E335" s="205">
        <v>-133032</v>
      </c>
      <c r="F335" s="205">
        <v>-136641</v>
      </c>
    </row>
    <row r="336" spans="1:6" x14ac:dyDescent="0.25">
      <c r="A336" s="204" t="s">
        <v>40</v>
      </c>
      <c r="B336" s="205">
        <v>-42914</v>
      </c>
      <c r="C336" s="206" t="s">
        <v>14</v>
      </c>
      <c r="D336" s="206" t="s">
        <v>14</v>
      </c>
      <c r="E336" s="205">
        <v>-42914</v>
      </c>
      <c r="F336" s="205">
        <v>-44672</v>
      </c>
    </row>
    <row r="337" spans="1:6" x14ac:dyDescent="0.25">
      <c r="A337" s="204" t="s">
        <v>41</v>
      </c>
      <c r="B337" s="205">
        <v>-33302</v>
      </c>
      <c r="C337" s="206" t="s">
        <v>14</v>
      </c>
      <c r="D337" s="206" t="s">
        <v>14</v>
      </c>
      <c r="E337" s="205">
        <v>-33302</v>
      </c>
      <c r="F337" s="205">
        <v>-36327</v>
      </c>
    </row>
    <row r="338" spans="1:6" x14ac:dyDescent="0.25">
      <c r="A338" s="204" t="s">
        <v>42</v>
      </c>
      <c r="B338" s="206" t="s">
        <v>14</v>
      </c>
      <c r="C338" s="205">
        <v>-9927</v>
      </c>
      <c r="D338" s="206" t="s">
        <v>14</v>
      </c>
      <c r="E338" s="205">
        <v>-9927</v>
      </c>
      <c r="F338" s="205">
        <v>-4791</v>
      </c>
    </row>
    <row r="339" spans="1:6" x14ac:dyDescent="0.25">
      <c r="A339" s="204" t="s">
        <v>43</v>
      </c>
      <c r="B339" s="205">
        <v>-6733</v>
      </c>
      <c r="C339" s="206">
        <v>-2634</v>
      </c>
      <c r="D339" s="205">
        <v>-22319</v>
      </c>
      <c r="E339" s="205">
        <v>-31686</v>
      </c>
      <c r="F339" s="205">
        <v>-24372</v>
      </c>
    </row>
    <row r="340" spans="1:6" ht="15.75" thickBot="1" x14ac:dyDescent="0.3">
      <c r="A340" s="204" t="s">
        <v>45</v>
      </c>
      <c r="B340" s="205">
        <v>-177090</v>
      </c>
      <c r="C340" s="205">
        <v>-52028</v>
      </c>
      <c r="D340" s="205">
        <v>-79757</v>
      </c>
      <c r="E340" s="205">
        <v>-308875</v>
      </c>
      <c r="F340" s="205">
        <v>-279000</v>
      </c>
    </row>
    <row r="341" spans="1:6" ht="15.75" thickBot="1" x14ac:dyDescent="0.3">
      <c r="A341" s="207" t="s">
        <v>346</v>
      </c>
      <c r="B341" s="208">
        <v>-423988</v>
      </c>
      <c r="C341" s="208">
        <v>-249100</v>
      </c>
      <c r="D341" s="208">
        <v>-150153</v>
      </c>
      <c r="E341" s="208">
        <v>-823241</v>
      </c>
      <c r="F341" s="209" t="s">
        <v>14</v>
      </c>
    </row>
    <row r="342" spans="1:6" ht="15.75" thickBot="1" x14ac:dyDescent="0.3">
      <c r="A342" s="207" t="s">
        <v>347</v>
      </c>
      <c r="B342" s="208">
        <v>-425269</v>
      </c>
      <c r="C342" s="208">
        <v>-226140</v>
      </c>
      <c r="D342" s="208">
        <v>-133848</v>
      </c>
      <c r="E342" s="210" t="s">
        <v>14</v>
      </c>
      <c r="F342" s="208">
        <v>-785257</v>
      </c>
    </row>
    <row r="345" spans="1:6" x14ac:dyDescent="0.25">
      <c r="A345" s="211" t="s">
        <v>372</v>
      </c>
      <c r="B345" s="346" t="s">
        <v>79</v>
      </c>
      <c r="C345" s="346"/>
    </row>
    <row r="346" spans="1:6" ht="15" customHeight="1" x14ac:dyDescent="0.25">
      <c r="A346" s="120"/>
      <c r="B346" s="347" t="s">
        <v>343</v>
      </c>
      <c r="C346" s="347"/>
    </row>
    <row r="347" spans="1:6" ht="25.5" customHeight="1" x14ac:dyDescent="0.25">
      <c r="A347" s="120"/>
      <c r="B347" s="347" t="s">
        <v>395</v>
      </c>
      <c r="C347" s="347"/>
    </row>
    <row r="348" spans="1:6" x14ac:dyDescent="0.25">
      <c r="A348" s="120"/>
      <c r="B348" s="125">
        <v>2022</v>
      </c>
      <c r="C348" s="125">
        <v>2021</v>
      </c>
    </row>
    <row r="349" spans="1:6" ht="15" customHeight="1" x14ac:dyDescent="0.25">
      <c r="A349" s="120" t="s">
        <v>223</v>
      </c>
      <c r="B349" s="346" t="s">
        <v>195</v>
      </c>
      <c r="C349" s="346"/>
    </row>
    <row r="350" spans="1:6" ht="15.75" thickBot="1" x14ac:dyDescent="0.3">
      <c r="A350" s="126" t="s">
        <v>183</v>
      </c>
      <c r="B350" s="128">
        <v>-31079</v>
      </c>
      <c r="C350" s="128">
        <v>-30779</v>
      </c>
      <c r="D350" s="141"/>
      <c r="E350" s="141"/>
    </row>
    <row r="351" spans="1:6" ht="15.75" thickBot="1" x14ac:dyDescent="0.3">
      <c r="A351" s="155" t="s">
        <v>224</v>
      </c>
      <c r="B351" s="197">
        <v>-31079</v>
      </c>
      <c r="C351" s="197">
        <v>-30779</v>
      </c>
      <c r="D351" s="155"/>
      <c r="E351" s="155"/>
    </row>
    <row r="352" spans="1:6" x14ac:dyDescent="0.25">
      <c r="A352" s="120" t="s">
        <v>225</v>
      </c>
      <c r="B352" s="141"/>
      <c r="C352" s="164"/>
      <c r="D352" s="155"/>
      <c r="E352" s="155"/>
    </row>
    <row r="353" spans="1:6" x14ac:dyDescent="0.25">
      <c r="A353" s="126" t="s">
        <v>226</v>
      </c>
      <c r="B353" s="127">
        <v>20306</v>
      </c>
      <c r="C353" s="127">
        <v>3632</v>
      </c>
      <c r="D353" s="141"/>
      <c r="E353" s="141"/>
    </row>
    <row r="354" spans="1:6" x14ac:dyDescent="0.25">
      <c r="A354" s="126" t="s">
        <v>99</v>
      </c>
      <c r="B354" s="127">
        <v>-9264</v>
      </c>
      <c r="C354" s="127">
        <v>-304</v>
      </c>
      <c r="D354" s="141"/>
      <c r="E354" s="141"/>
    </row>
    <row r="355" spans="1:6" x14ac:dyDescent="0.25">
      <c r="A355" s="126" t="s">
        <v>227</v>
      </c>
      <c r="B355" s="141">
        <v>-517</v>
      </c>
      <c r="C355" s="246">
        <v>2462</v>
      </c>
      <c r="D355" s="141"/>
      <c r="E355" s="141"/>
    </row>
    <row r="356" spans="1:6" ht="15.75" thickBot="1" x14ac:dyDescent="0.3">
      <c r="A356" s="126" t="s">
        <v>183</v>
      </c>
      <c r="B356" s="127">
        <v>7813</v>
      </c>
      <c r="C356" s="127">
        <v>-9381</v>
      </c>
      <c r="D356" s="141"/>
      <c r="E356" s="141"/>
    </row>
    <row r="357" spans="1:6" ht="15.75" thickBot="1" x14ac:dyDescent="0.3">
      <c r="A357" s="155" t="s">
        <v>228</v>
      </c>
      <c r="B357" s="199">
        <v>18338</v>
      </c>
      <c r="C357" s="199">
        <v>-3591</v>
      </c>
      <c r="D357" s="155"/>
      <c r="E357" s="155"/>
    </row>
    <row r="358" spans="1:6" ht="15.75" thickBot="1" x14ac:dyDescent="0.3">
      <c r="A358" s="155" t="s">
        <v>229</v>
      </c>
      <c r="B358" s="130">
        <v>-12741</v>
      </c>
      <c r="C358" s="130">
        <v>-34370</v>
      </c>
      <c r="D358" s="155"/>
      <c r="E358" s="155"/>
    </row>
    <row r="359" spans="1:6" ht="15.75" thickTop="1" x14ac:dyDescent="0.25">
      <c r="A359" s="120"/>
      <c r="B359" s="351"/>
      <c r="C359" s="351"/>
      <c r="D359" s="347"/>
      <c r="E359" s="347"/>
    </row>
    <row r="360" spans="1:6" x14ac:dyDescent="0.25">
      <c r="A360" s="120"/>
      <c r="B360" s="347"/>
      <c r="C360" s="347"/>
      <c r="D360" s="347"/>
      <c r="E360" s="347"/>
    </row>
    <row r="362" spans="1:6" x14ac:dyDescent="0.25">
      <c r="A362" s="168" t="s">
        <v>373</v>
      </c>
    </row>
    <row r="363" spans="1:6" x14ac:dyDescent="0.25">
      <c r="A363" s="350" t="s">
        <v>230</v>
      </c>
      <c r="B363" s="350"/>
      <c r="C363" s="350"/>
      <c r="D363" s="350"/>
      <c r="E363" s="350"/>
      <c r="F363" s="350"/>
    </row>
    <row r="364" spans="1:6" x14ac:dyDescent="0.25">
      <c r="A364" s="120"/>
      <c r="B364" s="346" t="s">
        <v>79</v>
      </c>
      <c r="C364" s="346"/>
    </row>
    <row r="365" spans="1:6" ht="15" customHeight="1" x14ac:dyDescent="0.25">
      <c r="A365" s="120"/>
      <c r="B365" s="347" t="s">
        <v>343</v>
      </c>
      <c r="C365" s="347"/>
    </row>
    <row r="366" spans="1:6" ht="27.75" customHeight="1" x14ac:dyDescent="0.25">
      <c r="A366" s="120"/>
      <c r="B366" s="347" t="s">
        <v>395</v>
      </c>
      <c r="C366" s="347"/>
    </row>
    <row r="367" spans="1:6" x14ac:dyDescent="0.25">
      <c r="A367" s="120"/>
      <c r="B367" s="125">
        <v>2022</v>
      </c>
      <c r="C367" s="125">
        <v>2021</v>
      </c>
    </row>
    <row r="368" spans="1:6" x14ac:dyDescent="0.25">
      <c r="A368" s="126" t="s">
        <v>231</v>
      </c>
      <c r="B368" s="127">
        <v>-20181</v>
      </c>
      <c r="C368" s="127">
        <v>-12824</v>
      </c>
      <c r="D368" s="141"/>
      <c r="E368" s="141"/>
    </row>
    <row r="369" spans="1:6" ht="15.75" thickBot="1" x14ac:dyDescent="0.3">
      <c r="A369" s="126" t="s">
        <v>110</v>
      </c>
      <c r="B369" s="128">
        <v>1666</v>
      </c>
      <c r="C369" s="128">
        <v>735</v>
      </c>
      <c r="D369" s="141"/>
      <c r="E369" s="141"/>
    </row>
    <row r="370" spans="1:6" ht="15.75" thickBot="1" x14ac:dyDescent="0.3">
      <c r="A370" s="155" t="s">
        <v>232</v>
      </c>
      <c r="B370" s="130">
        <v>-18515</v>
      </c>
      <c r="C370" s="130">
        <v>-12089</v>
      </c>
      <c r="D370" s="155"/>
      <c r="E370" s="155"/>
    </row>
    <row r="371" spans="1:6" ht="15.75" thickTop="1" x14ac:dyDescent="0.25">
      <c r="A371" s="132"/>
      <c r="B371" s="154"/>
      <c r="C371" s="154"/>
      <c r="D371" s="132"/>
      <c r="E371" s="132"/>
    </row>
    <row r="372" spans="1:6" ht="25.5" customHeight="1" x14ac:dyDescent="0.25">
      <c r="A372" s="348" t="s">
        <v>233</v>
      </c>
      <c r="B372" s="348"/>
      <c r="C372" s="348"/>
      <c r="D372" s="348"/>
      <c r="E372" s="348"/>
      <c r="F372" s="348"/>
    </row>
    <row r="373" spans="1:6" x14ac:dyDescent="0.25">
      <c r="A373" s="141"/>
      <c r="B373" s="346" t="s">
        <v>301</v>
      </c>
      <c r="C373" s="346"/>
    </row>
    <row r="374" spans="1:6" x14ac:dyDescent="0.25">
      <c r="A374" s="141"/>
      <c r="B374" s="347" t="s">
        <v>379</v>
      </c>
      <c r="C374" s="347"/>
    </row>
    <row r="375" spans="1:6" x14ac:dyDescent="0.25">
      <c r="A375" s="141"/>
      <c r="B375" s="125">
        <v>2022</v>
      </c>
      <c r="C375" s="125">
        <v>2021</v>
      </c>
    </row>
    <row r="376" spans="1:6" x14ac:dyDescent="0.25">
      <c r="A376" s="126" t="s">
        <v>234</v>
      </c>
      <c r="B376" s="127">
        <v>179623</v>
      </c>
      <c r="C376" s="127">
        <v>151367</v>
      </c>
    </row>
    <row r="377" spans="1:6" ht="15.75" thickBot="1" x14ac:dyDescent="0.3">
      <c r="A377" s="126" t="s">
        <v>111</v>
      </c>
      <c r="B377" s="167">
        <v>5527</v>
      </c>
      <c r="C377" s="167">
        <v>-30477</v>
      </c>
    </row>
    <row r="378" spans="1:6" x14ac:dyDescent="0.25">
      <c r="A378" s="120" t="s">
        <v>112</v>
      </c>
      <c r="B378" s="134">
        <v>185150</v>
      </c>
      <c r="C378" s="134">
        <v>-120890</v>
      </c>
    </row>
    <row r="379" spans="1:6" ht="15.75" thickBot="1" x14ac:dyDescent="0.3">
      <c r="A379" s="126" t="s">
        <v>235</v>
      </c>
      <c r="B379" s="213">
        <v>0.1</v>
      </c>
      <c r="C379" s="213">
        <v>0.1</v>
      </c>
    </row>
    <row r="380" spans="1:6" ht="23.25" thickBot="1" x14ac:dyDescent="0.3">
      <c r="A380" s="120" t="s">
        <v>236</v>
      </c>
      <c r="B380" s="130">
        <v>-18515</v>
      </c>
      <c r="C380" s="130">
        <v>-12089</v>
      </c>
    </row>
    <row r="381" spans="1:6" ht="15.75" thickTop="1" x14ac:dyDescent="0.25"/>
  </sheetData>
  <mergeCells count="97">
    <mergeCell ref="B46:C46"/>
    <mergeCell ref="B26:C26"/>
    <mergeCell ref="B27:C27"/>
    <mergeCell ref="D74:E74"/>
    <mergeCell ref="D75:E75"/>
    <mergeCell ref="D72:E72"/>
    <mergeCell ref="D73:E73"/>
    <mergeCell ref="D64:E64"/>
    <mergeCell ref="B56:C56"/>
    <mergeCell ref="B57:C57"/>
    <mergeCell ref="B58:C58"/>
    <mergeCell ref="B64:C64"/>
    <mergeCell ref="B72:C72"/>
    <mergeCell ref="A4:E4"/>
    <mergeCell ref="B5:C5"/>
    <mergeCell ref="B14:C14"/>
    <mergeCell ref="B28:C28"/>
    <mergeCell ref="B35:C35"/>
    <mergeCell ref="A80:A81"/>
    <mergeCell ref="D76:E76"/>
    <mergeCell ref="B99:C99"/>
    <mergeCell ref="B100:C100"/>
    <mergeCell ref="D87:E87"/>
    <mergeCell ref="B89:C89"/>
    <mergeCell ref="B98:C98"/>
    <mergeCell ref="D84:E84"/>
    <mergeCell ref="D86:E86"/>
    <mergeCell ref="E82:F82"/>
    <mergeCell ref="E83:F83"/>
    <mergeCell ref="D79:E79"/>
    <mergeCell ref="B81:C81"/>
    <mergeCell ref="G157:H157"/>
    <mergeCell ref="B126:C126"/>
    <mergeCell ref="B108:C108"/>
    <mergeCell ref="B109:C109"/>
    <mergeCell ref="B110:C110"/>
    <mergeCell ref="A147:J147"/>
    <mergeCell ref="B127:C127"/>
    <mergeCell ref="B128:C128"/>
    <mergeCell ref="B115:C115"/>
    <mergeCell ref="B116:C116"/>
    <mergeCell ref="B166:C166"/>
    <mergeCell ref="B173:C173"/>
    <mergeCell ref="B181:C181"/>
    <mergeCell ref="B135:C135"/>
    <mergeCell ref="F238:F239"/>
    <mergeCell ref="B223:C223"/>
    <mergeCell ref="B230:C230"/>
    <mergeCell ref="B189:C189"/>
    <mergeCell ref="B196:C196"/>
    <mergeCell ref="B150:C150"/>
    <mergeCell ref="B149:C149"/>
    <mergeCell ref="B148:C148"/>
    <mergeCell ref="B158:C158"/>
    <mergeCell ref="B215:C215"/>
    <mergeCell ref="B207:C207"/>
    <mergeCell ref="D157:E157"/>
    <mergeCell ref="F245:F246"/>
    <mergeCell ref="B273:C273"/>
    <mergeCell ref="B274:C274"/>
    <mergeCell ref="E245:E246"/>
    <mergeCell ref="E238:E239"/>
    <mergeCell ref="B263:E263"/>
    <mergeCell ref="B264:E264"/>
    <mergeCell ref="B255:E255"/>
    <mergeCell ref="B256:E256"/>
    <mergeCell ref="B238:B239"/>
    <mergeCell ref="D238:D239"/>
    <mergeCell ref="D245:D246"/>
    <mergeCell ref="B245:B246"/>
    <mergeCell ref="B277:C277"/>
    <mergeCell ref="B295:C295"/>
    <mergeCell ref="A265:A266"/>
    <mergeCell ref="B290:C290"/>
    <mergeCell ref="B346:C346"/>
    <mergeCell ref="A329:F329"/>
    <mergeCell ref="B291:C291"/>
    <mergeCell ref="B292:C292"/>
    <mergeCell ref="B293:C293"/>
    <mergeCell ref="D322:E322"/>
    <mergeCell ref="D308:E308"/>
    <mergeCell ref="B275:C275"/>
    <mergeCell ref="B373:C373"/>
    <mergeCell ref="B374:C374"/>
    <mergeCell ref="A372:F372"/>
    <mergeCell ref="A288:F288"/>
    <mergeCell ref="B364:C364"/>
    <mergeCell ref="A363:F363"/>
    <mergeCell ref="B360:C360"/>
    <mergeCell ref="D360:E360"/>
    <mergeCell ref="B347:C347"/>
    <mergeCell ref="B359:C359"/>
    <mergeCell ref="D359:E359"/>
    <mergeCell ref="B349:C349"/>
    <mergeCell ref="B345:C345"/>
    <mergeCell ref="B365:C365"/>
    <mergeCell ref="B366:C366"/>
  </mergeCells>
  <pageMargins left="0.70866141732283472" right="0.70866141732283472" top="0.74803149606299213" bottom="0.74803149606299213" header="0.31496062992125984" footer="0.31496062992125984"/>
  <pageSetup paperSize="9" scale="1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showGridLines="0" topLeftCell="A11" zoomScale="90" zoomScaleNormal="90" zoomScaleSheetLayoutView="90" workbookViewId="0">
      <selection activeCell="F56" sqref="F56"/>
    </sheetView>
  </sheetViews>
  <sheetFormatPr baseColWidth="10" defaultColWidth="11.42578125" defaultRowHeight="11.25" x14ac:dyDescent="0.2"/>
  <cols>
    <col min="1" max="1" width="48.42578125" style="214" customWidth="1"/>
    <col min="2" max="3" width="11.42578125" style="214"/>
    <col min="4" max="4" width="13.7109375" style="214" customWidth="1"/>
    <col min="5" max="5" width="13.85546875" style="214" bestFit="1" customWidth="1"/>
    <col min="6" max="16384" width="11.42578125" style="214"/>
  </cols>
  <sheetData>
    <row r="1" spans="1:3" ht="15.75" x14ac:dyDescent="0.2">
      <c r="A1" s="116" t="s">
        <v>237</v>
      </c>
    </row>
    <row r="2" spans="1:3" ht="12" x14ac:dyDescent="0.2">
      <c r="A2" s="195"/>
    </row>
    <row r="3" spans="1:3" ht="12.75" x14ac:dyDescent="0.2">
      <c r="A3" s="215" t="s">
        <v>302</v>
      </c>
    </row>
    <row r="5" spans="1:3" x14ac:dyDescent="0.2">
      <c r="A5" s="151"/>
      <c r="B5" s="346" t="s">
        <v>79</v>
      </c>
      <c r="C5" s="346"/>
    </row>
    <row r="6" spans="1:3" ht="11.25" customHeight="1" x14ac:dyDescent="0.2">
      <c r="A6" s="151"/>
      <c r="B6" s="347" t="s">
        <v>379</v>
      </c>
      <c r="C6" s="347"/>
    </row>
    <row r="7" spans="1:3" x14ac:dyDescent="0.2">
      <c r="A7" s="132" t="s">
        <v>238</v>
      </c>
      <c r="B7" s="247">
        <v>2022</v>
      </c>
      <c r="C7" s="247">
        <v>2021</v>
      </c>
    </row>
    <row r="8" spans="1:3" x14ac:dyDescent="0.2">
      <c r="A8" s="151" t="s">
        <v>11</v>
      </c>
      <c r="B8" s="127">
        <v>-4553</v>
      </c>
      <c r="C8" s="127">
        <v>-14648</v>
      </c>
    </row>
    <row r="9" spans="1:3" x14ac:dyDescent="0.2">
      <c r="A9" s="151" t="s">
        <v>80</v>
      </c>
      <c r="B9" s="127">
        <v>-45139</v>
      </c>
      <c r="C9" s="127">
        <v>-42497</v>
      </c>
    </row>
    <row r="10" spans="1:3" x14ac:dyDescent="0.2">
      <c r="A10" s="151" t="s">
        <v>12</v>
      </c>
      <c r="B10" s="127">
        <v>-13127</v>
      </c>
      <c r="C10" s="127">
        <v>-6973</v>
      </c>
    </row>
    <row r="11" spans="1:3" ht="12" thickBot="1" x14ac:dyDescent="0.25">
      <c r="A11" s="151" t="s">
        <v>81</v>
      </c>
      <c r="B11" s="128">
        <v>-52847</v>
      </c>
      <c r="C11" s="128">
        <v>-27952</v>
      </c>
    </row>
    <row r="12" spans="1:3" ht="12" thickBot="1" x14ac:dyDescent="0.25">
      <c r="A12" s="132"/>
      <c r="B12" s="130">
        <v>-115666</v>
      </c>
      <c r="C12" s="130">
        <v>-92070</v>
      </c>
    </row>
    <row r="13" spans="1:3" ht="12" thickTop="1" x14ac:dyDescent="0.2">
      <c r="A13" s="120" t="s">
        <v>294</v>
      </c>
      <c r="B13" s="155"/>
      <c r="C13" s="251"/>
    </row>
    <row r="14" spans="1:3" x14ac:dyDescent="0.2">
      <c r="A14" s="163" t="s">
        <v>82</v>
      </c>
      <c r="B14" s="127">
        <v>92059</v>
      </c>
      <c r="C14" s="127">
        <v>55519</v>
      </c>
    </row>
    <row r="15" spans="1:3" ht="12" thickBot="1" x14ac:dyDescent="0.25">
      <c r="A15" s="163" t="s">
        <v>29</v>
      </c>
      <c r="B15" s="128">
        <v>62751</v>
      </c>
      <c r="C15" s="128">
        <v>55551</v>
      </c>
    </row>
    <row r="16" spans="1:3" ht="12" thickBot="1" x14ac:dyDescent="0.25">
      <c r="A16" s="163"/>
      <c r="B16" s="130">
        <v>154810</v>
      </c>
      <c r="C16" s="130">
        <v>111070</v>
      </c>
    </row>
    <row r="17" spans="1:3" ht="12" thickTop="1" x14ac:dyDescent="0.2">
      <c r="A17" s="163"/>
      <c r="B17" s="155"/>
      <c r="C17" s="155"/>
    </row>
    <row r="18" spans="1:3" ht="12.75" x14ac:dyDescent="0.2">
      <c r="A18" s="215" t="s">
        <v>303</v>
      </c>
    </row>
    <row r="19" spans="1:3" ht="12" x14ac:dyDescent="0.2">
      <c r="A19" s="212" t="s">
        <v>83</v>
      </c>
    </row>
    <row r="20" spans="1:3" ht="11.25" customHeight="1" x14ac:dyDescent="0.2">
      <c r="A20" s="132"/>
      <c r="B20" s="346" t="s">
        <v>79</v>
      </c>
      <c r="C20" s="346"/>
    </row>
    <row r="21" spans="1:3" ht="11.25" customHeight="1" x14ac:dyDescent="0.2">
      <c r="A21" s="132"/>
      <c r="B21" s="347" t="s">
        <v>379</v>
      </c>
      <c r="C21" s="347"/>
    </row>
    <row r="22" spans="1:3" x14ac:dyDescent="0.2">
      <c r="A22" s="132"/>
      <c r="B22" s="247">
        <v>2022</v>
      </c>
      <c r="C22" s="247">
        <v>2021</v>
      </c>
    </row>
    <row r="23" spans="1:3" ht="12" thickBot="1" x14ac:dyDescent="0.25">
      <c r="A23" s="163" t="s">
        <v>84</v>
      </c>
      <c r="B23" s="128" t="s">
        <v>14</v>
      </c>
      <c r="C23" s="128">
        <v>248180</v>
      </c>
    </row>
    <row r="24" spans="1:3" ht="12" thickBot="1" x14ac:dyDescent="0.25">
      <c r="A24" s="129" t="s">
        <v>72</v>
      </c>
      <c r="B24" s="130" t="s">
        <v>14</v>
      </c>
      <c r="C24" s="130">
        <v>248180</v>
      </c>
    </row>
    <row r="25" spans="1:3" ht="12.75" thickTop="1" thickBot="1" x14ac:dyDescent="0.25">
      <c r="A25" s="163" t="s">
        <v>296</v>
      </c>
      <c r="B25" s="128" t="s">
        <v>14</v>
      </c>
      <c r="C25" s="128">
        <v>-220111</v>
      </c>
    </row>
    <row r="26" spans="1:3" ht="12" thickBot="1" x14ac:dyDescent="0.25">
      <c r="A26" s="120" t="s">
        <v>240</v>
      </c>
      <c r="B26" s="130" t="s">
        <v>14</v>
      </c>
      <c r="C26" s="130">
        <v>-220111</v>
      </c>
    </row>
    <row r="27" spans="1:3" ht="12.75" thickTop="1" thickBot="1" x14ac:dyDescent="0.25">
      <c r="A27" s="163" t="s">
        <v>18</v>
      </c>
      <c r="B27" s="128">
        <v>-43645</v>
      </c>
      <c r="C27" s="128">
        <v>-30355</v>
      </c>
    </row>
    <row r="28" spans="1:3" ht="12" thickBot="1" x14ac:dyDescent="0.25">
      <c r="A28" s="129" t="s">
        <v>74</v>
      </c>
      <c r="B28" s="130">
        <v>-43645</v>
      </c>
      <c r="C28" s="130">
        <v>-30355</v>
      </c>
    </row>
    <row r="29" spans="1:3" ht="12.75" thickTop="1" thickBot="1" x14ac:dyDescent="0.25">
      <c r="A29" s="163" t="s">
        <v>296</v>
      </c>
      <c r="B29" s="128">
        <v>-35273</v>
      </c>
      <c r="C29" s="128">
        <v>-34829</v>
      </c>
    </row>
    <row r="30" spans="1:3" ht="12" thickBot="1" x14ac:dyDescent="0.25">
      <c r="A30" s="120" t="s">
        <v>75</v>
      </c>
      <c r="B30" s="130">
        <v>-35273</v>
      </c>
      <c r="C30" s="130">
        <v>-34829</v>
      </c>
    </row>
    <row r="31" spans="1:3" ht="12" thickTop="1" x14ac:dyDescent="0.2"/>
    <row r="32" spans="1:3" s="20" customFormat="1" ht="12.75" x14ac:dyDescent="0.2">
      <c r="A32" s="295" t="s">
        <v>352</v>
      </c>
    </row>
    <row r="33" spans="1:7" s="20" customFormat="1" ht="12" x14ac:dyDescent="0.2">
      <c r="A33" s="296" t="s">
        <v>353</v>
      </c>
    </row>
    <row r="34" spans="1:7" s="20" customFormat="1" ht="11.25" customHeight="1" x14ac:dyDescent="0.2">
      <c r="A34" s="297"/>
      <c r="B34" s="344" t="s">
        <v>79</v>
      </c>
      <c r="C34" s="344"/>
    </row>
    <row r="35" spans="1:7" s="20" customFormat="1" ht="11.25" customHeight="1" x14ac:dyDescent="0.2">
      <c r="A35" s="297"/>
      <c r="B35" s="345" t="s">
        <v>379</v>
      </c>
      <c r="C35" s="345"/>
    </row>
    <row r="36" spans="1:7" s="20" customFormat="1" ht="12" thickBot="1" x14ac:dyDescent="0.25">
      <c r="A36" s="297"/>
      <c r="B36" s="48">
        <v>2022</v>
      </c>
      <c r="C36" s="48">
        <v>2021</v>
      </c>
    </row>
    <row r="37" spans="1:7" s="20" customFormat="1" ht="23.25" thickBot="1" x14ac:dyDescent="0.25">
      <c r="A37" s="298" t="s">
        <v>354</v>
      </c>
      <c r="B37" s="299">
        <v>64066</v>
      </c>
      <c r="C37" s="299">
        <v>11368</v>
      </c>
    </row>
    <row r="38" spans="1:7" s="20" customFormat="1" ht="12" thickTop="1" x14ac:dyDescent="0.2"/>
    <row r="39" spans="1:7" s="20" customFormat="1" x14ac:dyDescent="0.2"/>
    <row r="40" spans="1:7" s="20" customFormat="1" ht="12.75" x14ac:dyDescent="0.2">
      <c r="A40" s="295" t="s">
        <v>355</v>
      </c>
    </row>
    <row r="41" spans="1:7" s="20" customFormat="1" ht="27" customHeight="1" x14ac:dyDescent="0.2">
      <c r="A41" s="361" t="s">
        <v>362</v>
      </c>
      <c r="B41" s="361"/>
      <c r="C41" s="361"/>
      <c r="D41" s="361"/>
      <c r="E41" s="361"/>
      <c r="F41" s="361"/>
      <c r="G41" s="361"/>
    </row>
    <row r="42" spans="1:7" s="20" customFormat="1" ht="22.5" x14ac:dyDescent="0.2">
      <c r="A42" s="300" t="s">
        <v>356</v>
      </c>
      <c r="B42" s="301" t="s">
        <v>357</v>
      </c>
      <c r="C42" s="301" t="s">
        <v>358</v>
      </c>
    </row>
    <row r="43" spans="1:7" s="20" customFormat="1" x14ac:dyDescent="0.2">
      <c r="A43" s="21" t="s">
        <v>85</v>
      </c>
      <c r="B43" s="302">
        <v>67.5</v>
      </c>
      <c r="C43" s="315">
        <v>101250</v>
      </c>
    </row>
    <row r="44" spans="1:7" s="20" customFormat="1" ht="12" thickBot="1" x14ac:dyDescent="0.25">
      <c r="A44" s="21" t="s">
        <v>359</v>
      </c>
      <c r="B44" s="303">
        <v>32.5</v>
      </c>
      <c r="C44" s="316">
        <v>48750</v>
      </c>
    </row>
    <row r="45" spans="1:7" s="20" customFormat="1" ht="12" thickBot="1" x14ac:dyDescent="0.25">
      <c r="A45" s="304" t="s">
        <v>360</v>
      </c>
      <c r="B45" s="305">
        <v>100</v>
      </c>
      <c r="C45" s="306">
        <v>150000</v>
      </c>
    </row>
    <row r="46" spans="1:7" s="20" customFormat="1" ht="12" thickTop="1" x14ac:dyDescent="0.2">
      <c r="A46" s="304"/>
      <c r="B46" s="307"/>
      <c r="C46" s="308"/>
    </row>
    <row r="47" spans="1:7" ht="12.75" x14ac:dyDescent="0.2">
      <c r="A47" s="215" t="s">
        <v>304</v>
      </c>
    </row>
    <row r="48" spans="1:7" x14ac:dyDescent="0.2">
      <c r="A48" s="217"/>
    </row>
    <row r="49" spans="1:6" ht="12.75" x14ac:dyDescent="0.2">
      <c r="A49" s="218" t="s">
        <v>86</v>
      </c>
    </row>
    <row r="50" spans="1:6" x14ac:dyDescent="0.2">
      <c r="A50" s="219"/>
    </row>
    <row r="51" spans="1:6" ht="19.5" customHeight="1" x14ac:dyDescent="0.2">
      <c r="A51" s="362"/>
      <c r="B51" s="360" t="s">
        <v>318</v>
      </c>
      <c r="C51" s="360" t="s">
        <v>87</v>
      </c>
      <c r="D51" s="360" t="s">
        <v>88</v>
      </c>
      <c r="E51" s="360" t="s">
        <v>338</v>
      </c>
      <c r="F51" s="360" t="s">
        <v>378</v>
      </c>
    </row>
    <row r="52" spans="1:6" x14ac:dyDescent="0.2">
      <c r="A52" s="362"/>
      <c r="B52" s="360"/>
      <c r="C52" s="360"/>
      <c r="D52" s="360"/>
      <c r="E52" s="360"/>
      <c r="F52" s="360"/>
    </row>
    <row r="53" spans="1:6" x14ac:dyDescent="0.2">
      <c r="A53" s="221" t="s">
        <v>89</v>
      </c>
      <c r="B53" s="284">
        <v>465813</v>
      </c>
      <c r="C53" s="284">
        <v>0</v>
      </c>
      <c r="D53" s="284">
        <v>0</v>
      </c>
      <c r="E53" s="284">
        <v>-102932</v>
      </c>
      <c r="F53" s="284">
        <v>362881</v>
      </c>
    </row>
    <row r="54" spans="1:6" ht="12" thickBot="1" x14ac:dyDescent="0.25">
      <c r="A54" s="222" t="s">
        <v>290</v>
      </c>
      <c r="B54" s="280">
        <v>39203</v>
      </c>
      <c r="C54" s="280">
        <v>-35273</v>
      </c>
      <c r="D54" s="280">
        <v>31079</v>
      </c>
      <c r="E54" s="280">
        <v>-102932</v>
      </c>
      <c r="F54" s="280">
        <v>137941</v>
      </c>
    </row>
    <row r="55" spans="1:6" ht="12" thickBot="1" x14ac:dyDescent="0.25">
      <c r="A55" s="223" t="s">
        <v>295</v>
      </c>
      <c r="B55" s="281">
        <v>505016</v>
      </c>
      <c r="C55" s="282">
        <v>-35273</v>
      </c>
      <c r="D55" s="282">
        <v>31079</v>
      </c>
      <c r="E55" s="282">
        <v>0</v>
      </c>
      <c r="F55" s="283">
        <v>500822</v>
      </c>
    </row>
  </sheetData>
  <mergeCells count="13">
    <mergeCell ref="B5:C5"/>
    <mergeCell ref="B6:C6"/>
    <mergeCell ref="C51:C52"/>
    <mergeCell ref="E51:E52"/>
    <mergeCell ref="A51:A52"/>
    <mergeCell ref="B51:B52"/>
    <mergeCell ref="D51:D52"/>
    <mergeCell ref="F51:F52"/>
    <mergeCell ref="B20:C20"/>
    <mergeCell ref="B21:C21"/>
    <mergeCell ref="B34:C34"/>
    <mergeCell ref="B35:C35"/>
    <mergeCell ref="A41:G41"/>
  </mergeCells>
  <pageMargins left="0.70866141732283472" right="0.70866141732283472" top="0.74803149606299213" bottom="0.74803149606299213" header="0.31496062992125984" footer="0.31496062992125984"/>
  <pageSetup paperSize="9" scale="5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showGridLines="0" topLeftCell="A21" zoomScale="90" zoomScaleNormal="90" workbookViewId="0">
      <selection activeCell="F59" sqref="F59"/>
    </sheetView>
  </sheetViews>
  <sheetFormatPr baseColWidth="10" defaultColWidth="11.42578125" defaultRowHeight="11.25" x14ac:dyDescent="0.2"/>
  <cols>
    <col min="1" max="1" width="34.42578125" style="214" customWidth="1"/>
    <col min="2" max="2" width="21.42578125" style="225" bestFit="1" customWidth="1"/>
    <col min="3" max="3" width="14.140625" style="214" bestFit="1" customWidth="1"/>
    <col min="4" max="16384" width="11.42578125" style="214"/>
  </cols>
  <sheetData>
    <row r="1" spans="1:7" ht="15.75" x14ac:dyDescent="0.2">
      <c r="A1" s="116" t="s">
        <v>241</v>
      </c>
    </row>
    <row r="2" spans="1:7" x14ac:dyDescent="0.2">
      <c r="A2" s="226"/>
    </row>
    <row r="3" spans="1:7" ht="15" x14ac:dyDescent="0.2">
      <c r="A3" s="189" t="s">
        <v>305</v>
      </c>
    </row>
    <row r="4" spans="1:7" x14ac:dyDescent="0.2">
      <c r="A4" s="227"/>
    </row>
    <row r="5" spans="1:7" ht="39.75" customHeight="1" x14ac:dyDescent="0.2">
      <c r="A5" s="363" t="s">
        <v>242</v>
      </c>
      <c r="B5" s="363"/>
      <c r="C5" s="363"/>
      <c r="D5" s="363"/>
      <c r="E5" s="363"/>
      <c r="F5" s="363"/>
      <c r="G5" s="363"/>
    </row>
    <row r="6" spans="1:7" x14ac:dyDescent="0.2">
      <c r="A6" s="228"/>
    </row>
    <row r="7" spans="1:7" ht="27.75" customHeight="1" x14ac:dyDescent="0.2">
      <c r="A7" s="363" t="s">
        <v>243</v>
      </c>
      <c r="B7" s="363"/>
      <c r="C7" s="363"/>
      <c r="D7" s="363"/>
      <c r="E7" s="363"/>
      <c r="F7" s="363"/>
      <c r="G7" s="363"/>
    </row>
    <row r="8" spans="1:7" ht="12.75" x14ac:dyDescent="0.2">
      <c r="A8" s="363" t="s">
        <v>244</v>
      </c>
      <c r="B8" s="363"/>
      <c r="C8" s="363"/>
      <c r="D8" s="363"/>
      <c r="E8" s="363"/>
      <c r="F8" s="363"/>
      <c r="G8" s="363"/>
    </row>
    <row r="9" spans="1:7" x14ac:dyDescent="0.2">
      <c r="A9" s="118"/>
    </row>
    <row r="10" spans="1:7" ht="15" x14ac:dyDescent="0.2">
      <c r="A10" s="189" t="s">
        <v>306</v>
      </c>
    </row>
    <row r="11" spans="1:7" ht="39.75" customHeight="1" x14ac:dyDescent="0.2">
      <c r="A11" s="363" t="s">
        <v>245</v>
      </c>
      <c r="B11" s="363"/>
      <c r="C11" s="363"/>
      <c r="D11" s="363"/>
      <c r="E11" s="363"/>
      <c r="F11" s="363"/>
      <c r="G11" s="363"/>
    </row>
    <row r="12" spans="1:7" x14ac:dyDescent="0.2">
      <c r="A12" s="228"/>
    </row>
    <row r="13" spans="1:7" ht="15" x14ac:dyDescent="0.25">
      <c r="A13" s="229" t="s">
        <v>279</v>
      </c>
    </row>
    <row r="14" spans="1:7" x14ac:dyDescent="0.2">
      <c r="A14" s="364" t="s">
        <v>307</v>
      </c>
      <c r="B14" s="364"/>
      <c r="C14" s="346" t="s">
        <v>79</v>
      </c>
      <c r="D14" s="346"/>
    </row>
    <row r="15" spans="1:7" x14ac:dyDescent="0.2">
      <c r="A15" s="198"/>
      <c r="B15" s="220"/>
      <c r="C15" s="137" t="s">
        <v>340</v>
      </c>
      <c r="D15" s="137" t="s">
        <v>115</v>
      </c>
    </row>
    <row r="16" spans="1:7" x14ac:dyDescent="0.2">
      <c r="A16" s="120" t="s">
        <v>150</v>
      </c>
      <c r="B16" s="220"/>
      <c r="C16" s="137" t="s">
        <v>374</v>
      </c>
      <c r="D16" s="137" t="s">
        <v>116</v>
      </c>
    </row>
    <row r="17" spans="1:4" x14ac:dyDescent="0.2">
      <c r="A17" s="120" t="s">
        <v>246</v>
      </c>
      <c r="B17" s="230"/>
      <c r="C17" s="125" t="s">
        <v>315</v>
      </c>
      <c r="D17" s="125" t="s">
        <v>262</v>
      </c>
    </row>
    <row r="18" spans="1:4" ht="12" thickBot="1" x14ac:dyDescent="0.25">
      <c r="A18" s="163" t="s">
        <v>280</v>
      </c>
      <c r="B18" s="224"/>
      <c r="C18" s="128">
        <v>206215</v>
      </c>
      <c r="D18" s="10">
        <v>198770</v>
      </c>
    </row>
    <row r="19" spans="1:4" ht="12" thickBot="1" x14ac:dyDescent="0.25">
      <c r="A19" s="120"/>
      <c r="B19" s="224"/>
      <c r="C19" s="130">
        <v>206215</v>
      </c>
      <c r="D19" s="13">
        <v>198770</v>
      </c>
    </row>
    <row r="20" spans="1:4" ht="12" thickTop="1" x14ac:dyDescent="0.2">
      <c r="A20" s="120" t="s">
        <v>11</v>
      </c>
      <c r="B20" s="230"/>
      <c r="C20" s="125"/>
      <c r="D20" s="125"/>
    </row>
    <row r="21" spans="1:4" x14ac:dyDescent="0.2">
      <c r="A21" s="163" t="s">
        <v>85</v>
      </c>
      <c r="B21" s="224"/>
      <c r="C21" s="127">
        <v>10588</v>
      </c>
      <c r="D21" s="9">
        <v>9304</v>
      </c>
    </row>
    <row r="22" spans="1:4" ht="12" thickBot="1" x14ac:dyDescent="0.25">
      <c r="A22" s="163" t="s">
        <v>280</v>
      </c>
      <c r="B22" s="224"/>
      <c r="C22" s="127">
        <v>15701</v>
      </c>
      <c r="D22" s="9">
        <v>36118</v>
      </c>
    </row>
    <row r="23" spans="1:4" ht="12" thickBot="1" x14ac:dyDescent="0.25">
      <c r="A23" s="163"/>
      <c r="B23" s="231"/>
      <c r="C23" s="139">
        <v>26289</v>
      </c>
      <c r="D23" s="139">
        <v>45422</v>
      </c>
    </row>
    <row r="24" spans="1:4" ht="12" thickTop="1" x14ac:dyDescent="0.2">
      <c r="A24" s="120" t="s">
        <v>81</v>
      </c>
      <c r="B24" s="224"/>
      <c r="C24" s="164"/>
      <c r="D24" s="164"/>
    </row>
    <row r="25" spans="1:4" ht="12" thickBot="1" x14ac:dyDescent="0.25">
      <c r="A25" s="163" t="s">
        <v>280</v>
      </c>
      <c r="B25" s="224"/>
      <c r="C25" s="128">
        <v>3593</v>
      </c>
      <c r="D25" s="10">
        <v>8463</v>
      </c>
    </row>
    <row r="26" spans="1:4" ht="12" thickBot="1" x14ac:dyDescent="0.25">
      <c r="A26" s="120"/>
      <c r="B26" s="230"/>
      <c r="C26" s="130">
        <v>3593</v>
      </c>
      <c r="D26" s="130">
        <v>8463</v>
      </c>
    </row>
    <row r="27" spans="1:4" ht="12" thickTop="1" x14ac:dyDescent="0.2">
      <c r="A27" s="120" t="s">
        <v>161</v>
      </c>
      <c r="B27" s="230"/>
      <c r="C27" s="137"/>
      <c r="D27" s="137"/>
    </row>
    <row r="28" spans="1:4" x14ac:dyDescent="0.2">
      <c r="A28" s="120" t="s">
        <v>11</v>
      </c>
      <c r="B28" s="230"/>
      <c r="C28" s="155"/>
      <c r="D28" s="155"/>
    </row>
    <row r="29" spans="1:4" ht="12" thickBot="1" x14ac:dyDescent="0.25">
      <c r="A29" s="163" t="s">
        <v>280</v>
      </c>
      <c r="B29" s="224"/>
      <c r="C29" s="128">
        <v>1621</v>
      </c>
      <c r="D29" s="10">
        <v>1623</v>
      </c>
    </row>
    <row r="30" spans="1:4" ht="12" thickBot="1" x14ac:dyDescent="0.25">
      <c r="A30" s="120"/>
      <c r="B30" s="230"/>
      <c r="C30" s="130">
        <v>1621</v>
      </c>
      <c r="D30" s="130">
        <v>1623</v>
      </c>
    </row>
    <row r="31" spans="1:4" ht="12" thickTop="1" x14ac:dyDescent="0.2">
      <c r="A31" s="120" t="s">
        <v>247</v>
      </c>
      <c r="B31" s="230"/>
      <c r="C31" s="155"/>
      <c r="D31" s="155"/>
    </row>
    <row r="32" spans="1:4" ht="12" thickBot="1" x14ac:dyDescent="0.25">
      <c r="A32" s="163" t="s">
        <v>280</v>
      </c>
      <c r="B32" s="224"/>
      <c r="C32" s="128">
        <v>1360</v>
      </c>
      <c r="D32" s="10">
        <v>1360</v>
      </c>
    </row>
    <row r="33" spans="1:4" ht="12" thickBot="1" x14ac:dyDescent="0.25">
      <c r="A33" s="120"/>
      <c r="B33" s="230"/>
      <c r="C33" s="130">
        <v>1360</v>
      </c>
      <c r="D33" s="130">
        <v>1360</v>
      </c>
    </row>
    <row r="34" spans="1:4" ht="12" thickTop="1" x14ac:dyDescent="0.2">
      <c r="A34" s="120" t="s">
        <v>174</v>
      </c>
      <c r="B34" s="230"/>
      <c r="C34" s="155"/>
      <c r="D34" s="155"/>
    </row>
    <row r="35" spans="1:4" x14ac:dyDescent="0.2">
      <c r="A35" s="120" t="s">
        <v>82</v>
      </c>
      <c r="B35" s="232"/>
      <c r="C35" s="233"/>
      <c r="D35" s="233"/>
    </row>
    <row r="36" spans="1:4" x14ac:dyDescent="0.2">
      <c r="A36" s="163" t="s">
        <v>248</v>
      </c>
      <c r="B36" s="224"/>
      <c r="C36" s="285">
        <v>49197</v>
      </c>
      <c r="D36" s="286">
        <v>43866</v>
      </c>
    </row>
    <row r="37" spans="1:4" ht="13.5" customHeight="1" thickBot="1" x14ac:dyDescent="0.25">
      <c r="A37" s="163" t="s">
        <v>280</v>
      </c>
      <c r="B37" s="224"/>
      <c r="C37" s="287">
        <v>2196</v>
      </c>
      <c r="D37" s="288">
        <v>750</v>
      </c>
    </row>
    <row r="38" spans="1:4" ht="13.5" customHeight="1" thickBot="1" x14ac:dyDescent="0.25">
      <c r="A38" s="198"/>
      <c r="B38" s="231"/>
      <c r="C38" s="289">
        <v>51393</v>
      </c>
      <c r="D38" s="289">
        <v>44616</v>
      </c>
    </row>
    <row r="39" spans="1:4" ht="12" thickTop="1" x14ac:dyDescent="0.2">
      <c r="A39" s="120" t="s">
        <v>249</v>
      </c>
      <c r="B39" s="235"/>
      <c r="C39" s="230"/>
      <c r="D39" s="230"/>
    </row>
    <row r="40" spans="1:4" x14ac:dyDescent="0.2">
      <c r="A40" s="163" t="s">
        <v>85</v>
      </c>
      <c r="B40" s="224"/>
      <c r="C40" s="234">
        <v>25362</v>
      </c>
      <c r="D40" s="266">
        <v>25811</v>
      </c>
    </row>
    <row r="41" spans="1:4" ht="12" thickBot="1" x14ac:dyDescent="0.25">
      <c r="A41" s="163" t="s">
        <v>280</v>
      </c>
      <c r="B41" s="224"/>
      <c r="C41" s="234">
        <v>23200</v>
      </c>
      <c r="D41" s="266">
        <v>30198</v>
      </c>
    </row>
    <row r="42" spans="1:4" ht="12" thickBot="1" x14ac:dyDescent="0.25">
      <c r="A42" s="163"/>
      <c r="B42" s="232"/>
      <c r="C42" s="236">
        <v>48562</v>
      </c>
      <c r="D42" s="236">
        <v>56009</v>
      </c>
    </row>
    <row r="43" spans="1:4" ht="12" thickTop="1" x14ac:dyDescent="0.2">
      <c r="A43" s="120" t="s">
        <v>181</v>
      </c>
      <c r="B43" s="232"/>
      <c r="C43" s="230"/>
      <c r="D43" s="230"/>
    </row>
    <row r="44" spans="1:4" x14ac:dyDescent="0.2">
      <c r="A44" s="120" t="s">
        <v>29</v>
      </c>
      <c r="B44" s="232"/>
      <c r="C44" s="237"/>
      <c r="D44" s="237"/>
    </row>
    <row r="45" spans="1:4" ht="12" thickBot="1" x14ac:dyDescent="0.25">
      <c r="A45" s="163" t="s">
        <v>85</v>
      </c>
      <c r="B45" s="224"/>
      <c r="C45" s="238">
        <v>50</v>
      </c>
      <c r="D45" s="267">
        <v>17</v>
      </c>
    </row>
    <row r="46" spans="1:4" ht="12" thickBot="1" x14ac:dyDescent="0.25">
      <c r="A46" s="163"/>
      <c r="B46" s="232"/>
      <c r="C46" s="239">
        <v>50</v>
      </c>
      <c r="D46" s="239">
        <v>17</v>
      </c>
    </row>
    <row r="47" spans="1:4" ht="12" thickTop="1" x14ac:dyDescent="0.2"/>
    <row r="48" spans="1:4" ht="15" x14ac:dyDescent="0.2">
      <c r="A48" s="189" t="s">
        <v>308</v>
      </c>
    </row>
    <row r="49" spans="1:4" x14ac:dyDescent="0.2">
      <c r="A49" s="240" t="s">
        <v>309</v>
      </c>
      <c r="B49" s="240"/>
      <c r="C49" s="346" t="s">
        <v>79</v>
      </c>
      <c r="D49" s="346"/>
    </row>
    <row r="50" spans="1:4" ht="11.25" customHeight="1" x14ac:dyDescent="0.2">
      <c r="A50" s="118"/>
      <c r="B50" s="241"/>
      <c r="C50" s="347" t="s">
        <v>379</v>
      </c>
      <c r="D50" s="347"/>
    </row>
    <row r="51" spans="1:4" x14ac:dyDescent="0.2">
      <c r="A51" s="120"/>
      <c r="B51" s="242"/>
      <c r="C51" s="125">
        <v>2022</v>
      </c>
      <c r="D51" s="125">
        <v>2021</v>
      </c>
    </row>
    <row r="52" spans="1:4" ht="11.25" customHeight="1" x14ac:dyDescent="0.2">
      <c r="A52" s="163"/>
      <c r="B52" s="224"/>
      <c r="C52" s="346" t="s">
        <v>250</v>
      </c>
      <c r="D52" s="346"/>
    </row>
    <row r="53" spans="1:4" ht="11.25" customHeight="1" x14ac:dyDescent="0.2">
      <c r="A53" s="120"/>
      <c r="B53" s="330" t="s">
        <v>337</v>
      </c>
      <c r="C53" s="346" t="s">
        <v>251</v>
      </c>
      <c r="D53" s="346"/>
    </row>
    <row r="54" spans="1:4" x14ac:dyDescent="0.2">
      <c r="A54" s="163" t="s">
        <v>85</v>
      </c>
      <c r="B54" s="331" t="s">
        <v>18</v>
      </c>
      <c r="C54" s="164">
        <v>160</v>
      </c>
      <c r="D54" s="164">
        <v>0</v>
      </c>
    </row>
    <row r="55" spans="1:4" x14ac:dyDescent="0.2">
      <c r="A55" s="163" t="s">
        <v>252</v>
      </c>
      <c r="B55" s="331" t="s">
        <v>253</v>
      </c>
      <c r="C55" s="164">
        <v>747</v>
      </c>
      <c r="D55" s="164">
        <v>283</v>
      </c>
    </row>
    <row r="56" spans="1:4" ht="12" thickBot="1" x14ac:dyDescent="0.25">
      <c r="A56" s="159" t="s">
        <v>280</v>
      </c>
      <c r="B56" s="331" t="s">
        <v>283</v>
      </c>
      <c r="C56" s="246">
        <v>3693</v>
      </c>
      <c r="D56" s="246">
        <v>5780</v>
      </c>
    </row>
    <row r="57" spans="1:4" ht="12" thickBot="1" x14ac:dyDescent="0.25">
      <c r="A57" s="244"/>
      <c r="B57" s="292"/>
      <c r="C57" s="139">
        <v>4600</v>
      </c>
      <c r="D57" s="139">
        <v>6063</v>
      </c>
    </row>
    <row r="58" spans="1:4" ht="12" thickTop="1" x14ac:dyDescent="0.2">
      <c r="A58" s="140"/>
      <c r="B58" s="235"/>
      <c r="C58" s="140"/>
      <c r="D58" s="140"/>
    </row>
    <row r="59" spans="1:4" ht="11.25" customHeight="1" x14ac:dyDescent="0.2">
      <c r="A59" s="163"/>
      <c r="B59" s="224"/>
      <c r="C59" s="346" t="s">
        <v>254</v>
      </c>
      <c r="D59" s="346"/>
    </row>
    <row r="60" spans="1:4" x14ac:dyDescent="0.2">
      <c r="A60" s="163" t="s">
        <v>252</v>
      </c>
      <c r="B60" s="331" t="s">
        <v>281</v>
      </c>
      <c r="C60" s="127">
        <v>-7468</v>
      </c>
      <c r="D60" s="127">
        <v>-6196</v>
      </c>
    </row>
    <row r="61" spans="1:4" x14ac:dyDescent="0.2">
      <c r="A61" s="163" t="s">
        <v>85</v>
      </c>
      <c r="B61" s="331" t="s">
        <v>282</v>
      </c>
      <c r="C61" s="127">
        <v>-8377</v>
      </c>
      <c r="D61" s="127">
        <v>-7477</v>
      </c>
    </row>
    <row r="62" spans="1:4" x14ac:dyDescent="0.2">
      <c r="A62" s="163" t="s">
        <v>280</v>
      </c>
      <c r="B62" s="331" t="s">
        <v>284</v>
      </c>
      <c r="C62" s="246">
        <v>-768</v>
      </c>
      <c r="D62" s="164">
        <v>-916</v>
      </c>
    </row>
    <row r="63" spans="1:4" x14ac:dyDescent="0.2">
      <c r="A63" s="163" t="s">
        <v>280</v>
      </c>
      <c r="B63" s="331" t="s">
        <v>285</v>
      </c>
      <c r="C63" s="246">
        <v>-844</v>
      </c>
      <c r="D63" s="164">
        <v>-688</v>
      </c>
    </row>
    <row r="64" spans="1:4" x14ac:dyDescent="0.2">
      <c r="A64" s="163" t="s">
        <v>280</v>
      </c>
      <c r="B64" s="331" t="s">
        <v>286</v>
      </c>
      <c r="C64" s="164">
        <v>-42</v>
      </c>
      <c r="D64" s="164">
        <v>-85</v>
      </c>
    </row>
    <row r="65" spans="1:5" ht="12" thickBot="1" x14ac:dyDescent="0.25">
      <c r="A65" s="163" t="s">
        <v>280</v>
      </c>
      <c r="B65" s="331" t="s">
        <v>255</v>
      </c>
      <c r="C65" s="127">
        <v>-8887</v>
      </c>
      <c r="D65" s="127">
        <v>-6854</v>
      </c>
      <c r="E65" s="216"/>
    </row>
    <row r="66" spans="1:5" ht="12" thickBot="1" x14ac:dyDescent="0.25">
      <c r="A66" s="163"/>
      <c r="B66" s="243"/>
      <c r="C66" s="139">
        <v>-26386</v>
      </c>
      <c r="D66" s="139">
        <v>-22216</v>
      </c>
    </row>
    <row r="67" spans="1:5" ht="12" thickTop="1" x14ac:dyDescent="0.2"/>
    <row r="68" spans="1:5" x14ac:dyDescent="0.2">
      <c r="A68" s="245"/>
    </row>
  </sheetData>
  <mergeCells count="11">
    <mergeCell ref="C52:D52"/>
    <mergeCell ref="C53:D53"/>
    <mergeCell ref="C59:D59"/>
    <mergeCell ref="C50:D50"/>
    <mergeCell ref="A5:G5"/>
    <mergeCell ref="A7:G7"/>
    <mergeCell ref="A8:G8"/>
    <mergeCell ref="A11:G11"/>
    <mergeCell ref="C49:D49"/>
    <mergeCell ref="A14:B14"/>
    <mergeCell ref="C14:D14"/>
  </mergeCells>
  <pageMargins left="0.70866141732283472" right="0.70866141732283472" top="0.74803149606299213" bottom="0.74803149606299213" header="0.31496062992125984" footer="0.31496062992125984"/>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showGridLines="0" zoomScale="90" zoomScaleNormal="90" workbookViewId="0">
      <selection activeCell="A9" sqref="A9"/>
    </sheetView>
  </sheetViews>
  <sheetFormatPr baseColWidth="10" defaultColWidth="11.42578125" defaultRowHeight="11.25" x14ac:dyDescent="0.2"/>
  <cols>
    <col min="1" max="1" width="95.42578125" style="20" customWidth="1"/>
    <col min="2" max="2" width="14.28515625" style="20" bestFit="1" customWidth="1"/>
    <col min="3" max="16384" width="11.42578125" style="20"/>
  </cols>
  <sheetData>
    <row r="1" spans="1:5" ht="15.75" x14ac:dyDescent="0.2">
      <c r="A1" s="60" t="s">
        <v>256</v>
      </c>
    </row>
    <row r="2" spans="1:5" x14ac:dyDescent="0.2">
      <c r="A2" s="63"/>
    </row>
    <row r="3" spans="1:5" ht="38.25" customHeight="1" x14ac:dyDescent="0.2">
      <c r="A3" s="312" t="s">
        <v>257</v>
      </c>
      <c r="B3" s="312"/>
      <c r="C3" s="312"/>
      <c r="D3" s="312"/>
      <c r="E3" s="312"/>
    </row>
    <row r="4" spans="1:5" x14ac:dyDescent="0.2">
      <c r="A4" s="23"/>
    </row>
    <row r="5" spans="1:5" ht="12.75" x14ac:dyDescent="0.2">
      <c r="A5" s="311" t="s">
        <v>364</v>
      </c>
    </row>
    <row r="6" spans="1:5" ht="25.5" x14ac:dyDescent="0.2">
      <c r="A6" s="82" t="s">
        <v>365</v>
      </c>
    </row>
    <row r="7" spans="1:5" ht="12.75" x14ac:dyDescent="0.2">
      <c r="A7" s="82" t="s">
        <v>366</v>
      </c>
    </row>
    <row r="8" spans="1:5" ht="53.25" customHeight="1" x14ac:dyDescent="0.2">
      <c r="A8" s="85" t="s">
        <v>367</v>
      </c>
    </row>
    <row r="9" spans="1:5" ht="24.75" customHeight="1" x14ac:dyDescent="0.2">
      <c r="A9" s="85" t="s">
        <v>368</v>
      </c>
    </row>
  </sheetData>
  <pageMargins left="0.70866141732283472" right="0.70866141732283472" top="0.74803149606299213" bottom="0.74803149606299213" header="0.31496062992125984" footer="0.31496062992125984"/>
  <pageSetup paperSize="9" scale="91"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b2qOkuIWQA+YaZPgZpgjf7v/QkQbiVTtH4czNKLo5Ho=</DigestValue>
    </Reference>
    <Reference Type="http://www.w3.org/2000/09/xmldsig#Object" URI="#idOfficeObject">
      <DigestMethod Algorithm="http://www.w3.org/2001/04/xmlenc#sha256"/>
      <DigestValue>vKPdhKCbdCUFH7PyRSKA8HdJ0iVG+3GCpFAj/JO+DFU=</DigestValue>
    </Reference>
    <Reference Type="http://uri.etsi.org/01903#SignedProperties" URI="#idSignedProperties">
      <Transforms>
        <Transform Algorithm="http://www.w3.org/TR/2001/REC-xml-c14n-20010315"/>
      </Transforms>
      <DigestMethod Algorithm="http://www.w3.org/2001/04/xmlenc#sha256"/>
      <DigestValue>N4JQox9s5Q/iDJpbZszqWAREVyYBsXKYVFQycQvthko=</DigestValue>
    </Reference>
  </SignedInfo>
  <SignatureValue>NZu/7wyAT0ObnO+E0A///4aXNwT9T8UcXAatCCtB94ODK+9c7T+88UfioM2mdjz+vybvBOQ+vA3W
tlUJA8CDWzE58j+FAcXsP+9qIFAQCTaxMKfPHV46ESPr8FzsayHQOtLo/gTDIOSR0FOzb3bzTshk
ZtghWRLKihDqsxIOgZ7gsMfr8r+MguytiZQdVv9R4beHLswXzdra2LJtfChLD0K/ARz/mU6Xfe+v
oN9RU5iSY/iYUl1XJBGYGQ9YF3OZ8Wx2HwblcJ8k4BXaq7Pjv1+6CnUi4nYlSco7YOrmYGsbrC+3
vMgkvZBttWzsFB/Q0oL4hS239kHEpDOZVB4EXA==</SignatureValue>
  <KeyInfo>
    <X509Data>
      <X509Certificate>MIIIHzCCBgegAwIBAgITXAAAYH0cuu8fk+pDWwAAAABgfTANBgkqhkiG9w0BAQsFADBXMRcwFQYDVQQFEw5SVUMgODAwODA2MTAtNzEVMBMGA1UEChMMQ09ERTEwMCBTLkEuMQswCQYDVQQGEwJQWTEYMBYGA1UEAxMPQ0EtQ09ERTEwMCBTLkEuMB4XDTIxMDUxMTIwMTIyNFoXDTIzMDUxMTIwMTIyNFowgbExKzApBgNVBAMTIk1BUklBIERFIExPUyBBTkdFTEVTIEdBUkNJQSBCT1JET04xFzAVBgNVBAoTDlBFUlNPTkEgRklTSUNBMQswCQYDVQQGEwJQWTEdMBsGA1UEKhMUTUFSSUEgREUgTE9TIEFOR0VMRVMxFjAUBgNVBAQTDUdBUkNJQSBCT1JET04xEjAQBgNVBAUTCUNJNjgzMjM4OTERMA8GA1UECxMIRklSTUEgRjIwggEiMA0GCSqGSIb3DQEBAQUAA4IBDwAwggEKAoIBAQC5391cnsyOCPOCf81Pp37uBPF4BXGRAE3MCitb6bXfe00sL0OuGpW+PPFAPMbSJSVzucLhrL61/r0DEDsQP4cS6aj55YnC8sfkf4MrkNYZj8+ZichKay9Qm7vrbQi44ONgofEj+mFXuybGqezvn/oqQTv0L2/zigXDYcTCmaMk8RBDIBTzLTEQo0jcxEFtEKC3HOfGEVpPI09sPpcJtYct4gkyO+YMeLetpDn0R736optxq/kPFlvMvuT+vhzIe+9LksaqjmZhxkXMEV6DFAhMVL+5QtJIxaqUlpT0u47aF/sOyG4amCcKwLG8Yb2OJZI3PS7rwKRcokujqnJuZYt9AgMBAAGjggOHMIIDgzAOBgNVHQ8BAf8EBAMCBeAwDAYDVR0TAQH/BAIwADAgBgNVHSUBAf8EFjAUBggrBgEFBQcDAgYIKwYBBQUHAwQwHQYDVR0OBBYEFLd+97qXgduQM/1L4V138W+N5qO1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1BUklBLkdBUkNJQTJAUEVSU09OQUwuQ09NLlBZMA0GCSqGSIb3DQEBCwUAA4ICAQCj3agWTMzJgGoTlvWgB/mQA+XnpQM2dl08AJo0ggZSCy8TEmkFDp6PivU7f1Fw9YCqykqznhD8Se5wia9gfUlAGaQE1jjICAkuxE3mrdKFgrrGwtwKTsp97voTuX5GPKs6t1pAzIR+v6wY4YXwrhO7Is7OlUjYAlgSCv40IWcOp2j+3CI4QUGx9yopelquSXfEgaApjWUuQeuph5btBajz0z2Z4zwdC+BGBlW41MZOhzoRfbRgeaqS5h45h5BjvbirIzXtJNivVW5g86Cln/oUZbHzqGXDXBNcl/ZmXnwsK8jpRMZlP0Qnjs+ryOV6JHYvoORdEl/355Yo4IKT6+vCxigCgXo2uHhFFRxqb/Ujm7Zod98WlpcbQkSgHB7OJFx0fyPypN7RpvFqj+Go58DxlHuU+yqa9FEJ7j/JXAjpKldJTMVVZIkAWESD9Qzo1hFmTjmpvUq8oRCclBYOXuTjDVC1t2/Vvyo+He5YObRyn5QVIOMqsK9QheFe2oF7cIG7VwOaoj64dzH+2GaeGB+eJ8DKxUhCi8+fw2luGEyPEZbnqECCIt3iNpXcKDIaxjcGowLqgSEzdnvO1KFzUjlniFex0flCs43A0EuOlNCKuVu/QTFjUliPHxmD6SOb+b8fL0KyswjIkdoPdStTkeaNiBTw4kJku3+QfwbrSti6t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dasyj24FQyf48g6cTuKsz3GSGSjFUpiD2yFd9fdEhNM=</DigestValue>
      </Reference>
      <Reference URI="/xl/calcChain.xml?ContentType=application/vnd.openxmlformats-officedocument.spreadsheetml.calcChain+xml">
        <DigestMethod Algorithm="http://www.w3.org/2001/04/xmlenc#sha256"/>
        <DigestValue>6sdkOGZybyBm9ezvWAG2D2DHf4mm+HpJxgdecQ4j/zI=</DigestValue>
      </Reference>
      <Reference URI="/xl/printerSettings/printerSettings1.bin?ContentType=application/vnd.openxmlformats-officedocument.spreadsheetml.printerSettings">
        <DigestMethod Algorithm="http://www.w3.org/2001/04/xmlenc#sha256"/>
        <DigestValue>W853oZa5mQ+nUYbSRuFuQADuDl3cslCFRptznZGsY+w=</DigestValue>
      </Reference>
      <Reference URI="/xl/printerSettings/printerSettings10.bin?ContentType=application/vnd.openxmlformats-officedocument.spreadsheetml.printerSettings">
        <DigestMethod Algorithm="http://www.w3.org/2001/04/xmlenc#sha256"/>
        <DigestValue>W853oZa5mQ+nUYbSRuFuQADuDl3cslCFRptznZGsY+w=</DigestValue>
      </Reference>
      <Reference URI="/xl/printerSettings/printerSettings11.bin?ContentType=application/vnd.openxmlformats-officedocument.spreadsheetml.printerSettings">
        <DigestMethod Algorithm="http://www.w3.org/2001/04/xmlenc#sha256"/>
        <DigestValue>W853oZa5mQ+nUYbSRuFuQADuDl3cslCFRptznZGsY+w=</DigestValue>
      </Reference>
      <Reference URI="/xl/printerSettings/printerSettings2.bin?ContentType=application/vnd.openxmlformats-officedocument.spreadsheetml.printerSettings">
        <DigestMethod Algorithm="http://www.w3.org/2001/04/xmlenc#sha256"/>
        <DigestValue>xNd/VFOZlDSM07HPPrBvfJ5KDOSWSly6RRidk/Lg0Ps=</DigestValue>
      </Reference>
      <Reference URI="/xl/printerSettings/printerSettings3.bin?ContentType=application/vnd.openxmlformats-officedocument.spreadsheetml.printerSettings">
        <DigestMethod Algorithm="http://www.w3.org/2001/04/xmlenc#sha256"/>
        <DigestValue>xNd/VFOZlDSM07HPPrBvfJ5KDOSWSly6RRidk/Lg0Ps=</DigestValue>
      </Reference>
      <Reference URI="/xl/printerSettings/printerSettings4.bin?ContentType=application/vnd.openxmlformats-officedocument.spreadsheetml.printerSettings">
        <DigestMethod Algorithm="http://www.w3.org/2001/04/xmlenc#sha256"/>
        <DigestValue>W853oZa5mQ+nUYbSRuFuQADuDl3cslCFRptznZGsY+w=</DigestValue>
      </Reference>
      <Reference URI="/xl/printerSettings/printerSettings5.bin?ContentType=application/vnd.openxmlformats-officedocument.spreadsheetml.printerSettings">
        <DigestMethod Algorithm="http://www.w3.org/2001/04/xmlenc#sha256"/>
        <DigestValue>W853oZa5mQ+nUYbSRuFuQADuDl3cslCFRptznZGsY+w=</DigestValue>
      </Reference>
      <Reference URI="/xl/printerSettings/printerSettings6.bin?ContentType=application/vnd.openxmlformats-officedocument.spreadsheetml.printerSettings">
        <DigestMethod Algorithm="http://www.w3.org/2001/04/xmlenc#sha256"/>
        <DigestValue>Wene+6SAmWkFCN0Ri/4dYhulG763N2NJsGAiifW1sI0=</DigestValue>
      </Reference>
      <Reference URI="/xl/printerSettings/printerSettings7.bin?ContentType=application/vnd.openxmlformats-officedocument.spreadsheetml.printerSettings">
        <DigestMethod Algorithm="http://www.w3.org/2001/04/xmlenc#sha256"/>
        <DigestValue>W853oZa5mQ+nUYbSRuFuQADuDl3cslCFRptznZGsY+w=</DigestValue>
      </Reference>
      <Reference URI="/xl/printerSettings/printerSettings8.bin?ContentType=application/vnd.openxmlformats-officedocument.spreadsheetml.printerSettings">
        <DigestMethod Algorithm="http://www.w3.org/2001/04/xmlenc#sha256"/>
        <DigestValue>W853oZa5mQ+nUYbSRuFuQADuDl3cslCFRptznZGsY+w=</DigestValue>
      </Reference>
      <Reference URI="/xl/printerSettings/printerSettings9.bin?ContentType=application/vnd.openxmlformats-officedocument.spreadsheetml.printerSettings">
        <DigestMethod Algorithm="http://www.w3.org/2001/04/xmlenc#sha256"/>
        <DigestValue>W853oZa5mQ+nUYbSRuFuQADuDl3cslCFRptznZGsY+w=</DigestValue>
      </Reference>
      <Reference URI="/xl/sharedStrings.xml?ContentType=application/vnd.openxmlformats-officedocument.spreadsheetml.sharedStrings+xml">
        <DigestMethod Algorithm="http://www.w3.org/2001/04/xmlenc#sha256"/>
        <DigestValue>29wb4KDA6IuREua6i4P12RYADxfdUT2sBbeB/9pX7TA=</DigestValue>
      </Reference>
      <Reference URI="/xl/styles.xml?ContentType=application/vnd.openxmlformats-officedocument.spreadsheetml.styles+xml">
        <DigestMethod Algorithm="http://www.w3.org/2001/04/xmlenc#sha256"/>
        <DigestValue>++n0xIHWuNmSMHFixW/UGWjstengvvnEK4D+2ZB7h5g=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j9PkrpUHM6giqfZS8FTLl70umQto/PVyNzsbABhGgMs=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qHJkMZ9aVeukvlK/DsfVqJZs280gVKjDY3nyN+nr4TM=</DigestValue>
      </Reference>
      <Reference URI="/xl/worksheets/sheet10.xml?ContentType=application/vnd.openxmlformats-officedocument.spreadsheetml.worksheet+xml">
        <DigestMethod Algorithm="http://www.w3.org/2001/04/xmlenc#sha256"/>
        <DigestValue>Y471pclUpKSiBbxom8i9UUZ8hQYg/HyYkgnkjgV5eO4=</DigestValue>
      </Reference>
      <Reference URI="/xl/worksheets/sheet11.xml?ContentType=application/vnd.openxmlformats-officedocument.spreadsheetml.worksheet+xml">
        <DigestMethod Algorithm="http://www.w3.org/2001/04/xmlenc#sha256"/>
        <DigestValue>zaYBoZe7tScuTkkRYkia3LKl7WJWi8OyE+7aJmdogZg=</DigestValue>
      </Reference>
      <Reference URI="/xl/worksheets/sheet2.xml?ContentType=application/vnd.openxmlformats-officedocument.spreadsheetml.worksheet+xml">
        <DigestMethod Algorithm="http://www.w3.org/2001/04/xmlenc#sha256"/>
        <DigestValue>AakbcftCysJAzKMHrcqvMV1YdEf5wSVkxHXCSzDQrlc=</DigestValue>
      </Reference>
      <Reference URI="/xl/worksheets/sheet3.xml?ContentType=application/vnd.openxmlformats-officedocument.spreadsheetml.worksheet+xml">
        <DigestMethod Algorithm="http://www.w3.org/2001/04/xmlenc#sha256"/>
        <DigestValue>ztKofT+cXyz1Ws7w5LI1wJ8q/yITRXDh6UmnCIn19mw=</DigestValue>
      </Reference>
      <Reference URI="/xl/worksheets/sheet4.xml?ContentType=application/vnd.openxmlformats-officedocument.spreadsheetml.worksheet+xml">
        <DigestMethod Algorithm="http://www.w3.org/2001/04/xmlenc#sha256"/>
        <DigestValue>6O3HkuFPn/01RUzbLl6O956/yhHdu/xVlMg3UHqDOtU=</DigestValue>
      </Reference>
      <Reference URI="/xl/worksheets/sheet5.xml?ContentType=application/vnd.openxmlformats-officedocument.spreadsheetml.worksheet+xml">
        <DigestMethod Algorithm="http://www.w3.org/2001/04/xmlenc#sha256"/>
        <DigestValue>tmnUq/KnKBtNtMqYohodnw+WiHBbdIQ6SYiYJPO1zZU=</DigestValue>
      </Reference>
      <Reference URI="/xl/worksheets/sheet6.xml?ContentType=application/vnd.openxmlformats-officedocument.spreadsheetml.worksheet+xml">
        <DigestMethod Algorithm="http://www.w3.org/2001/04/xmlenc#sha256"/>
        <DigestValue>Hb9XfZOnPw3gqLiHNn+X3BiOruKFEO7sPEcklFPEmjA=</DigestValue>
      </Reference>
      <Reference URI="/xl/worksheets/sheet7.xml?ContentType=application/vnd.openxmlformats-officedocument.spreadsheetml.worksheet+xml">
        <DigestMethod Algorithm="http://www.w3.org/2001/04/xmlenc#sha256"/>
        <DigestValue>4ygnhjlBgN+LskFDOkONGm9CjRdcKYoNh/NDMhyZMsA=</DigestValue>
      </Reference>
      <Reference URI="/xl/worksheets/sheet8.xml?ContentType=application/vnd.openxmlformats-officedocument.spreadsheetml.worksheet+xml">
        <DigestMethod Algorithm="http://www.w3.org/2001/04/xmlenc#sha256"/>
        <DigestValue>Wq6U8ogcF07oFo0VLsFl9GoBDksmclQTVQIUnbDLvak=</DigestValue>
      </Reference>
      <Reference URI="/xl/worksheets/sheet9.xml?ContentType=application/vnd.openxmlformats-officedocument.spreadsheetml.worksheet+xml">
        <DigestMethod Algorithm="http://www.w3.org/2001/04/xmlenc#sha256"/>
        <DigestValue>T4iSjyc7xmSIxUsZIj/FtZh+t7rwb8ZiW+3CdmGDaG4=</DigestValue>
      </Reference>
    </Manifest>
    <SignatureProperties>
      <SignatureProperty Id="idSignatureTime" Target="#idPackageSignature">
        <mdssi:SignatureTime xmlns:mdssi="http://schemas.openxmlformats.org/package/2006/digital-signature">
          <mdssi:Format>YYYY-MM-DDThh:mm:ssTZD</mdssi:Format>
          <mdssi:Value>2022-11-11T14:21:52Z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ok</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2022-11-11T14:21:52Z</xd:SigningTime>
          <xd:SigningCertificate>
            <xd:Cert>
              <xd:CertDigest>
                <DigestMethod Algorithm="http://www.w3.org/2001/04/xmlenc#sha256"/>
                <DigestValue>cXp6zeGixC3bF9fd4dLIszUZV/m0OU9TDk5muIn88Ro=</DigestValue>
              </xd:CertDigest>
              <xd:IssuerSerial>
                <X509IssuerName>CN=CA-CODE100 S.A., C=PY, O=CODE100 S.A., SERIALNUMBER=RUC 80080610-7</X509IssuerName>
                <X509SerialNumber>2051668686520324749602285790328195047768481917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ok</xd:CommitmentTypeQualifier>
            </xd:CommitmentTypeQualifiers>
          </xd:CommitmentTypeIndication>
        </xd:SignedDataObject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29OZ5sr0NLEYUQGRfhuvMsXvVyFlvL6SRsTP58MaAZY=</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PsJhdYDOrYkP4IX7RxgGRe5BLtWHM1ue8IfRy0B5JRc=</DigestValue>
    </Reference>
  </SignedInfo>
  <SignatureValue>TsYKU3KmmUUCpZnIXy8fHfBCpsv0U94aTckt/J4FiU+C/XGpvT/ciNnw6AYSg10LFKMnqYLJkpor
SnMgbUUj/gQz64J59Lgy0VGeVNCmqQI75Iwtal5kLI1ncqqvUu0E9s4294XIH+QC1SefunfyDm6H
hkevHml8/ZlHaWTFjl1D46DpeA19EdinK2ELZldxByZUF8mPtI8/oUlM9159aiTorL6rQYyA/3PZ
CW6oVZtj4LG6MqZVjNhRq9DjgMLc2AQxBR03EBWMi2ifADCQyKcknACvZEZxt9G5n9b1dRTUM+0y
GV2Bzq2DLZRVc/xo1GjnSRcDFLlhQKixx+Qy2A==</SignatureValue>
  <KeyInfo>
    <X509Data>
      <X509Certificate>MIIH/zCCBeegAwIBAgITXAAAY/u10Vt3uyP0vAAAAABj+zANBgkqhkiG9w0BAQsFADBXMRcwFQYDVQQFEw5SVUMgODAwODA2MTAtNzEVMBMGA1UEChMMQ09ERTEwMCBTLkEuMQswCQYDVQQGEwJQWTEYMBYGA1UEAxMPQ0EtQ09ERTEwMCBTLkEuMB4XDTIxMDUyMDE5MDI0NVoXDTIzMDUyMDE5MDI0NVowgZcxHjAcBgNVBAMTFUNIUklTVElBTiBBUklFTCBDT1NUQTEXMBUGA1UEChMOUEVSU09OQSBGSVNJQ0ExCzAJBgNVBAYTAlBZMRgwFgYDVQQqEw9DSFJJU1RJQU4gQVJJRUwxDjAMBgNVBAQTBUNPU1RBMRIwEAYDVQQFEwlDSTYzMzY5ODcxETAPBgNVBAsTCEZJUk1BIEYyMIIBIjANBgkqhkiG9w0BAQEFAAOCAQ8AMIIBCgKCAQEAx+BT6OzRncVxPinJSj2pPQbOVfkt4nNK1bAdFt14sivSAkRM2NmQPM6Hk7I4ENLkE3SzatSskXoW+5PDeGxxOu4yUO0HT+zsxZUnGsFU6ojEr0O7cUcbxxDEBqV1TK8q0fjxuXgzLpAwVkX1NqSVtKcmWrR2uOqMv6FaqqbQJp6acbSo09YVZ/lbEaTEljOzDKctKyyaY/WWvzJr+NsPbkx0Brg9OLMBTbPrlm3fTj9wyz5xb98UC1qY3tD0MfkyJR2HtsmcF87v35lrES6yloh3gnXQFoAh407ncVbkzYKNoh8Za3+z9iDGG15x/haEJGS/AAcAKv/Kf/z08II60wIDAQABo4IDgTCCA30wDgYDVR0PAQH/BAQDAgXgMAwGA1UdEwEB/wQCMAAwIAYDVR0lAQH/BBYwFAYIKwYBBQUHAwIGCCsGAQUFBwMEMB0GA1UdDgQWBBRFc1zYZrohLG7Bn6PiFO7GqFrmjzAfBgNVHSMEGDAWgBQn9to7C3+T+FkS0BWqQs+ylpY9RTCBiAYDVR0fBIGAMH4wfKB6oHiGOmh0dHA6Ly9jYTEuY29kZTEwMC5jb20ucHkvZmlybWEtZGlnaXRhbC9jcmwvQ0EtQ09ERTEwMC5jcmyGOmh0dHA6Ly9jYTIuY29kZTEwMC5jb20ucHkvZmlybWEtZGlnaXRhbC9jcmwvQ0EtQ09ERTEwMC5jcmwwgfgGCCsGAQUFBwEBBIHrMIHoMEYGCCsGAQUFBzAChjpodHRwOi8vY2ExLmNvZGUxMDAuY29tLnB5L2Zpcm1hLWRpZ2l0YWwvY2VyL0NBLUNPREUxMDAuY2VyMEYGCCsGAQUFBzAChjpodHRwOi8vY2EyLmNvZGUxMDAuY29tLnB5L2Zpcm1hLWRpZ2l0YWwvY2VyL0NBLUNPREUxMDAuY2VyMCoGCCsGAQUFBzABhh5odHRwOi8vY2ExLmNvZGUxMDAuY29tLnB5L29jc3AwKgYIKwYBBQUHMAGGHmh0dHA6Ly9jYTIuY29kZTEwMC5jb20ucHkvb2NzcDCCAU8GA1UdIASCAUYwggFCMIIBPgYMKwYBBAGC2UoBAQEGMIIBLDBsBggrBgEFBQcCARZgaHR0cDovL3d3dy5jb2RlMTAwLmNvbS5weS9maXJtYS1kaWdpdGFsL0NPREUxMDAlMjBQb2xpdGljYSUyMGRlJTIwQ2VydGlmaWNhY2lvbiUyMEYyJTIwdjIuMC5wZGYAMGYGCCsGAQUFBwICMFoeWABQAG8AbABpAHQAaQBjAGEAIABkAGUAIABjAGUAcgB0AGkAZgBpAGMAYQBjAGkAbwBuACAARgAyACAAZABlACAAQwBvAGQAZQAxADAAMAAgAFMALgBBAC4wVAYIKwYBBQUHAgIwSB5GAEMAbwBkAGUAIAAxADAAMAAgAFMALgBBAC4AIABDAGUAcgB0AGkAZgBpAGMAYQB0AGUAIABQAG8AbABpAGMAeQAgAEYAMjAiBgNVHREEGzAZgRdDSENPU1RBQFBFUlNPTkFMLkNPTS5QWTANBgkqhkiG9w0BAQsFAAOCAgEAkGgP40hLIsZQtu/10KPgwXCZRTv0kaPVM/7iECnJTVC2YFIyQzNVTlQLrZVlGQL2CBXqL+VZ3w89fYD0cs3RJs1T1lZ9Rs3btlK2se6RkiuLolFhYPavEBMg/3VgOzXXoz7aqkQgswI4hV1SxgAhsSpxr2Sdiq8nHs9KABxjtkxR0mpzj0/qe0mP6x50hzbohFKVcUI/YBiTZZUcA5Dc4Wy9BCXPMOFmUoLasnF8AzwCXropuhh6qzHcAv2iV6TpNZ4wuJD6wPg8mcLijeZ28qNT7W/Tl5rXUDQloXf3NW5QPdFJQxAsvFpJ+YLhyI9RUZ6MJR/6EPzGzSVnyqHa1P/+k2jNQGK7oy2BOq6Ile5our1LngpySVqYWBJVadwdvp3X6KcgMUH9snlxRFbqbfprGCAEGBRtgm0CAsp8OxRD13rv6LQqLOqP0CmZdwNRESKSG8ZK6sQmUUN9cOiRM/id25edwFLIs81uLzlxQEZm3sSyvnIrP+M7Dm3Zlv4y4LJnK5Th2+cOw+3mCb7OVfD7Yl3I1LXNCCBihoiCAUAAietzhMgYJB6ypn4coUI5nV3agJZRVI3wkbHm0MulwW4FmbJI/oFZC6NbUNQX4gYwD3uO5j7+aaxO0ai4Z1I8H6S5QAs3fRmtHauchlwMSP9J19bBEse6fDCZ6IwTIv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dasyj24FQyf48g6cTuKsz3GSGSjFUpiD2yFd9fdEhNM=</DigestValue>
      </Reference>
      <Reference URI="/xl/calcChain.xml?ContentType=application/vnd.openxmlformats-officedocument.spreadsheetml.calcChain+xml">
        <DigestMethod Algorithm="http://www.w3.org/2001/04/xmlenc#sha256"/>
        <DigestValue>6sdkOGZybyBm9ezvWAG2D2DHf4mm+HpJxgdecQ4j/zI=</DigestValue>
      </Reference>
      <Reference URI="/xl/printerSettings/printerSettings1.bin?ContentType=application/vnd.openxmlformats-officedocument.spreadsheetml.printerSettings">
        <DigestMethod Algorithm="http://www.w3.org/2001/04/xmlenc#sha256"/>
        <DigestValue>W853oZa5mQ+nUYbSRuFuQADuDl3cslCFRptznZGsY+w=</DigestValue>
      </Reference>
      <Reference URI="/xl/printerSettings/printerSettings10.bin?ContentType=application/vnd.openxmlformats-officedocument.spreadsheetml.printerSettings">
        <DigestMethod Algorithm="http://www.w3.org/2001/04/xmlenc#sha256"/>
        <DigestValue>W853oZa5mQ+nUYbSRuFuQADuDl3cslCFRptznZGsY+w=</DigestValue>
      </Reference>
      <Reference URI="/xl/printerSettings/printerSettings11.bin?ContentType=application/vnd.openxmlformats-officedocument.spreadsheetml.printerSettings">
        <DigestMethod Algorithm="http://www.w3.org/2001/04/xmlenc#sha256"/>
        <DigestValue>W853oZa5mQ+nUYbSRuFuQADuDl3cslCFRptznZGsY+w=</DigestValue>
      </Reference>
      <Reference URI="/xl/printerSettings/printerSettings2.bin?ContentType=application/vnd.openxmlformats-officedocument.spreadsheetml.printerSettings">
        <DigestMethod Algorithm="http://www.w3.org/2001/04/xmlenc#sha256"/>
        <DigestValue>xNd/VFOZlDSM07HPPrBvfJ5KDOSWSly6RRidk/Lg0Ps=</DigestValue>
      </Reference>
      <Reference URI="/xl/printerSettings/printerSettings3.bin?ContentType=application/vnd.openxmlformats-officedocument.spreadsheetml.printerSettings">
        <DigestMethod Algorithm="http://www.w3.org/2001/04/xmlenc#sha256"/>
        <DigestValue>xNd/VFOZlDSM07HPPrBvfJ5KDOSWSly6RRidk/Lg0Ps=</DigestValue>
      </Reference>
      <Reference URI="/xl/printerSettings/printerSettings4.bin?ContentType=application/vnd.openxmlformats-officedocument.spreadsheetml.printerSettings">
        <DigestMethod Algorithm="http://www.w3.org/2001/04/xmlenc#sha256"/>
        <DigestValue>W853oZa5mQ+nUYbSRuFuQADuDl3cslCFRptznZGsY+w=</DigestValue>
      </Reference>
      <Reference URI="/xl/printerSettings/printerSettings5.bin?ContentType=application/vnd.openxmlformats-officedocument.spreadsheetml.printerSettings">
        <DigestMethod Algorithm="http://www.w3.org/2001/04/xmlenc#sha256"/>
        <DigestValue>W853oZa5mQ+nUYbSRuFuQADuDl3cslCFRptznZGsY+w=</DigestValue>
      </Reference>
      <Reference URI="/xl/printerSettings/printerSettings6.bin?ContentType=application/vnd.openxmlformats-officedocument.spreadsheetml.printerSettings">
        <DigestMethod Algorithm="http://www.w3.org/2001/04/xmlenc#sha256"/>
        <DigestValue>Wene+6SAmWkFCN0Ri/4dYhulG763N2NJsGAiifW1sI0=</DigestValue>
      </Reference>
      <Reference URI="/xl/printerSettings/printerSettings7.bin?ContentType=application/vnd.openxmlformats-officedocument.spreadsheetml.printerSettings">
        <DigestMethod Algorithm="http://www.w3.org/2001/04/xmlenc#sha256"/>
        <DigestValue>W853oZa5mQ+nUYbSRuFuQADuDl3cslCFRptznZGsY+w=</DigestValue>
      </Reference>
      <Reference URI="/xl/printerSettings/printerSettings8.bin?ContentType=application/vnd.openxmlformats-officedocument.spreadsheetml.printerSettings">
        <DigestMethod Algorithm="http://www.w3.org/2001/04/xmlenc#sha256"/>
        <DigestValue>W853oZa5mQ+nUYbSRuFuQADuDl3cslCFRptznZGsY+w=</DigestValue>
      </Reference>
      <Reference URI="/xl/printerSettings/printerSettings9.bin?ContentType=application/vnd.openxmlformats-officedocument.spreadsheetml.printerSettings">
        <DigestMethod Algorithm="http://www.w3.org/2001/04/xmlenc#sha256"/>
        <DigestValue>W853oZa5mQ+nUYbSRuFuQADuDl3cslCFRptznZGsY+w=</DigestValue>
      </Reference>
      <Reference URI="/xl/sharedStrings.xml?ContentType=application/vnd.openxmlformats-officedocument.spreadsheetml.sharedStrings+xml">
        <DigestMethod Algorithm="http://www.w3.org/2001/04/xmlenc#sha256"/>
        <DigestValue>29wb4KDA6IuREua6i4P12RYADxfdUT2sBbeB/9pX7TA=</DigestValue>
      </Reference>
      <Reference URI="/xl/styles.xml?ContentType=application/vnd.openxmlformats-officedocument.spreadsheetml.styles+xml">
        <DigestMethod Algorithm="http://www.w3.org/2001/04/xmlenc#sha256"/>
        <DigestValue>++n0xIHWuNmSMHFixW/UGWjstengvvnEK4D+2ZB7h5g=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j9PkrpUHM6giqfZS8FTLl70umQto/PVyNzsbABhGgMs=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qHJkMZ9aVeukvlK/DsfVqJZs280gVKjDY3nyN+nr4TM=</DigestValue>
      </Reference>
      <Reference URI="/xl/worksheets/sheet10.xml?ContentType=application/vnd.openxmlformats-officedocument.spreadsheetml.worksheet+xml">
        <DigestMethod Algorithm="http://www.w3.org/2001/04/xmlenc#sha256"/>
        <DigestValue>Y471pclUpKSiBbxom8i9UUZ8hQYg/HyYkgnkjgV5eO4=</DigestValue>
      </Reference>
      <Reference URI="/xl/worksheets/sheet11.xml?ContentType=application/vnd.openxmlformats-officedocument.spreadsheetml.worksheet+xml">
        <DigestMethod Algorithm="http://www.w3.org/2001/04/xmlenc#sha256"/>
        <DigestValue>zaYBoZe7tScuTkkRYkia3LKl7WJWi8OyE+7aJmdogZg=</DigestValue>
      </Reference>
      <Reference URI="/xl/worksheets/sheet2.xml?ContentType=application/vnd.openxmlformats-officedocument.spreadsheetml.worksheet+xml">
        <DigestMethod Algorithm="http://www.w3.org/2001/04/xmlenc#sha256"/>
        <DigestValue>AakbcftCysJAzKMHrcqvMV1YdEf5wSVkxHXCSzDQrlc=</DigestValue>
      </Reference>
      <Reference URI="/xl/worksheets/sheet3.xml?ContentType=application/vnd.openxmlformats-officedocument.spreadsheetml.worksheet+xml">
        <DigestMethod Algorithm="http://www.w3.org/2001/04/xmlenc#sha256"/>
        <DigestValue>ztKofT+cXyz1Ws7w5LI1wJ8q/yITRXDh6UmnCIn19mw=</DigestValue>
      </Reference>
      <Reference URI="/xl/worksheets/sheet4.xml?ContentType=application/vnd.openxmlformats-officedocument.spreadsheetml.worksheet+xml">
        <DigestMethod Algorithm="http://www.w3.org/2001/04/xmlenc#sha256"/>
        <DigestValue>6O3HkuFPn/01RUzbLl6O956/yhHdu/xVlMg3UHqDOtU=</DigestValue>
      </Reference>
      <Reference URI="/xl/worksheets/sheet5.xml?ContentType=application/vnd.openxmlformats-officedocument.spreadsheetml.worksheet+xml">
        <DigestMethod Algorithm="http://www.w3.org/2001/04/xmlenc#sha256"/>
        <DigestValue>tmnUq/KnKBtNtMqYohodnw+WiHBbdIQ6SYiYJPO1zZU=</DigestValue>
      </Reference>
      <Reference URI="/xl/worksheets/sheet6.xml?ContentType=application/vnd.openxmlformats-officedocument.spreadsheetml.worksheet+xml">
        <DigestMethod Algorithm="http://www.w3.org/2001/04/xmlenc#sha256"/>
        <DigestValue>Hb9XfZOnPw3gqLiHNn+X3BiOruKFEO7sPEcklFPEmjA=</DigestValue>
      </Reference>
      <Reference URI="/xl/worksheets/sheet7.xml?ContentType=application/vnd.openxmlformats-officedocument.spreadsheetml.worksheet+xml">
        <DigestMethod Algorithm="http://www.w3.org/2001/04/xmlenc#sha256"/>
        <DigestValue>4ygnhjlBgN+LskFDOkONGm9CjRdcKYoNh/NDMhyZMsA=</DigestValue>
      </Reference>
      <Reference URI="/xl/worksheets/sheet8.xml?ContentType=application/vnd.openxmlformats-officedocument.spreadsheetml.worksheet+xml">
        <DigestMethod Algorithm="http://www.w3.org/2001/04/xmlenc#sha256"/>
        <DigestValue>Wq6U8ogcF07oFo0VLsFl9GoBDksmclQTVQIUnbDLvak=</DigestValue>
      </Reference>
      <Reference URI="/xl/worksheets/sheet9.xml?ContentType=application/vnd.openxmlformats-officedocument.spreadsheetml.worksheet+xml">
        <DigestMethod Algorithm="http://www.w3.org/2001/04/xmlenc#sha256"/>
        <DigestValue>T4iSjyc7xmSIxUsZIj/FtZh+t7rwb8ZiW+3CdmGDaG4=</DigestValue>
      </Reference>
    </Manifest>
    <SignatureProperties>
      <SignatureProperty Id="idSignatureTime" Target="#idPackageSignature">
        <mdssi:SignatureTime xmlns:mdssi="http://schemas.openxmlformats.org/package/2006/digital-signature">
          <mdssi:Format>YYYY-MM-DDThh:mm:ssTZD</mdssi:Format>
          <mdssi:Value>2022-11-11T14:37:44Z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2022-11-11T14:37:44Z</xd:SigningTime>
          <xd:SigningCertificate>
            <xd:Cert>
              <xd:CertDigest>
                <DigestMethod Algorithm="http://www.w3.org/2001/04/xmlenc#sha256"/>
                <DigestValue>NIHkPjCAw22j4c37AfzF9Ih+ilq+rGy7Qo6bGRFZYEI=</DigestValue>
              </xd:CertDigest>
              <xd:IssuerSerial>
                <X509IssuerName>CN=CA-CODE100 S.A., C=PY, O=CODE100 S.A., SERIALNUMBER=RUC 80080610-7</X509IssuerName>
                <X509SerialNumber>2051668691165343126352307478994845878217368571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Indication>
        </xd:SignedDataObject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3EF783-204E-4E4D-843F-E6CCE0BE0392}"/>
</file>

<file path=customXml/itemProps2.xml><?xml version="1.0" encoding="utf-8"?>
<ds:datastoreItem xmlns:ds="http://schemas.openxmlformats.org/officeDocument/2006/customXml" ds:itemID="{B262E758-E46D-4821-9BA1-DDC92E9A93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Estado de Situacion Patrimonial</vt:lpstr>
      <vt:lpstr>Estado de Resultados</vt:lpstr>
      <vt:lpstr>Evolucion del Patrimonio Neto</vt:lpstr>
      <vt:lpstr>Flujo de Efectivo</vt:lpstr>
      <vt:lpstr>NOTA 1</vt:lpstr>
      <vt:lpstr>NOTA 2</vt:lpstr>
      <vt:lpstr>NOTA 3</vt:lpstr>
      <vt:lpstr>NOTA 4</vt:lpstr>
      <vt:lpstr>NOTA 5</vt:lpstr>
      <vt:lpstr>NOTA 6</vt:lpstr>
      <vt:lpstr>NOTA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Elsa Leon</dc:creator>
  <cp:lastModifiedBy>Maria Garcia</cp:lastModifiedBy>
  <cp:lastPrinted>2022-11-08T17:50:35Z</cp:lastPrinted>
  <dcterms:created xsi:type="dcterms:W3CDTF">2020-05-12T23:40:31Z</dcterms:created>
  <dcterms:modified xsi:type="dcterms:W3CDTF">2022-11-11T14:21:40Z</dcterms:modified>
</cp:coreProperties>
</file>