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8.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65.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alcChain.xml" ContentType="application/vnd.openxmlformats-officedocument.spreadsheetml.calcChain+xml"/>
  <Override PartName="/xl/externalLinks/externalLink14.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7.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ACI\Privado\02- AFPISA\EEFF\2022\2 - 30.06.2022\PARA FIRMA\"/>
    </mc:Choice>
  </mc:AlternateContent>
  <bookViews>
    <workbookView xWindow="0" yWindow="0" windowWidth="24000" windowHeight="9735" tabRatio="700"/>
  </bookViews>
  <sheets>
    <sheet name="CARATULA" sheetId="42" r:id="rId1"/>
    <sheet name="INFORMACION GENERAL" sheetId="44" r:id="rId2"/>
    <sheet name="EEFF " sheetId="15" r:id="rId3"/>
    <sheet name="EERR" sheetId="5" r:id="rId4"/>
    <sheet name="EFE" sheetId="10" r:id="rId5"/>
    <sheet name="PN" sheetId="8" r:id="rId6"/>
    <sheet name="NOTAS" sheetId="4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2">#REF!</definedName>
    <definedName name="\a" localSheetId="4">#REF!</definedName>
    <definedName name="\a" localSheetId="1">#REF!</definedName>
    <definedName name="\a" localSheetId="6">#REF!</definedName>
    <definedName name="\a">#REF!</definedName>
    <definedName name="_____DAT1" localSheetId="2">'[1]21210002'!#REF!</definedName>
    <definedName name="_____DAT1" localSheetId="4">'[1]21210002'!#REF!</definedName>
    <definedName name="_____DAT1" localSheetId="1">'[1]21210002'!#REF!</definedName>
    <definedName name="_____DAT1" localSheetId="6">'[1]21210002'!#REF!</definedName>
    <definedName name="_____DAT1">'[1]21210002'!#REF!</definedName>
    <definedName name="_____DAT12" localSheetId="2">'[1]21210002'!#REF!</definedName>
    <definedName name="_____DAT12" localSheetId="4">'[1]21210002'!#REF!</definedName>
    <definedName name="_____DAT12">'[1]21210002'!#REF!</definedName>
    <definedName name="_____DAT15" localSheetId="2">'[1]21210002'!#REF!</definedName>
    <definedName name="_____DAT15" localSheetId="4">'[1]21210002'!#REF!</definedName>
    <definedName name="_____DAT15">'[1]21210002'!#REF!</definedName>
    <definedName name="_____DAT16" localSheetId="2">'[1]44210001'!#REF!</definedName>
    <definedName name="_____DAT16" localSheetId="4">'[1]44210001'!#REF!</definedName>
    <definedName name="_____DAT16">'[1]44210001'!#REF!</definedName>
    <definedName name="_____DAT2" localSheetId="2">'[1]21210002'!#REF!</definedName>
    <definedName name="_____DAT2" localSheetId="4">'[1]21210002'!#REF!</definedName>
    <definedName name="_____DAT2">'[1]21210002'!#REF!</definedName>
    <definedName name="_____DAT23" localSheetId="2">#REF!</definedName>
    <definedName name="_____DAT23" localSheetId="4">#REF!</definedName>
    <definedName name="_____DAT23" localSheetId="1">#REF!</definedName>
    <definedName name="_____DAT23" localSheetId="6">#REF!</definedName>
    <definedName name="_____DAT23">#REF!</definedName>
    <definedName name="_____DAT24" localSheetId="2">#REF!</definedName>
    <definedName name="_____DAT24" localSheetId="4">#REF!</definedName>
    <definedName name="_____DAT24">#REF!</definedName>
    <definedName name="_____DAT6" localSheetId="2">'[1]21210002'!#REF!</definedName>
    <definedName name="_____DAT6" localSheetId="4">'[1]21210002'!#REF!</definedName>
    <definedName name="_____DAT6">'[1]21210002'!#REF!</definedName>
    <definedName name="_____DAT8" localSheetId="2">'[1]21210002'!#REF!</definedName>
    <definedName name="_____DAT8" localSheetId="4">'[1]21210002'!#REF!</definedName>
    <definedName name="_____DAT8">'[1]21210002'!#REF!</definedName>
    <definedName name="____DAT1" localSheetId="2">'[1]21210002'!#REF!</definedName>
    <definedName name="____DAT1" localSheetId="4">'[1]21210002'!#REF!</definedName>
    <definedName name="____DAT1">'[1]21210002'!#REF!</definedName>
    <definedName name="____DAT12" localSheetId="2">'[1]21210002'!#REF!</definedName>
    <definedName name="____DAT12" localSheetId="4">'[1]21210002'!#REF!</definedName>
    <definedName name="____DAT12">'[1]21210002'!#REF!</definedName>
    <definedName name="____DAT15" localSheetId="2">'[1]21210002'!#REF!</definedName>
    <definedName name="____DAT15" localSheetId="4">'[1]21210002'!#REF!</definedName>
    <definedName name="____DAT15">'[1]21210002'!#REF!</definedName>
    <definedName name="____DAT16" localSheetId="2">'[1]44210001'!#REF!</definedName>
    <definedName name="____DAT16" localSheetId="4">'[1]44210001'!#REF!</definedName>
    <definedName name="____DAT16">'[1]44210001'!#REF!</definedName>
    <definedName name="____DAT2" localSheetId="2">'[1]21210002'!#REF!</definedName>
    <definedName name="____DAT2" localSheetId="4">'[1]21210002'!#REF!</definedName>
    <definedName name="____DAT2">'[1]21210002'!#REF!</definedName>
    <definedName name="____DAT23" localSheetId="2">#REF!</definedName>
    <definedName name="____DAT23" localSheetId="4">#REF!</definedName>
    <definedName name="____DAT23" localSheetId="1">#REF!</definedName>
    <definedName name="____DAT23" localSheetId="6">#REF!</definedName>
    <definedName name="____DAT23">#REF!</definedName>
    <definedName name="____DAT24" localSheetId="2">#REF!</definedName>
    <definedName name="____DAT24" localSheetId="4">#REF!</definedName>
    <definedName name="____DAT24">#REF!</definedName>
    <definedName name="____DAT6" localSheetId="2">'[1]21210002'!#REF!</definedName>
    <definedName name="____DAT6" localSheetId="4">'[1]21210002'!#REF!</definedName>
    <definedName name="____DAT6">'[1]21210002'!#REF!</definedName>
    <definedName name="____DAT8" localSheetId="2">'[1]21210002'!#REF!</definedName>
    <definedName name="____DAT8" localSheetId="4">'[1]21210002'!#REF!</definedName>
    <definedName name="____DAT8">'[1]21210002'!#REF!</definedName>
    <definedName name="___DAT1" localSheetId="2">#REF!</definedName>
    <definedName name="___DAT1" localSheetId="4">#REF!</definedName>
    <definedName name="___DAT1" localSheetId="1">#REF!</definedName>
    <definedName name="___DAT1" localSheetId="6">#REF!</definedName>
    <definedName name="___DAT1">#REF!</definedName>
    <definedName name="___DAT10" localSheetId="2">'[2]Act Fijo Nov 2002'!#REF!</definedName>
    <definedName name="___DAT10" localSheetId="4">'[2]Act Fijo Nov 2002'!#REF!</definedName>
    <definedName name="___DAT10" localSheetId="1">'[2]Act Fijo Nov 2002'!#REF!</definedName>
    <definedName name="___DAT10" localSheetId="6">'[2]Act Fijo Nov 2002'!#REF!</definedName>
    <definedName name="___DAT10">'[2]Act Fijo Nov 2002'!#REF!</definedName>
    <definedName name="___DAT11" localSheetId="2">'[2]Act Fijo Nov 2002'!#REF!</definedName>
    <definedName name="___DAT11" localSheetId="4">'[2]Act Fijo Nov 2002'!#REF!</definedName>
    <definedName name="___DAT11">'[2]Act Fijo Nov 2002'!#REF!</definedName>
    <definedName name="___DAT12" localSheetId="2">#REF!</definedName>
    <definedName name="___DAT12" localSheetId="4">#REF!</definedName>
    <definedName name="___DAT12" localSheetId="1">#REF!</definedName>
    <definedName name="___DAT12" localSheetId="6">#REF!</definedName>
    <definedName name="___DAT12">#REF!</definedName>
    <definedName name="___DAT13" localSheetId="2">#REF!</definedName>
    <definedName name="___DAT13" localSheetId="4">#REF!</definedName>
    <definedName name="___DAT13">#REF!</definedName>
    <definedName name="___DAT14" localSheetId="2">#REF!</definedName>
    <definedName name="___DAT14" localSheetId="4">#REF!</definedName>
    <definedName name="___DAT14">#REF!</definedName>
    <definedName name="___DAT15" localSheetId="2">#REF!</definedName>
    <definedName name="___DAT15" localSheetId="4">#REF!</definedName>
    <definedName name="___DAT15">#REF!</definedName>
    <definedName name="___DAT16" localSheetId="2">#REF!</definedName>
    <definedName name="___DAT16" localSheetId="4">#REF!</definedName>
    <definedName name="___DAT16">#REF!</definedName>
    <definedName name="___DAT17" localSheetId="2">#REF!</definedName>
    <definedName name="___DAT17" localSheetId="4">#REF!</definedName>
    <definedName name="___DAT17">#REF!</definedName>
    <definedName name="___DAT18" localSheetId="2">#REF!</definedName>
    <definedName name="___DAT18" localSheetId="4">#REF!</definedName>
    <definedName name="___DAT18">#REF!</definedName>
    <definedName name="___DAT19" localSheetId="2">#REF!</definedName>
    <definedName name="___DAT19" localSheetId="4">#REF!</definedName>
    <definedName name="___DAT19">#REF!</definedName>
    <definedName name="___DAT2" localSheetId="2">#REF!</definedName>
    <definedName name="___DAT2" localSheetId="4">#REF!</definedName>
    <definedName name="___DAT2">#REF!</definedName>
    <definedName name="___DAT20" localSheetId="2">#REF!</definedName>
    <definedName name="___DAT20" localSheetId="4">#REF!</definedName>
    <definedName name="___DAT20">#REF!</definedName>
    <definedName name="___DAT21" localSheetId="2">'[3]Activo Fijo'!#REF!</definedName>
    <definedName name="___DAT21" localSheetId="4">'[3]Activo Fijo'!#REF!</definedName>
    <definedName name="___DAT21">'[3]Activo Fijo'!#REF!</definedName>
    <definedName name="___DAT22" localSheetId="2">#REF!</definedName>
    <definedName name="___DAT22" localSheetId="4">#REF!</definedName>
    <definedName name="___DAT22" localSheetId="1">#REF!</definedName>
    <definedName name="___DAT22" localSheetId="6">#REF!</definedName>
    <definedName name="___DAT22">#REF!</definedName>
    <definedName name="___DAT23" localSheetId="2">#REF!</definedName>
    <definedName name="___DAT23" localSheetId="4">#REF!</definedName>
    <definedName name="___DAT23">#REF!</definedName>
    <definedName name="___DAT24" localSheetId="2">#REF!</definedName>
    <definedName name="___DAT24" localSheetId="4">#REF!</definedName>
    <definedName name="___DAT24">#REF!</definedName>
    <definedName name="___DAT3" localSheetId="2">#REF!</definedName>
    <definedName name="___DAT3" localSheetId="4">#REF!</definedName>
    <definedName name="___DAT3">#REF!</definedName>
    <definedName name="___DAT4" localSheetId="2">#REF!</definedName>
    <definedName name="___DAT4" localSheetId="4">#REF!</definedName>
    <definedName name="___DAT4">#REF!</definedName>
    <definedName name="___DAT5" localSheetId="2">#REF!</definedName>
    <definedName name="___DAT5" localSheetId="4">#REF!</definedName>
    <definedName name="___DAT5">#REF!</definedName>
    <definedName name="___DAT6" localSheetId="2">#REF!</definedName>
    <definedName name="___DAT6" localSheetId="4">#REF!</definedName>
    <definedName name="___DAT6">#REF!</definedName>
    <definedName name="___DAT7" localSheetId="2">#REF!</definedName>
    <definedName name="___DAT7" localSheetId="4">#REF!</definedName>
    <definedName name="___DAT7">#REF!</definedName>
    <definedName name="___DAT8" localSheetId="2">#REF!</definedName>
    <definedName name="___DAT8" localSheetId="4">#REF!</definedName>
    <definedName name="___DAT8">#REF!</definedName>
    <definedName name="___DAT9" localSheetId="2">'[2]Act Fijo Nov 2002'!#REF!</definedName>
    <definedName name="___DAT9" localSheetId="4">'[2]Act Fijo Nov 2002'!#REF!</definedName>
    <definedName name="___DAT9">'[2]Act Fijo Nov 2002'!#REF!</definedName>
    <definedName name="___r" localSheetId="2">[4]ARMADO!#REF!</definedName>
    <definedName name="___r" localSheetId="4">[4]ARMADO!#REF!</definedName>
    <definedName name="___r">[4]ARMADO!#REF!</definedName>
    <definedName name="__DAT1" localSheetId="2">#REF!</definedName>
    <definedName name="__DAT1" localSheetId="4">#REF!</definedName>
    <definedName name="__DAT1" localSheetId="1">#REF!</definedName>
    <definedName name="__DAT1" localSheetId="6">#REF!</definedName>
    <definedName name="__DAT1">#REF!</definedName>
    <definedName name="__DAT10" localSheetId="2">'[2]Act Fijo Nov 2002'!#REF!</definedName>
    <definedName name="__DAT10" localSheetId="4">'[2]Act Fijo Nov 2002'!#REF!</definedName>
    <definedName name="__DAT10" localSheetId="1">'[2]Act Fijo Nov 2002'!#REF!</definedName>
    <definedName name="__DAT10" localSheetId="6">'[2]Act Fijo Nov 2002'!#REF!</definedName>
    <definedName name="__DAT10">'[2]Act Fijo Nov 2002'!#REF!</definedName>
    <definedName name="__DAT11" localSheetId="2">'[2]Act Fijo Nov 2002'!#REF!</definedName>
    <definedName name="__DAT11" localSheetId="4">'[2]Act Fijo Nov 2002'!#REF!</definedName>
    <definedName name="__DAT11">'[2]Act Fijo Nov 2002'!#REF!</definedName>
    <definedName name="__DAT12" localSheetId="2">#REF!</definedName>
    <definedName name="__DAT12" localSheetId="4">#REF!</definedName>
    <definedName name="__DAT12" localSheetId="1">#REF!</definedName>
    <definedName name="__DAT12" localSheetId="6">#REF!</definedName>
    <definedName name="__DAT12">#REF!</definedName>
    <definedName name="__DAT13" localSheetId="2">#REF!</definedName>
    <definedName name="__DAT13" localSheetId="4">#REF!</definedName>
    <definedName name="__DAT13">#REF!</definedName>
    <definedName name="__DAT14" localSheetId="2">#REF!</definedName>
    <definedName name="__DAT14" localSheetId="4">#REF!</definedName>
    <definedName name="__DAT14">#REF!</definedName>
    <definedName name="__DAT15" localSheetId="2">#REF!</definedName>
    <definedName name="__DAT15" localSheetId="4">#REF!</definedName>
    <definedName name="__DAT15">#REF!</definedName>
    <definedName name="__DAT16" localSheetId="2">#REF!</definedName>
    <definedName name="__DAT16" localSheetId="4">#REF!</definedName>
    <definedName name="__DAT16">#REF!</definedName>
    <definedName name="__DAT17" localSheetId="2">#REF!</definedName>
    <definedName name="__DAT17" localSheetId="4">#REF!</definedName>
    <definedName name="__DAT17">#REF!</definedName>
    <definedName name="__DAT18" localSheetId="2">#REF!</definedName>
    <definedName name="__DAT18" localSheetId="4">#REF!</definedName>
    <definedName name="__DAT18">#REF!</definedName>
    <definedName name="__DAT19" localSheetId="2">#REF!</definedName>
    <definedName name="__DAT19" localSheetId="4">#REF!</definedName>
    <definedName name="__DAT19">#REF!</definedName>
    <definedName name="__DAT2" localSheetId="2">#REF!</definedName>
    <definedName name="__DAT2" localSheetId="4">#REF!</definedName>
    <definedName name="__DAT2">#REF!</definedName>
    <definedName name="__DAT20" localSheetId="2">#REF!</definedName>
    <definedName name="__DAT20" localSheetId="4">#REF!</definedName>
    <definedName name="__DAT20">#REF!</definedName>
    <definedName name="__DAT21" localSheetId="2">'[3]Activo Fijo'!#REF!</definedName>
    <definedName name="__DAT21" localSheetId="4">'[3]Activo Fijo'!#REF!</definedName>
    <definedName name="__DAT21">'[3]Activo Fijo'!#REF!</definedName>
    <definedName name="__DAT22" localSheetId="2">#REF!</definedName>
    <definedName name="__DAT22" localSheetId="4">#REF!</definedName>
    <definedName name="__DAT22" localSheetId="1">#REF!</definedName>
    <definedName name="__DAT22" localSheetId="6">#REF!</definedName>
    <definedName name="__DAT22">#REF!</definedName>
    <definedName name="__DAT23" localSheetId="2">#REF!</definedName>
    <definedName name="__DAT23" localSheetId="4">#REF!</definedName>
    <definedName name="__DAT23">#REF!</definedName>
    <definedName name="__DAT24" localSheetId="2">#REF!</definedName>
    <definedName name="__DAT24" localSheetId="4">#REF!</definedName>
    <definedName name="__DAT24">#REF!</definedName>
    <definedName name="__DAT3" localSheetId="2">#REF!</definedName>
    <definedName name="__DAT3" localSheetId="4">#REF!</definedName>
    <definedName name="__DAT3">#REF!</definedName>
    <definedName name="__DAT4" localSheetId="2">#REF!</definedName>
    <definedName name="__DAT4" localSheetId="4">#REF!</definedName>
    <definedName name="__DAT4">#REF!</definedName>
    <definedName name="__DAT5" localSheetId="2">#REF!</definedName>
    <definedName name="__DAT5" localSheetId="4">#REF!</definedName>
    <definedName name="__DAT5">#REF!</definedName>
    <definedName name="__DAT6" localSheetId="2">#REF!</definedName>
    <definedName name="__DAT6" localSheetId="4">#REF!</definedName>
    <definedName name="__DAT6">#REF!</definedName>
    <definedName name="__DAT7" localSheetId="2">#REF!</definedName>
    <definedName name="__DAT7" localSheetId="4">#REF!</definedName>
    <definedName name="__DAT7">#REF!</definedName>
    <definedName name="__DAT8" localSheetId="2">#REF!</definedName>
    <definedName name="__DAT8" localSheetId="4">#REF!</definedName>
    <definedName name="__DAT8">#REF!</definedName>
    <definedName name="__DAT9" localSheetId="2">'[2]Act Fijo Nov 2002'!#REF!</definedName>
    <definedName name="__DAT9" localSheetId="4">'[2]Act Fijo Nov 2002'!#REF!</definedName>
    <definedName name="__DAT9">'[2]Act Fijo Nov 2002'!#REF!</definedName>
    <definedName name="__r" localSheetId="2">[4]ARMADO!#REF!</definedName>
    <definedName name="__r" localSheetId="4">[4]ARMADO!#REF!</definedName>
    <definedName name="__r">[4]ARMADO!#REF!</definedName>
    <definedName name="__RSE1" localSheetId="2">#REF!</definedName>
    <definedName name="__RSE1" localSheetId="4">#REF!</definedName>
    <definedName name="__RSE1" localSheetId="1">#REF!</definedName>
    <definedName name="__RSE1" localSheetId="6">#REF!</definedName>
    <definedName name="__RSE1">#REF!</definedName>
    <definedName name="__RSE2" localSheetId="2">#REF!</definedName>
    <definedName name="__RSE2" localSheetId="4">#REF!</definedName>
    <definedName name="__RSE2">#REF!</definedName>
    <definedName name="_DAT1" localSheetId="2">#REF!</definedName>
    <definedName name="_DAT1" localSheetId="4">#REF!</definedName>
    <definedName name="_DAT1">#REF!</definedName>
    <definedName name="_DAT10" localSheetId="2">'[2]Act Fijo Nov 2002'!#REF!</definedName>
    <definedName name="_DAT10" localSheetId="4">'[2]Act Fijo Nov 2002'!#REF!</definedName>
    <definedName name="_DAT10">'[2]Act Fijo Nov 2002'!#REF!</definedName>
    <definedName name="_DAT11" localSheetId="2">'[2]Act Fijo Nov 2002'!#REF!</definedName>
    <definedName name="_DAT11" localSheetId="4">'[2]Act Fijo Nov 2002'!#REF!</definedName>
    <definedName name="_DAT11">'[2]Act Fijo Nov 2002'!#REF!</definedName>
    <definedName name="_DAT12" localSheetId="2">#REF!</definedName>
    <definedName name="_DAT12" localSheetId="4">#REF!</definedName>
    <definedName name="_DAT12" localSheetId="1">#REF!</definedName>
    <definedName name="_DAT12" localSheetId="6">#REF!</definedName>
    <definedName name="_DAT12">#REF!</definedName>
    <definedName name="_DAT13" localSheetId="2">#REF!</definedName>
    <definedName name="_DAT13" localSheetId="4">#REF!</definedName>
    <definedName name="_DAT13">#REF!</definedName>
    <definedName name="_DAT14" localSheetId="2">#REF!</definedName>
    <definedName name="_DAT14" localSheetId="4">#REF!</definedName>
    <definedName name="_DAT14">#REF!</definedName>
    <definedName name="_DAT15" localSheetId="2">#REF!</definedName>
    <definedName name="_DAT15" localSheetId="4">#REF!</definedName>
    <definedName name="_DAT15">#REF!</definedName>
    <definedName name="_DAT16" localSheetId="2">#REF!</definedName>
    <definedName name="_DAT16" localSheetId="4">#REF!</definedName>
    <definedName name="_DAT16">#REF!</definedName>
    <definedName name="_DAT17" localSheetId="2">#REF!</definedName>
    <definedName name="_DAT17" localSheetId="4">#REF!</definedName>
    <definedName name="_DAT17">#REF!</definedName>
    <definedName name="_DAT18" localSheetId="2">#REF!</definedName>
    <definedName name="_DAT18" localSheetId="4">#REF!</definedName>
    <definedName name="_DAT18">#REF!</definedName>
    <definedName name="_DAT19" localSheetId="2">#REF!</definedName>
    <definedName name="_DAT19" localSheetId="4">#REF!</definedName>
    <definedName name="_DAT19">#REF!</definedName>
    <definedName name="_DAT2" localSheetId="2">#REF!</definedName>
    <definedName name="_DAT2" localSheetId="4">#REF!</definedName>
    <definedName name="_DAT2">#REF!</definedName>
    <definedName name="_DAT20" localSheetId="2">#REF!</definedName>
    <definedName name="_DAT20" localSheetId="4">#REF!</definedName>
    <definedName name="_DAT20">#REF!</definedName>
    <definedName name="_DAT21" localSheetId="2">'[3]Activo Fijo'!#REF!</definedName>
    <definedName name="_DAT21" localSheetId="4">'[3]Activo Fijo'!#REF!</definedName>
    <definedName name="_DAT21">'[3]Activo Fijo'!#REF!</definedName>
    <definedName name="_DAT22" localSheetId="2">#REF!</definedName>
    <definedName name="_DAT22" localSheetId="4">#REF!</definedName>
    <definedName name="_DAT22" localSheetId="1">#REF!</definedName>
    <definedName name="_DAT22" localSheetId="6">#REF!</definedName>
    <definedName name="_DAT22">#REF!</definedName>
    <definedName name="_DAT23" localSheetId="2">#REF!</definedName>
    <definedName name="_DAT23" localSheetId="4">#REF!</definedName>
    <definedName name="_DAT23">#REF!</definedName>
    <definedName name="_DAT24" localSheetId="2">#REF!</definedName>
    <definedName name="_DAT24" localSheetId="4">#REF!</definedName>
    <definedName name="_DAT24">#REF!</definedName>
    <definedName name="_DAT3" localSheetId="2">#REF!</definedName>
    <definedName name="_DAT3" localSheetId="4">#REF!</definedName>
    <definedName name="_DAT3">#REF!</definedName>
    <definedName name="_DAT4" localSheetId="2">#REF!</definedName>
    <definedName name="_DAT4" localSheetId="4">#REF!</definedName>
    <definedName name="_DAT4">#REF!</definedName>
    <definedName name="_DAT5" localSheetId="2">#REF!</definedName>
    <definedName name="_DAT5" localSheetId="4">#REF!</definedName>
    <definedName name="_DAT5">#REF!</definedName>
    <definedName name="_DAT6" localSheetId="2">#REF!</definedName>
    <definedName name="_DAT6" localSheetId="4">#REF!</definedName>
    <definedName name="_DAT6">#REF!</definedName>
    <definedName name="_DAT7" localSheetId="2">#REF!</definedName>
    <definedName name="_DAT7" localSheetId="4">#REF!</definedName>
    <definedName name="_DAT7">#REF!</definedName>
    <definedName name="_DAT8" localSheetId="2">#REF!</definedName>
    <definedName name="_DAT8" localSheetId="4">#REF!</definedName>
    <definedName name="_DAT8">#REF!</definedName>
    <definedName name="_DAT9" localSheetId="2">'[2]Act Fijo Nov 2002'!#REF!</definedName>
    <definedName name="_DAT9" localSheetId="4">'[2]Act Fijo Nov 2002'!#REF!</definedName>
    <definedName name="_DAT9">'[2]Act Fijo Nov 2002'!#REF!</definedName>
    <definedName name="_Key1" localSheetId="2" hidden="1">#REF!</definedName>
    <definedName name="_Key1" localSheetId="4" hidden="1">#REF!</definedName>
    <definedName name="_Key1" localSheetId="1" hidden="1">#REF!</definedName>
    <definedName name="_Key1" localSheetId="6" hidden="1">#REF!</definedName>
    <definedName name="_Key1" hidden="1">#REF!</definedName>
    <definedName name="_Key2" localSheetId="2" hidden="1">#REF!</definedName>
    <definedName name="_Key2" localSheetId="4" hidden="1">#REF!</definedName>
    <definedName name="_Key2" hidden="1">#REF!</definedName>
    <definedName name="_MON_1552230337" localSheetId="6">NOTAS!$B$57</definedName>
    <definedName name="_Order1" hidden="1">255</definedName>
    <definedName name="_Order2" hidden="1">255</definedName>
    <definedName name="_Parse_In" localSheetId="2" hidden="1">#REF!</definedName>
    <definedName name="_Parse_In" localSheetId="4" hidden="1">#REF!</definedName>
    <definedName name="_Parse_In" localSheetId="1" hidden="1">#REF!</definedName>
    <definedName name="_Parse_In" localSheetId="6" hidden="1">#REF!</definedName>
    <definedName name="_Parse_In" hidden="1">#REF!</definedName>
    <definedName name="_Parse_Out" localSheetId="2" hidden="1">#REF!</definedName>
    <definedName name="_Parse_Out" localSheetId="4" hidden="1">#REF!</definedName>
    <definedName name="_Parse_Out" hidden="1">#REF!</definedName>
    <definedName name="_r" localSheetId="2">[4]ARMADO!#REF!</definedName>
    <definedName name="_r" localSheetId="4">[4]ARMADO!#REF!</definedName>
    <definedName name="_r">[4]ARMADO!#REF!</definedName>
    <definedName name="_RSE1" localSheetId="2">#REF!</definedName>
    <definedName name="_RSE1" localSheetId="4">#REF!</definedName>
    <definedName name="_RSE1" localSheetId="1">#REF!</definedName>
    <definedName name="_RSE1" localSheetId="6">#REF!</definedName>
    <definedName name="_RSE1">#REF!</definedName>
    <definedName name="_RSE2" localSheetId="2">#REF!</definedName>
    <definedName name="_RSE2" localSheetId="4">#REF!</definedName>
    <definedName name="_RSE2">#REF!</definedName>
    <definedName name="_RSE3">'[5]CMA Calculations- Figure 5440.1'!$H$101</definedName>
    <definedName name="_TPy530231" localSheetId="2">#REF!</definedName>
    <definedName name="_TPy530231" localSheetId="4">#REF!</definedName>
    <definedName name="_TPy530231" localSheetId="1">#REF!</definedName>
    <definedName name="_TPy530231" localSheetId="6">#REF!</definedName>
    <definedName name="_TPy530231">#REF!</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6"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2">#REF!</definedName>
    <definedName name="A_impresión_IM" localSheetId="4">#REF!</definedName>
    <definedName name="A_impresión_IM" localSheetId="1">#REF!</definedName>
    <definedName name="A_impresión_IM" localSheetId="6">#REF!</definedName>
    <definedName name="A_impresión_IM">#REF!</definedName>
    <definedName name="aa">'[6]3210001'!$A$6:$A$85</definedName>
    <definedName name="AAA" localSheetId="2" hidden="1">'[7]Mov 31.12.08'!#REF!</definedName>
    <definedName name="AAA" localSheetId="4" hidden="1">'[7]Mov 31.12.08'!#REF!</definedName>
    <definedName name="AAA" localSheetId="1" hidden="1">'[7]Mov 31.12.08'!#REF!</definedName>
    <definedName name="AAA" localSheetId="6" hidden="1">'[7]Mov 31.12.08'!#REF!</definedName>
    <definedName name="AAA" hidden="1">'[7]Mov 31.12.08'!#REF!</definedName>
    <definedName name="AAAAAAAAAAAAAAAAAAAAAAAAAAAA" localSheetId="2">'[8]Rep. y Mant. Rodados'!#REF!</definedName>
    <definedName name="AAAAAAAAAAAAAAAAAAAAAAAAAAAA" localSheetId="4">'[8]Rep. y Mant. Rodados'!#REF!</definedName>
    <definedName name="AAAAAAAAAAAAAAAAAAAAAAAAAAAA">'[8]Rep. y Mant. Rodados'!#REF!</definedName>
    <definedName name="aaaaaaaaaaaaaaaaaaaaaaaaaaaaaaa" localSheetId="2">'[9]Cálculo del Exceso'!#REF!</definedName>
    <definedName name="aaaaaaaaaaaaaaaaaaaaaaaaaaaaaaa" localSheetId="4">'[9]Cálculo del Exceso'!#REF!</definedName>
    <definedName name="aaaaaaaaaaaaaaaaaaaaaaaaaaaaaaa">'[9]Cálculo del Exceso'!#REF!</definedName>
    <definedName name="aakdkadk" localSheetId="2" hidden="1">#REF!</definedName>
    <definedName name="aakdkadk" localSheetId="4" hidden="1">#REF!</definedName>
    <definedName name="aakdkadk" localSheetId="1" hidden="1">#REF!</definedName>
    <definedName name="aakdkadk" localSheetId="6" hidden="1">#REF!</definedName>
    <definedName name="aakdkadk" hidden="1">#REF!</definedName>
    <definedName name="Acceso_Ganado" localSheetId="2">#REF!</definedName>
    <definedName name="Acceso_Ganado" localSheetId="4">#REF!</definedName>
    <definedName name="Acceso_Ganado">#REF!</definedName>
    <definedName name="Account_Balance" localSheetId="2">'[9]Cálculo del Exceso'!#REF!</definedName>
    <definedName name="Account_Balance" localSheetId="4">'[9]Cálculo del Exceso'!#REF!</definedName>
    <definedName name="Account_Balance">'[9]Cálculo del Exceso'!#REF!</definedName>
    <definedName name="ACCT" localSheetId="2">'[10] VTOS'!#REF!</definedName>
    <definedName name="ACCT" localSheetId="4">'[10] VTOS'!#REF!</definedName>
    <definedName name="ACCT">'[10] VTOS'!#REF!</definedName>
    <definedName name="acctascomb" localSheetId="2">#REF!</definedName>
    <definedName name="acctascomb" localSheetId="4">#REF!</definedName>
    <definedName name="acctascomb" localSheetId="1">#REF!</definedName>
    <definedName name="acctascomb" localSheetId="6">#REF!</definedName>
    <definedName name="acctascomb">#REF!</definedName>
    <definedName name="acctashold1" localSheetId="2">#REF!</definedName>
    <definedName name="acctashold1" localSheetId="4">#REF!</definedName>
    <definedName name="acctashold1">#REF!</definedName>
    <definedName name="acctashold2" localSheetId="2">#REF!</definedName>
    <definedName name="acctashold2" localSheetId="4">#REF!</definedName>
    <definedName name="acctashold2">#REF!</definedName>
    <definedName name="acctasnorte" localSheetId="2">#REF!</definedName>
    <definedName name="acctasnorte" localSheetId="4">#REF!</definedName>
    <definedName name="acctasnorte">#REF!</definedName>
    <definedName name="acctassur" localSheetId="2">#REF!</definedName>
    <definedName name="acctassur" localSheetId="4">#REF!</definedName>
    <definedName name="acctassur">#REF!</definedName>
    <definedName name="ADV_PROM" localSheetId="2">#REF!</definedName>
    <definedName name="ADV_PROM" localSheetId="4">#REF!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2" hidden="1">[13]XREF!#REF!</definedName>
    <definedName name="antomerlo" localSheetId="4" hidden="1">[13]XREF!#REF!</definedName>
    <definedName name="antomerlo" localSheetId="1" hidden="1">[13]XREF!#REF!</definedName>
    <definedName name="antomerlo" localSheetId="6" hidden="1">[13]XREF!#REF!</definedName>
    <definedName name="antomerlo" hidden="1">[13]XREF!#REF!</definedName>
    <definedName name="antoooo" localSheetId="2">'[9]Cálculo del Exceso'!#REF!</definedName>
    <definedName name="antoooo" localSheetId="4">'[9]Cálculo del Exceso'!#REF!</definedName>
    <definedName name="antoooo">'[9]Cálculo del Exceso'!#REF!</definedName>
    <definedName name="APSUMMARY" localSheetId="2">#REF!</definedName>
    <definedName name="APSUMMARY" localSheetId="4">#REF!</definedName>
    <definedName name="APSUMMARY" localSheetId="1">#REF!</definedName>
    <definedName name="APSUMMARY" localSheetId="6">#REF!</definedName>
    <definedName name="APSUMMARY">#REF!</definedName>
    <definedName name="AR_Balance" localSheetId="2">#REF!</definedName>
    <definedName name="AR_Balance" localSheetId="4">#REF!</definedName>
    <definedName name="AR_Balance">#REF!</definedName>
    <definedName name="ARA_Threshold" localSheetId="2">#REF!</definedName>
    <definedName name="ARA_Threshold" localSheetId="4">#REF!</definedName>
    <definedName name="ARA_Threshold">#REF!</definedName>
    <definedName name="_xlnm.Print_Area" localSheetId="2">'EEFF '!$A$1:$H$71</definedName>
    <definedName name="_xlnm.Print_Area" localSheetId="3">EERR!$B$1:$G$42</definedName>
    <definedName name="_xlnm.Print_Area" localSheetId="4">EFE!$A$1:$E$45</definedName>
    <definedName name="_xlnm.Print_Area" localSheetId="6">NOTAS!$A$1:$K$304</definedName>
    <definedName name="_xlnm.Print_Area" localSheetId="5">PN!$A$1:$M$42</definedName>
    <definedName name="Area_de_impresión2" localSheetId="2">#REF!</definedName>
    <definedName name="Area_de_impresión2" localSheetId="4">#REF!</definedName>
    <definedName name="Area_de_impresión2" localSheetId="1">#REF!</definedName>
    <definedName name="Area_de_impresión2" localSheetId="6">#REF!</definedName>
    <definedName name="Area_de_impresión2">#REF!</definedName>
    <definedName name="Area_de_impresión3" localSheetId="2">#REF!</definedName>
    <definedName name="Area_de_impresión3" localSheetId="4">#REF!</definedName>
    <definedName name="Area_de_impresión3">#REF!</definedName>
    <definedName name="ARGENTINA" localSheetId="2">#REF!</definedName>
    <definedName name="ARGENTINA" localSheetId="4">#REF!</definedName>
    <definedName name="ARGENTINA">#REF!</definedName>
    <definedName name="ARP_Threshold" localSheetId="2">#REF!</definedName>
    <definedName name="ARP_Threshold" localSheetId="4">#REF!</definedName>
    <definedName name="ARP_Threshold">#REF!</definedName>
    <definedName name="Array" localSheetId="2">#REF!</definedName>
    <definedName name="Array" localSheetId="4">#REF!</definedName>
    <definedName name="Array">#REF!</definedName>
    <definedName name="AS2DocOpenMode" hidden="1">"AS2DocumentEdit"</definedName>
    <definedName name="AS2HasNoAutoHeaderFooter" hidden="1">" "</definedName>
    <definedName name="AS2ReportLS" hidden="1">1</definedName>
    <definedName name="AS2StaticLS" localSheetId="2" hidden="1">#REF!</definedName>
    <definedName name="AS2StaticLS" localSheetId="4" hidden="1">#REF!</definedName>
    <definedName name="AS2StaticLS" localSheetId="1" hidden="1">#REF!</definedName>
    <definedName name="AS2StaticLS" localSheetId="6" hidden="1">#REF!</definedName>
    <definedName name="AS2StaticLS" hidden="1">#REF!</definedName>
    <definedName name="AS2SyncStepLS" hidden="1">0</definedName>
    <definedName name="AS2TickmarkLS" localSheetId="2" hidden="1">#REF!</definedName>
    <definedName name="AS2TickmarkLS" localSheetId="4" hidden="1">#REF!</definedName>
    <definedName name="AS2TickmarkLS" hidden="1">#REF!</definedName>
    <definedName name="AS2VersionLS" hidden="1">300</definedName>
    <definedName name="assssssssssssssssssssssssssssssssssssssssss" localSheetId="2" hidden="1">#REF!</definedName>
    <definedName name="assssssssssssssssssssssssssssssssssssssssss" localSheetId="4" hidden="1">#REF!</definedName>
    <definedName name="assssssssssssssssssssssssssssssssssssssssss" localSheetId="1" hidden="1">#REF!</definedName>
    <definedName name="assssssssssssssssssssssssssssssssssssssssss" localSheetId="6" hidden="1">#REF!</definedName>
    <definedName name="assssssssssssssssssssssssssssssssssssssssss" hidden="1">#REF!</definedName>
    <definedName name="Auditor_de_la_entidad" localSheetId="2">[14]TR!#REF!</definedName>
    <definedName name="Auditor_de_la_entidad" localSheetId="4">[14]TR!#REF!</definedName>
    <definedName name="Auditor_de_la_entidad" localSheetId="1">[14]TR!#REF!</definedName>
    <definedName name="Auditor_de_la_entidad" localSheetId="6">[14]TR!#REF!</definedName>
    <definedName name="Auditor_de_la_entidad">[14]TR!#REF!</definedName>
    <definedName name="B" localSheetId="2">#REF!</definedName>
    <definedName name="B" localSheetId="4">#REF!</definedName>
    <definedName name="B" localSheetId="1">#REF!</definedName>
    <definedName name="B" localSheetId="6">#REF!</definedName>
    <definedName name="B">#REF!</definedName>
    <definedName name="Base">[15]Base!$A$3:$AN$2134</definedName>
    <definedName name="_xlnm.Database" localSheetId="2">#REF!</definedName>
    <definedName name="_xlnm.Database" localSheetId="4">#REF!</definedName>
    <definedName name="_xlnm.Database" localSheetId="1">#REF!</definedName>
    <definedName name="_xlnm.Database" localSheetId="6">#REF!</definedName>
    <definedName name="_xlnm.Database">#REF!</definedName>
    <definedName name="basemeta" localSheetId="2">#REF!</definedName>
    <definedName name="basemeta" localSheetId="4">#REF!</definedName>
    <definedName name="basemeta">#REF!</definedName>
    <definedName name="basenueva" localSheetId="2">#REF!</definedName>
    <definedName name="basenueva" localSheetId="4">#REF!</definedName>
    <definedName name="basenueva">#REF!</definedName>
    <definedName name="BB" localSheetId="2">#REF!</definedName>
    <definedName name="BB" localSheetId="4">#REF!</definedName>
    <definedName name="BB">#REF!</definedName>
    <definedName name="BCDE" localSheetId="4"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6"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2" hidden="1">#REF!</definedName>
    <definedName name="BIHSIEJFIUDHFSKFVHJSF" localSheetId="4" hidden="1">#REF!</definedName>
    <definedName name="BIHSIEJFIUDHFSKFVHJSF" localSheetId="1" hidden="1">#REF!</definedName>
    <definedName name="BIHSIEJFIUDHFSKFVHJSF" localSheetId="6" hidden="1">#REF!</definedName>
    <definedName name="BIHSIEJFIUDHFSKFVHJSF" hidden="1">#REF!</definedName>
    <definedName name="bjhgugydrfshdxhcfi" localSheetId="2" hidden="1">#REF!</definedName>
    <definedName name="bjhgugydrfshdxhcfi" localSheetId="4" hidden="1">#REF!</definedName>
    <definedName name="bjhgugydrfshdxhcfi" hidden="1">#REF!</definedName>
    <definedName name="BRASIL" localSheetId="2">#REF!</definedName>
    <definedName name="BRASIL" localSheetId="4">#REF!</definedName>
    <definedName name="BRASIL">#REF!</definedName>
    <definedName name="bsusocomb1" localSheetId="2">#REF!</definedName>
    <definedName name="bsusocomb1" localSheetId="4">#REF!</definedName>
    <definedName name="bsusocomb1">#REF!</definedName>
    <definedName name="bsusonorte1" localSheetId="2">#REF!</definedName>
    <definedName name="bsusonorte1" localSheetId="4">#REF!</definedName>
    <definedName name="bsusonorte1">#REF!</definedName>
    <definedName name="bsusosur1" localSheetId="2">#REF!</definedName>
    <definedName name="bsusosur1" localSheetId="4">#REF!</definedName>
    <definedName name="bsusosur1">#REF!</definedName>
    <definedName name="BuiltIn_Print_Area" localSheetId="2">#REF!</definedName>
    <definedName name="BuiltIn_Print_Area" localSheetId="4">#REF!</definedName>
    <definedName name="BuiltIn_Print_Area">#REF!</definedName>
    <definedName name="BuiltIn_Print_Area___0___0___0___0___0" localSheetId="2">#REF!</definedName>
    <definedName name="BuiltIn_Print_Area___0___0___0___0___0" localSheetId="4">#REF!</definedName>
    <definedName name="BuiltIn_Print_Area___0___0___0___0___0">#REF!</definedName>
    <definedName name="BuiltIn_Print_Area___0___0___0___0___0___0">'[16]PPC Provis.Varias'!$C$8:$D$35</definedName>
    <definedName name="BuiltIn_Print_Area___0___0___0___0___0___0___0___0" localSheetId="2">#REF!</definedName>
    <definedName name="BuiltIn_Print_Area___0___0___0___0___0___0___0___0" localSheetId="4">#REF!</definedName>
    <definedName name="BuiltIn_Print_Area___0___0___0___0___0___0___0___0" localSheetId="1">#REF!</definedName>
    <definedName name="BuiltIn_Print_Area___0___0___0___0___0___0___0___0" localSheetId="6">#REF!</definedName>
    <definedName name="BuiltIn_Print_Area___0___0___0___0___0___0___0___0">#REF!</definedName>
    <definedName name="bvbvbbbbbbbbbbbbbbbb" localSheetId="2">'[9]Cálculo del Exceso'!#REF!</definedName>
    <definedName name="bvbvbbbbbbbbbbbbbbbb" localSheetId="4">'[9]Cálculo del Exceso'!#REF!</definedName>
    <definedName name="bvbvbbbbbbbbbbbbbbbb" localSheetId="1">'[9]Cálculo del Exceso'!#REF!</definedName>
    <definedName name="bvbvbbbbbbbbbbbbbbbb" localSheetId="6">'[9]Cálculo del Exceso'!#REF!</definedName>
    <definedName name="bvbvbbbbbbbbbbbbbbbb">'[9]Cálculo del Exceso'!#REF!</definedName>
    <definedName name="canal" localSheetId="2">#REF!</definedName>
    <definedName name="canal" localSheetId="4">#REF!</definedName>
    <definedName name="canal" localSheetId="1">#REF!</definedName>
    <definedName name="canal" localSheetId="6">#REF!</definedName>
    <definedName name="canal">#REF!</definedName>
    <definedName name="Capitali" localSheetId="2">#REF!</definedName>
    <definedName name="Capitali" localSheetId="4">#REF!</definedName>
    <definedName name="Capitali">#REF!</definedName>
    <definedName name="car" hidden="1">'[17] BG Final'!$B$36</definedName>
    <definedName name="CC" localSheetId="2">#REF!</definedName>
    <definedName name="CC" localSheetId="4">#REF!</definedName>
    <definedName name="CC" localSheetId="1">#REF!</definedName>
    <definedName name="CC" localSheetId="6">#REF!</definedName>
    <definedName name="CC">#REF!</definedName>
    <definedName name="cdrogtos" localSheetId="2">#REF!</definedName>
    <definedName name="cdrogtos" localSheetId="4">#REF!</definedName>
    <definedName name="cdrogtos">#REF!</definedName>
    <definedName name="cdrogtoscomb" localSheetId="2">#REF!</definedName>
    <definedName name="cdrogtoscomb" localSheetId="4">#REF!</definedName>
    <definedName name="cdrogtoscomb">#REF!</definedName>
    <definedName name="cdrogtoshold" localSheetId="2">#REF!</definedName>
    <definedName name="cdrogtoshold" localSheetId="4">#REF!</definedName>
    <definedName name="cdrogtoshold">#REF!</definedName>
    <definedName name="CdroGtosHYP" localSheetId="2">#REF!</definedName>
    <definedName name="CdroGtosHYP" localSheetId="4">#REF!</definedName>
    <definedName name="CdroGtosHYP">#REF!</definedName>
    <definedName name="cdrogtosnorte" localSheetId="2">#REF!</definedName>
    <definedName name="cdrogtosnorte" localSheetId="4">#REF!</definedName>
    <definedName name="cdrogtosnorte">#REF!</definedName>
    <definedName name="CdroGtosSAP" localSheetId="2">#REF!</definedName>
    <definedName name="CdroGtosSAP" localSheetId="4">#REF!</definedName>
    <definedName name="CdroGtosSAP">#REF!</definedName>
    <definedName name="cdrogtossur" localSheetId="2">#REF!</definedName>
    <definedName name="cdrogtossur" localSheetId="4">#REF!</definedName>
    <definedName name="cdrogtossur">#REF!</definedName>
    <definedName name="celso">'[18]3210001'!$A$3:$H$3</definedName>
    <definedName name="chart1" localSheetId="2">#REF!</definedName>
    <definedName name="chart1" localSheetId="4">#REF!</definedName>
    <definedName name="chart1" localSheetId="1">#REF!</definedName>
    <definedName name="chart1" localSheetId="6">#REF!</definedName>
    <definedName name="chart1">#REF!</definedName>
    <definedName name="Clasificación_Final" localSheetId="2">[14]TR!#REF!</definedName>
    <definedName name="Clasificación_Final" localSheetId="4">[14]TR!#REF!</definedName>
    <definedName name="Clasificación_Final" localSheetId="1">[14]TR!#REF!</definedName>
    <definedName name="Clasificación_Final" localSheetId="6">[14]TR!#REF!</definedName>
    <definedName name="Clasificación_Final">[14]TR!#REF!</definedName>
    <definedName name="cliente" localSheetId="2">#REF!</definedName>
    <definedName name="cliente" localSheetId="4">#REF!</definedName>
    <definedName name="cliente" localSheetId="1">#REF!</definedName>
    <definedName name="cliente" localSheetId="6">#REF!</definedName>
    <definedName name="cliente">#REF!</definedName>
    <definedName name="cliente2" localSheetId="2">#REF!</definedName>
    <definedName name="cliente2" localSheetId="4">#REF!</definedName>
    <definedName name="cliente2">#REF!</definedName>
    <definedName name="Clientes" localSheetId="2">#REF!</definedName>
    <definedName name="Clientes" localSheetId="4">#REF!</definedName>
    <definedName name="Clientes">#REF!</definedName>
    <definedName name="Clients_Population_Total" localSheetId="2">#REF!</definedName>
    <definedName name="Clients_Population_Total" localSheetId="4">#REF!</definedName>
    <definedName name="Clients_Population_Total">#REF!</definedName>
    <definedName name="CNDCJDHCFJIDFCSICF" localSheetId="2">'[9]Cálculo del Exceso'!#REF!</definedName>
    <definedName name="CNDCJDHCFJIDFCSICF" localSheetId="4">'[9]Cálculo del Exceso'!#REF!</definedName>
    <definedName name="CNDCJDHCFJIDFCSICF">'[9]Cálculo del Exceso'!#REF!</definedName>
    <definedName name="cndsuuuuuuuuuuuuuuuuuuuuuuuuuuuuuuuuuuuuuuuuuuuuuuuuuuuuu" localSheetId="2" hidden="1">#REF!</definedName>
    <definedName name="cndsuuuuuuuuuuuuuuuuuuuuuuuuuuuuuuuuuuuuuuuuuuuuuuuuuuuuu" localSheetId="4" hidden="1">#REF!</definedName>
    <definedName name="cndsuuuuuuuuuuuuuuuuuuuuuuuuuuuuuuuuuuuuuuuuuuuuuuuuuuuuu" localSheetId="1" hidden="1">#REF!</definedName>
    <definedName name="cndsuuuuuuuuuuuuuuuuuuuuuuuuuuuuuuuuuuuuuuuuuuuuuuuuuuuuu" localSheetId="6" hidden="1">#REF!</definedName>
    <definedName name="cndsuuuuuuuuuuuuuuuuuuuuuuuuuuuuuuuuuuuuuuuuuuuuuuuuuuuuu" hidden="1">#REF!</definedName>
    <definedName name="co" localSheetId="2">#REF!</definedName>
    <definedName name="co" localSheetId="4">#REF!</definedName>
    <definedName name="co">#REF!</definedName>
    <definedName name="COMPAÑIAS" localSheetId="2">#REF!</definedName>
    <definedName name="COMPAÑIAS" localSheetId="4">#REF!</definedName>
    <definedName name="COMPAÑIAS">#REF!</definedName>
    <definedName name="Compilacion" localSheetId="2">#REF!</definedName>
    <definedName name="Compilacion" localSheetId="4">#REF!</definedName>
    <definedName name="Compilacion">#REF!</definedName>
    <definedName name="complacu" localSheetId="2">#REF!</definedName>
    <definedName name="complacu" localSheetId="4">#REF!</definedName>
    <definedName name="complacu">#REF!</definedName>
    <definedName name="complemes" localSheetId="2">#REF!</definedName>
    <definedName name="complemes" localSheetId="4">#REF!</definedName>
    <definedName name="complemes">#REF!</definedName>
    <definedName name="Comprador">'[19]Asiento de Ajuste'!$G$4</definedName>
    <definedName name="Computed_Sample_Population_Total" localSheetId="2">#REF!</definedName>
    <definedName name="Computed_Sample_Population_Total" localSheetId="4">#REF!</definedName>
    <definedName name="Computed_Sample_Population_Total" localSheetId="1">#REF!</definedName>
    <definedName name="Computed_Sample_Population_Total" localSheetId="6">#REF!</definedName>
    <definedName name="Computed_Sample_Population_Total">#REF!</definedName>
    <definedName name="COST_MP" localSheetId="2">#REF!</definedName>
    <definedName name="COST_MP" localSheetId="4">#REF!</definedName>
    <definedName name="COST_MP">#REF!</definedName>
    <definedName name="CRC_diciembre_2008" localSheetId="2">'[20]DICIEMBRE 07'!#REF!</definedName>
    <definedName name="CRC_diciembre_2008" localSheetId="4">'[20]DICIEMBRE 07'!#REF!</definedName>
    <definedName name="CRC_diciembre_2008">'[20]DICIEMBRE 07'!#REF!</definedName>
    <definedName name="CRC_marzo_2008" localSheetId="2">'[20]MARZO 08'!#REF!</definedName>
    <definedName name="CRC_marzo_2008" localSheetId="4">'[20]MARZO 08'!#REF!</definedName>
    <definedName name="CRC_marzo_2008">'[20]MARZO 08'!#REF!</definedName>
    <definedName name="crin0010" localSheetId="2">#REF!</definedName>
    <definedName name="crin0010" localSheetId="4">#REF!</definedName>
    <definedName name="crin0010" localSheetId="1">#REF!</definedName>
    <definedName name="crin0010" localSheetId="6">#REF!</definedName>
    <definedName name="crin0010">#REF!</definedName>
    <definedName name="ctovtanorte" localSheetId="2">'[10]CTO VTAS'!#REF!</definedName>
    <definedName name="ctovtanorte" localSheetId="4">'[10]CTO VTAS'!#REF!</definedName>
    <definedName name="ctovtanorte" localSheetId="1">'[10]CTO VTAS'!#REF!</definedName>
    <definedName name="ctovtanorte" localSheetId="6">'[10]CTO VTAS'!#REF!</definedName>
    <definedName name="ctovtanorte">'[10]CTO VTAS'!#REF!</definedName>
    <definedName name="Customer" localSheetId="2">#REF!</definedName>
    <definedName name="Customer" localSheetId="4">#REF!</definedName>
    <definedName name="Customer" localSheetId="1">#REF!</definedName>
    <definedName name="Customer" localSheetId="6">#REF!</definedName>
    <definedName name="Customer">#REF!</definedName>
    <definedName name="customerld" localSheetId="2">#REF!</definedName>
    <definedName name="customerld" localSheetId="4">#REF!</definedName>
    <definedName name="customerld">#REF!</definedName>
    <definedName name="CustomerPCS" localSheetId="2">#REF!</definedName>
    <definedName name="CustomerPCS" localSheetId="4">#REF!</definedName>
    <definedName name="CustomerPCS">#REF!</definedName>
    <definedName name="CY_Accounts_Receivable">'[21]Balance Sheet'!$C$9</definedName>
    <definedName name="CY_Administration" localSheetId="2">#REF!</definedName>
    <definedName name="CY_Administration" localSheetId="4">#REF!</definedName>
    <definedName name="CY_Administration" localSheetId="1">#REF!</definedName>
    <definedName name="CY_Administration" localSheetId="6">#REF!</definedName>
    <definedName name="CY_Administration">#REF!</definedName>
    <definedName name="CY_Cash">'[21]Balance Sheet'!$C$7</definedName>
    <definedName name="CY_Cash_Div_Dec" localSheetId="2">[22]Estado_Resultados!#REF!</definedName>
    <definedName name="CY_Cash_Div_Dec" localSheetId="4">[22]Estado_Resultados!#REF!</definedName>
    <definedName name="CY_Cash_Div_Dec" localSheetId="1">[22]Estado_Resultados!#REF!</definedName>
    <definedName name="CY_Cash_Div_Dec" localSheetId="6">[22]Estado_Resultados!#REF!</definedName>
    <definedName name="CY_Cash_Div_Dec">[22]Estado_Resultados!#REF!</definedName>
    <definedName name="CY_CASH_DIVIDENDS_DECLARED__per_common_share" localSheetId="2">[22]Estado_Resultados!#REF!</definedName>
    <definedName name="CY_CASH_DIVIDENDS_DECLARED__per_common_share" localSheetId="4">[22]Estado_Resultados!#REF!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2">#REF!</definedName>
    <definedName name="CY_Disc_mnth" localSheetId="4">#REF!</definedName>
    <definedName name="CY_Disc_mnth" localSheetId="1">#REF!</definedName>
    <definedName name="CY_Disc_mnth" localSheetId="6">#REF!</definedName>
    <definedName name="CY_Disc_mnth">#REF!</definedName>
    <definedName name="CY_Disc_pd" localSheetId="2">#REF!</definedName>
    <definedName name="CY_Disc_pd" localSheetId="4">#REF!</definedName>
    <definedName name="CY_Disc_pd">#REF!</definedName>
    <definedName name="CY_Discounts" localSheetId="2">#REF!</definedName>
    <definedName name="CY_Discounts" localSheetId="4">#REF!</definedName>
    <definedName name="CY_Discounts">#REF!</definedName>
    <definedName name="CY_Earnings_per_share" localSheetId="2">[22]Razones!#REF!</definedName>
    <definedName name="CY_Earnings_per_share" localSheetId="4">[22]Razones!#REF!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2">#REF!</definedName>
    <definedName name="CY_Intangible_Assets" localSheetId="4">#REF!</definedName>
    <definedName name="CY_Intangible_Assets" localSheetId="1">#REF!</definedName>
    <definedName name="CY_Intangible_Assets" localSheetId="6">#REF!</definedName>
    <definedName name="CY_Intangible_Assets">#REF!</definedName>
    <definedName name="CY_Interest_Expense">'[21]Income Statement'!$C$19</definedName>
    <definedName name="CY_Inventory">'[21]Balance Sheet'!$C$13</definedName>
    <definedName name="CY_LIABIL_EQUITY" localSheetId="2">#REF!</definedName>
    <definedName name="CY_LIABIL_EQUITY" localSheetId="4">#REF!</definedName>
    <definedName name="CY_LIABIL_EQUITY" localSheetId="1">#REF!</definedName>
    <definedName name="CY_LIABIL_EQUITY" localSheetId="6">#REF!</definedName>
    <definedName name="CY_LIABIL_EQUITY">#REF!</definedName>
    <definedName name="CY_Long_term_Debt__excl_Dfd_Taxes">'[21]Balance Sheet'!$C$28</definedName>
    <definedName name="CY_LT_Debt" localSheetId="2">[22]Balance_General!#REF!</definedName>
    <definedName name="CY_LT_Debt" localSheetId="4">[22]Balance_General!#REF!</definedName>
    <definedName name="CY_LT_Debt" localSheetId="1">[22]Balance_General!#REF!</definedName>
    <definedName name="CY_LT_Debt" localSheetId="6">[22]Balance_General!#REF!</definedName>
    <definedName name="CY_LT_Debt">[22]Balance_General!#REF!</definedName>
    <definedName name="CY_Market_Value_of_Equity" localSheetId="2">[22]Estado_Resultados!#REF!</definedName>
    <definedName name="CY_Market_Value_of_Equity" localSheetId="4">[22]Estado_Resultados!#REF!</definedName>
    <definedName name="CY_Market_Value_of_Equity">[22]Estado_Resultados!#REF!</definedName>
    <definedName name="CY_Marketable_Sec" localSheetId="2">#REF!</definedName>
    <definedName name="CY_Marketable_Sec" localSheetId="4">#REF!</definedName>
    <definedName name="CY_Marketable_Sec" localSheetId="1">#REF!</definedName>
    <definedName name="CY_Marketable_Sec" localSheetId="6">#REF!</definedName>
    <definedName name="CY_Marketable_Sec">#REF!</definedName>
    <definedName name="CY_NET_INCOME">'[23]Income Statement'!$C$33</definedName>
    <definedName name="CY_NET_PROFIT" localSheetId="2">#REF!</definedName>
    <definedName name="CY_NET_PROFIT" localSheetId="4">#REF!</definedName>
    <definedName name="CY_NET_PROFIT" localSheetId="1">#REF!</definedName>
    <definedName name="CY_NET_PROFIT" localSheetId="6">#REF!</definedName>
    <definedName name="CY_NET_PROFIT">#REF!</definedName>
    <definedName name="CY_Net_Revenue">'[21]Income Statement'!$C$7</definedName>
    <definedName name="CY_Operating_Income" localSheetId="2">#REF!</definedName>
    <definedName name="CY_Operating_Income" localSheetId="4">#REF!</definedName>
    <definedName name="CY_Operating_Income" localSheetId="1">#REF!</definedName>
    <definedName name="CY_Operating_Income" localSheetId="6">#REF!</definedName>
    <definedName name="CY_Operating_Income">#REF!</definedName>
    <definedName name="CY_Other" localSheetId="2">#REF!</definedName>
    <definedName name="CY_Other" localSheetId="4">#REF!</definedName>
    <definedName name="CY_Other">#REF!</definedName>
    <definedName name="CY_Other_Curr_Assets" localSheetId="2">#REF!</definedName>
    <definedName name="CY_Other_Curr_Assets" localSheetId="4">#REF!</definedName>
    <definedName name="CY_Other_Curr_Assets">#REF!</definedName>
    <definedName name="CY_Other_LT_Assets" localSheetId="2">#REF!</definedName>
    <definedName name="CY_Other_LT_Assets" localSheetId="4">#REF!</definedName>
    <definedName name="CY_Other_LT_Assets">#REF!</definedName>
    <definedName name="CY_Other_LT_Liabilities" localSheetId="2">#REF!</definedName>
    <definedName name="CY_Other_LT_Liabilities" localSheetId="4">#REF!</definedName>
    <definedName name="CY_Other_LT_Liabilities">#REF!</definedName>
    <definedName name="CY_Preferred_Stock" localSheetId="2">#REF!</definedName>
    <definedName name="CY_Preferred_Stock" localSheetId="4">#REF!</definedName>
    <definedName name="CY_Preferred_Stock">#REF!</definedName>
    <definedName name="CY_QUICK_ASSETS">'[21]Balance Sheet'!$C$11</definedName>
    <definedName name="CY_Ret_mnth" localSheetId="2">#REF!</definedName>
    <definedName name="CY_Ret_mnth" localSheetId="4">#REF!</definedName>
    <definedName name="CY_Ret_mnth" localSheetId="1">#REF!</definedName>
    <definedName name="CY_Ret_mnth" localSheetId="6">#REF!</definedName>
    <definedName name="CY_Ret_mnth">#REF!</definedName>
    <definedName name="CY_Ret_pd" localSheetId="2">#REF!</definedName>
    <definedName name="CY_Ret_pd" localSheetId="4">#REF!</definedName>
    <definedName name="CY_Ret_pd">#REF!</definedName>
    <definedName name="CY_Retained_Earnings" localSheetId="2">#REF!</definedName>
    <definedName name="CY_Retained_Earnings" localSheetId="4">#REF!</definedName>
    <definedName name="CY_Retained_Earnings">#REF!</definedName>
    <definedName name="CY_Returns" localSheetId="2">#REF!</definedName>
    <definedName name="CY_Returns" localSheetId="4">#REF!</definedName>
    <definedName name="CY_Returns">#REF!</definedName>
    <definedName name="CY_Selling" localSheetId="2">#REF!</definedName>
    <definedName name="CY_Selling" localSheetId="4">#REF!</definedName>
    <definedName name="CY_Selling">#REF!</definedName>
    <definedName name="CY_Tangible_Assets" localSheetId="2">#REF!</definedName>
    <definedName name="CY_Tangible_Assets" localSheetId="4">#REF!</definedName>
    <definedName name="CY_Tangible_Assets">#REF!</definedName>
    <definedName name="CY_Tangible_Net_Worth" localSheetId="2">[22]Estado_Resultados!#REF!</definedName>
    <definedName name="CY_Tangible_Net_Worth" localSheetId="4">[22]Estado_Resultados!#REF!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2">[22]Estado_Resultados!#REF!</definedName>
    <definedName name="CY_Weighted_Average" localSheetId="4">[22]Estado_Resultados!#REF!</definedName>
    <definedName name="CY_Weighted_Average" localSheetId="1">[22]Estado_Resultados!#REF!</definedName>
    <definedName name="CY_Weighted_Average" localSheetId="6">[22]Estado_Resultados!#REF!</definedName>
    <definedName name="CY_Weighted_Average">[22]Estado_Resultados!#REF!</definedName>
    <definedName name="CY_Working_Capital" localSheetId="2">[22]Estado_Resultados!#REF!</definedName>
    <definedName name="CY_Working_Capital" localSheetId="4">[22]Estado_Resultados!#REF!</definedName>
    <definedName name="CY_Working_Capital">[22]Estado_Resultados!#REF!</definedName>
    <definedName name="CY_Year_Income_Statement">'[21]Income Statement'!$C$3</definedName>
    <definedName name="d">'[24]Balance General'!$B$10</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6" hidden="1">{#N/A,#N/A,FALSE,"Aging Summary";#N/A,#N/A,FALSE,"Ratio Analysis";#N/A,#N/A,FALSE,"Test 120 Day Accts";#N/A,#N/A,FALSE,"Tickmarks"}</definedName>
    <definedName name="da" hidden="1">{#N/A,#N/A,FALSE,"Aging Summary";#N/A,#N/A,FALSE,"Ratio Analysis";#N/A,#N/A,FALSE,"Test 120 Day Accts";#N/A,#N/A,FALSE,"Tickmarks"}</definedName>
    <definedName name="DA_2376883525300000107" localSheetId="1" hidden="1">#REF!</definedName>
    <definedName name="DA_2376883525300000107" localSheetId="6" hidden="1">#REF!</definedName>
    <definedName name="DA_2376883525300000107" hidden="1">#REF!</definedName>
    <definedName name="DAFDFAD" localSheetId="3" hidden="1">{#N/A,#N/A,FALSE,"VOL"}</definedName>
    <definedName name="DAFDFAD" localSheetId="4" hidden="1">{#N/A,#N/A,FALSE,"VOL"}</definedName>
    <definedName name="DAFDFAD" localSheetId="1" hidden="1">{#N/A,#N/A,FALSE,"VOL"}</definedName>
    <definedName name="DAFDFAD" localSheetId="6" hidden="1">{#N/A,#N/A,FALSE,"VOL"}</definedName>
    <definedName name="DAFDFAD" hidden="1">{#N/A,#N/A,FALSE,"VOL"}</definedName>
    <definedName name="DASA" localSheetId="2">#REF!</definedName>
    <definedName name="DASA" localSheetId="4">#REF!</definedName>
    <definedName name="DASA" localSheetId="1">#REF!</definedName>
    <definedName name="DASA" localSheetId="6">#REF!</definedName>
    <definedName name="DASA">#REF!</definedName>
    <definedName name="data" localSheetId="2">#REF!</definedName>
    <definedName name="data" localSheetId="4">#REF!</definedName>
    <definedName name="data">#REF!</definedName>
    <definedName name="DATA1" localSheetId="2">#REF!</definedName>
    <definedName name="DATA1" localSheetId="4">#REF!</definedName>
    <definedName name="DATA1">#REF!</definedName>
    <definedName name="DATA10" localSheetId="2">#REF!</definedName>
    <definedName name="DATA10" localSheetId="4">#REF!</definedName>
    <definedName name="DATA10">#REF!</definedName>
    <definedName name="DATA11" localSheetId="2">#REF!</definedName>
    <definedName name="DATA11" localSheetId="4">#REF!</definedName>
    <definedName name="DATA11">#REF!</definedName>
    <definedName name="DATA12" localSheetId="2">#REF!</definedName>
    <definedName name="DATA12" localSheetId="4">#REF!</definedName>
    <definedName name="DATA12">#REF!</definedName>
    <definedName name="DATA13" localSheetId="2">#REF!</definedName>
    <definedName name="DATA13" localSheetId="4">#REF!</definedName>
    <definedName name="DATA13">#REF!</definedName>
    <definedName name="DATA14" localSheetId="2">#REF!</definedName>
    <definedName name="DATA14" localSheetId="4">#REF!</definedName>
    <definedName name="DATA14">#REF!</definedName>
    <definedName name="DATA2" localSheetId="2">#REF!</definedName>
    <definedName name="DATA2" localSheetId="4">#REF!</definedName>
    <definedName name="DATA2">#REF!</definedName>
    <definedName name="DATA3" localSheetId="2">#REF!</definedName>
    <definedName name="DATA3" localSheetId="4">#REF!</definedName>
    <definedName name="DATA3">#REF!</definedName>
    <definedName name="DATA4" localSheetId="2">#REF!</definedName>
    <definedName name="DATA4" localSheetId="4">#REF!</definedName>
    <definedName name="DATA4">#REF!</definedName>
    <definedName name="DATA5" localSheetId="2">#REF!</definedName>
    <definedName name="DATA5" localSheetId="4">#REF!</definedName>
    <definedName name="DATA5">#REF!</definedName>
    <definedName name="DATA6" localSheetId="2">#REF!</definedName>
    <definedName name="DATA6" localSheetId="4">#REF!</definedName>
    <definedName name="DATA6">#REF!</definedName>
    <definedName name="DATA7" localSheetId="2">#REF!</definedName>
    <definedName name="DATA7" localSheetId="4">#REF!</definedName>
    <definedName name="DATA7">#REF!</definedName>
    <definedName name="DATA8" localSheetId="2">#REF!</definedName>
    <definedName name="DATA8" localSheetId="4">#REF!</definedName>
    <definedName name="DATA8">#REF!</definedName>
    <definedName name="DATA9" localSheetId="2">#REF!</definedName>
    <definedName name="DATA9" localSheetId="4">#REF!</definedName>
    <definedName name="DATA9">#REF!</definedName>
    <definedName name="datos" localSheetId="2">#REF!</definedName>
    <definedName name="datos" localSheetId="4">#REF!</definedName>
    <definedName name="datos">#REF!</definedName>
    <definedName name="Days_in_Receivables">'[11]Statistics {pbe}'!$A$2:$G$2,'[11]Statistics {pbe}'!$A$8:$G$8</definedName>
    <definedName name="ddd" localSheetId="1" hidden="1">{#N/A,#N/A,FALSE,"VOL"}</definedName>
    <definedName name="ddd" localSheetId="6" hidden="1">{#N/A,#N/A,FALSE,"VOL"}</definedName>
    <definedName name="ddd" hidden="1">{#N/A,#N/A,FALSE,"VOL"}</definedName>
    <definedName name="dddd">'[18]3210001'!$A$6:$H$70</definedName>
    <definedName name="Debt_Exp_to_Sales">'[11]Statistics {pbe}'!$A$2:$G$2,'[11]Statistics {pbe}'!$A$11:$G$11</definedName>
    <definedName name="Definición" localSheetId="2">#REF!</definedName>
    <definedName name="Definición" localSheetId="4">#REF!</definedName>
    <definedName name="Definición" localSheetId="1">#REF!</definedName>
    <definedName name="Definición" localSheetId="6">#REF!</definedName>
    <definedName name="Definición">#REF!</definedName>
    <definedName name="desc" localSheetId="2">#REF!</definedName>
    <definedName name="desc" localSheetId="4">#REF!</definedName>
    <definedName name="desc">#REF!</definedName>
    <definedName name="detaacu" localSheetId="2">#REF!</definedName>
    <definedName name="detaacu" localSheetId="4">#REF!</definedName>
    <definedName name="detaacu">#REF!</definedName>
    <definedName name="detames" localSheetId="2">#REF!</definedName>
    <definedName name="detames" localSheetId="4">#REF!</definedName>
    <definedName name="detames">#REF!</definedName>
    <definedName name="dgh" localSheetId="2">#REF!</definedName>
    <definedName name="dgh" localSheetId="4">#REF!</definedName>
    <definedName name="dgh">#REF!</definedName>
    <definedName name="Diferencias_de_redondeo" localSheetId="2">#REF!</definedName>
    <definedName name="Diferencias_de_redondeo" localSheetId="4">#REF!</definedName>
    <definedName name="Diferencias_de_redondeo">#REF!</definedName>
    <definedName name="Difference" localSheetId="2">'[9]Cálculo del Exceso'!#REF!</definedName>
    <definedName name="Difference" localSheetId="4">'[9]Cálculo del Exceso'!#REF!</definedName>
    <definedName name="Difference">'[9]Cálculo del Exceso'!#REF!</definedName>
    <definedName name="Disagg_AR_Balance" localSheetId="2">#REF!</definedName>
    <definedName name="Disagg_AR_Balance" localSheetId="4">#REF!</definedName>
    <definedName name="Disagg_AR_Balance" localSheetId="1">#REF!</definedName>
    <definedName name="Disagg_AR_Balance" localSheetId="6">#REF!</definedName>
    <definedName name="Disagg_AR_Balance">#REF!</definedName>
    <definedName name="Disaggregations_SRD" localSheetId="2">#REF!</definedName>
    <definedName name="Disaggregations_SRD" localSheetId="4">#REF!</definedName>
    <definedName name="Disaggregations_SRD">#REF!</definedName>
    <definedName name="Disc_Allowance" localSheetId="2">#REF!</definedName>
    <definedName name="Disc_Allowance" localSheetId="4">#REF!</definedName>
    <definedName name="Disc_Allowance">#REF!</definedName>
    <definedName name="Dist" localSheetId="2">#REF!</definedName>
    <definedName name="Dist" localSheetId="4">#REF!</definedName>
    <definedName name="Dist">#REF!</definedName>
    <definedName name="distribuidores" localSheetId="2">#REF!</definedName>
    <definedName name="distribuidores" localSheetId="4">#REF!</definedName>
    <definedName name="distribuidores">#REF!</definedName>
    <definedName name="Dollar_Threshold" localSheetId="2">#REF!</definedName>
    <definedName name="Dollar_Threshold" localSheetId="4">#REF!</definedName>
    <definedName name="Dollar_Threshold">#REF!</definedName>
    <definedName name="dtt" localSheetId="2" hidden="1">#REF!</definedName>
    <definedName name="dtt" localSheetId="4" hidden="1">#REF!</definedName>
    <definedName name="dtt" hidden="1">#REF!</definedName>
    <definedName name="Edesa" localSheetId="2">#REF!</definedName>
    <definedName name="Edesa" localSheetId="4">#REF!</definedName>
    <definedName name="Edesa">#REF!</definedName>
    <definedName name="emm" localSheetId="2">'[25]Comparativo BG'!#REF!</definedName>
    <definedName name="emm" localSheetId="4">'[25]Comparativo BG'!#REF!</definedName>
    <definedName name="emm">'[25]Comparativo BG'!#REF!</definedName>
    <definedName name="Enriputo" localSheetId="2">#REF!</definedName>
    <definedName name="Enriputo" localSheetId="4">#REF!</definedName>
    <definedName name="Enriputo" localSheetId="1">#REF!</definedName>
    <definedName name="Enriputo" localSheetId="6">#REF!</definedName>
    <definedName name="Enriputo">#REF!</definedName>
    <definedName name="eoafh" localSheetId="2">#REF!</definedName>
    <definedName name="eoafh" localSheetId="4">#REF!</definedName>
    <definedName name="eoafh">#REF!</definedName>
    <definedName name="eoafn" localSheetId="2">#REF!</definedName>
    <definedName name="eoafn" localSheetId="4">#REF!</definedName>
    <definedName name="eoafn">#REF!</definedName>
    <definedName name="eoafs" localSheetId="2">#REF!</definedName>
    <definedName name="eoafs" localSheetId="4">#REF!</definedName>
    <definedName name="eoafs">#REF!</definedName>
    <definedName name="est" localSheetId="2">#REF!</definedName>
    <definedName name="est" localSheetId="4">#REF!</definedName>
    <definedName name="est">#REF!</definedName>
    <definedName name="EST00">'[26]EST 00'!$A$3:$R$211</definedName>
    <definedName name="ESTBF" localSheetId="2">#REF!</definedName>
    <definedName name="ESTBF" localSheetId="4">#REF!</definedName>
    <definedName name="ESTBF" localSheetId="1">#REF!</definedName>
    <definedName name="ESTBF" localSheetId="6">#REF!</definedName>
    <definedName name="ESTBF">#REF!</definedName>
    <definedName name="ESTIMADO" localSheetId="2">#REF!</definedName>
    <definedName name="ESTIMADO" localSheetId="4">#REF!</definedName>
    <definedName name="ESTIMADO">#REF!</definedName>
    <definedName name="ESTIMADOSCONTI">[27]ESTIMADOS!$A$4:$BI$32</definedName>
    <definedName name="EV__LASTREFTIME__" hidden="1">38972.3597337963</definedName>
    <definedName name="EX" localSheetId="2">#REF!</definedName>
    <definedName name="EX" localSheetId="4">#REF!</definedName>
    <definedName name="EX" localSheetId="1">#REF!</definedName>
    <definedName name="EX" localSheetId="6">#REF!</definedName>
    <definedName name="EX">#REF!</definedName>
    <definedName name="Excel_BuiltIn__FilterDatabase_1_1" localSheetId="2">#REF!</definedName>
    <definedName name="Excel_BuiltIn__FilterDatabase_1_1" localSheetId="4">#REF!</definedName>
    <definedName name="Excel_BuiltIn__FilterDatabase_1_1">#REF!</definedName>
    <definedName name="Excel_BuiltIn_Print_Area_6_1_1_1">"$'OMNI 2007'.$#REF!$#REF!:$#REF!$#REF!"</definedName>
    <definedName name="Expected_balance" localSheetId="2">'[9]Cálculo del Exceso'!#REF!</definedName>
    <definedName name="Expected_balance" localSheetId="4">'[9]Cálculo del Exceso'!#REF!</definedName>
    <definedName name="Expected_balance" localSheetId="1">'[9]Cálculo del Exceso'!#REF!</definedName>
    <definedName name="Expected_balance" localSheetId="6">'[9]Cálculo del Exceso'!#REF!</definedName>
    <definedName name="Expected_balance">'[9]Cálculo del Exceso'!#REF!</definedName>
    <definedName name="fdg" localSheetId="2">#REF!</definedName>
    <definedName name="fdg" localSheetId="4">#REF!</definedName>
    <definedName name="fdg" localSheetId="1">#REF!</definedName>
    <definedName name="fdg" localSheetId="6">#REF!</definedName>
    <definedName name="fdg">#REF!</definedName>
    <definedName name="fds" localSheetId="2">#REF!</definedName>
    <definedName name="fds" localSheetId="4">#REF!</definedName>
    <definedName name="fds">#REF!</definedName>
    <definedName name="ffffff" hidden="1">"AS2DocumentBrowse"</definedName>
    <definedName name="fgg" localSheetId="2">#REF!</definedName>
    <definedName name="fgg" localSheetId="4">#REF!</definedName>
    <definedName name="fgg" localSheetId="1">#REF!</definedName>
    <definedName name="fgg" localSheetId="6">#REF!</definedName>
    <definedName name="fgg">#REF!</definedName>
    <definedName name="FNDKSFJKSJFIJSMDF" localSheetId="2">'[9]Cálculo del Exceso'!#REF!</definedName>
    <definedName name="FNDKSFJKSJFIJSMDF" localSheetId="4">'[9]Cálculo del Exceso'!#REF!</definedName>
    <definedName name="FNDKSFJKSJFIJSMDF" localSheetId="1">'[9]Cálculo del Exceso'!#REF!</definedName>
    <definedName name="FNDKSFJKSJFIJSMDF" localSheetId="6">'[9]Cálculo del Exceso'!#REF!</definedName>
    <definedName name="FNDKSFJKSJFIJSMDF">'[9]Cálculo del Exceso'!#REF!</definedName>
    <definedName name="fnjrjkkkkkkkkkkkkkkkk" localSheetId="2" hidden="1">#REF!</definedName>
    <definedName name="fnjrjkkkkkkkkkkkkkkkk" localSheetId="4" hidden="1">#REF!</definedName>
    <definedName name="fnjrjkkkkkkkkkkkkkkkk" localSheetId="1" hidden="1">#REF!</definedName>
    <definedName name="fnjrjkkkkkkkkkkkkkkkk" localSheetId="6" hidden="1">#REF!</definedName>
    <definedName name="fnjrjkkkkkkkkkkkkkkkk" hidden="1">#REF!</definedName>
    <definedName name="GA" localSheetId="2">#REF!</definedName>
    <definedName name="GA" localSheetId="4">#REF!</definedName>
    <definedName name="GA">#REF!</definedName>
    <definedName name="gald" localSheetId="2">#REF!</definedName>
    <definedName name="gald" localSheetId="4">#REF!</definedName>
    <definedName name="gald">#REF!</definedName>
    <definedName name="GAPCS" localSheetId="2">#REF!</definedName>
    <definedName name="GAPCS" localSheetId="4">#REF!</definedName>
    <definedName name="GAPCS">#REF!</definedName>
    <definedName name="GASTOS" localSheetId="2">#REF!</definedName>
    <definedName name="GASTOS" localSheetId="4">#REF!</definedName>
    <definedName name="GASTOS">#REF!</definedName>
    <definedName name="gg">#REF!</definedName>
    <definedName name="grandes3" localSheetId="2">#REF!</definedName>
    <definedName name="grandes3" localSheetId="4">#REF!</definedName>
    <definedName name="grandes3">#REF!</definedName>
    <definedName name="happy" localSheetId="2">'[9]Cálculo del Exceso'!#REF!</definedName>
    <definedName name="happy" localSheetId="4">'[9]Cálculo del Exceso'!#REF!</definedName>
    <definedName name="happy" localSheetId="1">'[9]Cálculo del Exceso'!#REF!</definedName>
    <definedName name="happy" localSheetId="6">'[9]Cálculo del Exceso'!#REF!</definedName>
    <definedName name="happy">'[9]Cálculo del Exceso'!#REF!</definedName>
    <definedName name="hfgdj" localSheetId="2">'[8]Rep. y Mant. Rodados'!#REF!</definedName>
    <definedName name="hfgdj" localSheetId="4">'[8]Rep. y Mant. Rodados'!#REF!</definedName>
    <definedName name="hfgdj">'[8]Rep. y Mant. Rodados'!#REF!</definedName>
    <definedName name="HFSUFKHDDA" localSheetId="2">'[9]Cálculo del Exceso'!#REF!</definedName>
    <definedName name="HFSUFKHDDA" localSheetId="4">'[9]Cálculo del Exceso'!#REF!</definedName>
    <definedName name="HFSUFKHDDA">'[9]Cálculo del Exceso'!#REF!</definedName>
    <definedName name="hgfyfjyfgyyughvyughjygu" localSheetId="2">'[8]Rep. y Mant. Rodados'!#REF!</definedName>
    <definedName name="hgfyfjyfgyyughvyughjygu" localSheetId="4">'[8]Rep. y Mant. Rodados'!#REF!</definedName>
    <definedName name="hgfyfjyfgyyughvyughjygu">'[8]Rep. y Mant. Rodados'!#REF!</definedName>
    <definedName name="hhhh">'[18]3210001'!$G$6:$G$70</definedName>
    <definedName name="hhhhhhhhhjjjjjjjjjjjjjjjjjjjjjjjjjjjjlllllllllllllllllll" localSheetId="2" hidden="1">[28]XREF!#REF!</definedName>
    <definedName name="hhhhhhhhhjjjjjjjjjjjjjjjjjjjjjjjjjjjjlllllllllllllllllll" localSheetId="4" hidden="1">[28]XREF!#REF!</definedName>
    <definedName name="hhhhhhhhhjjjjjjjjjjjjjjjjjjjjjjjjjjjjlllllllllllllllllll" localSheetId="1" hidden="1">[28]XREF!#REF!</definedName>
    <definedName name="hhhhhhhhhjjjjjjjjjjjjjjjjjjjjjjjjjjjjlllllllllllllllllll" localSheetId="6" hidden="1">[28]XREF!#REF!</definedName>
    <definedName name="hhhhhhhhhjjjjjjjjjjjjjjjjjjjjjjjjjjjjlllllllllllllllllll" hidden="1">[28]XREF!#REF!</definedName>
    <definedName name="histor" localSheetId="2">#REF!</definedName>
    <definedName name="histor" localSheetId="4">#REF!</definedName>
    <definedName name="histor" localSheetId="1">#REF!</definedName>
    <definedName name="histor" localSheetId="6">#REF!</definedName>
    <definedName name="histor">#REF!</definedName>
    <definedName name="hjhukj" localSheetId="2">'[8]Rep. y Mant. Rodados'!#REF!</definedName>
    <definedName name="hjhukj" localSheetId="4">'[8]Rep. y Mant. Rodados'!#REF!</definedName>
    <definedName name="hjhukj" localSheetId="1">'[8]Rep. y Mant. Rodados'!#REF!</definedName>
    <definedName name="hjhukj" localSheetId="6">'[8]Rep. y Mant. Rodados'!#REF!</definedName>
    <definedName name="hjhukj">'[8]Rep. y Mant. Rodados'!#REF!</definedName>
    <definedName name="hjkhjficjnkdhfoikds" localSheetId="2" hidden="1">#REF!</definedName>
    <definedName name="hjkhjficjnkdhfoikds" localSheetId="4" hidden="1">#REF!</definedName>
    <definedName name="hjkhjficjnkdhfoikds" localSheetId="1" hidden="1">#REF!</definedName>
    <definedName name="hjkhjficjnkdhfoikds" localSheetId="6" hidden="1">#REF!</definedName>
    <definedName name="hjkhjficjnkdhfoikds" hidden="1">#REF!</definedName>
    <definedName name="HJSDHSNHJ" localSheetId="2">'[9]Cálculo del Exceso'!#REF!</definedName>
    <definedName name="HJSDHSNHJ" localSheetId="4">'[9]Cálculo del Exceso'!#REF!</definedName>
    <definedName name="HJSDHSNHJ" localSheetId="1">'[9]Cálculo del Exceso'!#REF!</definedName>
    <definedName name="HJSDHSNHJ" localSheetId="6">'[9]Cálculo del Exceso'!#REF!</definedName>
    <definedName name="HJSDHSNHJ">'[9]Cálculo del Exceso'!#REF!</definedName>
    <definedName name="Hola" localSheetId="2">#REF!</definedName>
    <definedName name="Hola" localSheetId="4">#REF!</definedName>
    <definedName name="Hola" localSheetId="1">#REF!</definedName>
    <definedName name="Hola" localSheetId="6">#REF!</definedName>
    <definedName name="Hola">#REF!</definedName>
    <definedName name="iekjowjrkew\" localSheetId="2">'[9]Cálculo del Exceso'!#REF!</definedName>
    <definedName name="iekjowjrkew\" localSheetId="4">'[9]Cálculo del Exceso'!#REF!</definedName>
    <definedName name="iekjowjrkew\" localSheetId="1">'[9]Cálculo del Exceso'!#REF!</definedName>
    <definedName name="iekjowjrkew\" localSheetId="6">'[9]Cálculo del Exceso'!#REF!</definedName>
    <definedName name="iekjowjrkew\">'[9]Cálculo del Exceso'!#REF!</definedName>
    <definedName name="in" localSheetId="2" hidden="1">#REF!</definedName>
    <definedName name="in" localSheetId="4" hidden="1">#REF!</definedName>
    <definedName name="in" localSheetId="1" hidden="1">#REF!</definedName>
    <definedName name="in" localSheetId="6" hidden="1">#REF!</definedName>
    <definedName name="in" hidden="1">#REF!</definedName>
    <definedName name="INT" localSheetId="2">#REF!</definedName>
    <definedName name="INT" localSheetId="4">#REF!</definedName>
    <definedName name="INT">#REF!</definedName>
    <definedName name="intangcomb" localSheetId="2">#REF!</definedName>
    <definedName name="intangcomb" localSheetId="4">#REF!</definedName>
    <definedName name="intangcomb">#REF!</definedName>
    <definedName name="intanghold" localSheetId="2">#REF!</definedName>
    <definedName name="intanghold" localSheetId="4">#REF!</definedName>
    <definedName name="intanghold">#REF!</definedName>
    <definedName name="intangnorte" localSheetId="2">#REF!</definedName>
    <definedName name="intangnorte" localSheetId="4">#REF!</definedName>
    <definedName name="intangnorte">#REF!</definedName>
    <definedName name="intangsur" localSheetId="2">#REF!</definedName>
    <definedName name="intangsur" localSheetId="4">#REF!</definedName>
    <definedName name="intangsur">#REF!</definedName>
    <definedName name="Interval" localSheetId="2">#REF!</definedName>
    <definedName name="Interval" localSheetId="4">#REF!</definedName>
    <definedName name="Interval">#REF!</definedName>
    <definedName name="Interval_cutoff" localSheetId="2">'[29]Allow {pbe}'!#REF!</definedName>
    <definedName name="Interval_cutoff" localSheetId="4">'[29]Allow {pbe}'!#REF!</definedName>
    <definedName name="Interval_cutoff">'[29]Allow {pbe}'!#REF!</definedName>
    <definedName name="invnorte" localSheetId="2">[10]INVERSIONES!#REF!</definedName>
    <definedName name="invnorte" localSheetId="4">[10]INVERSIONES!#REF!</definedName>
    <definedName name="invnorte">[10]INVERSIONES!#REF!</definedName>
    <definedName name="invsur" localSheetId="2">[10]INVERSIONES!#REF!</definedName>
    <definedName name="invsur" localSheetId="4">[10]INVERSIONES!#REF!</definedName>
    <definedName name="invsur">[10]INVERSIONES!#REF!</definedName>
    <definedName name="J_cutoff" localSheetId="2">'[30]Prev. Incobrables'!#REF!</definedName>
    <definedName name="J_cutoff" localSheetId="4">'[30]Prev. Incobrables'!#REF!</definedName>
    <definedName name="J_cutoff">'[30]Prev. Incobrables'!#REF!</definedName>
    <definedName name="jhhj" localSheetId="2" hidden="1">#REF!</definedName>
    <definedName name="jhhj" localSheetId="4" hidden="1">#REF!</definedName>
    <definedName name="jhhj" localSheetId="1" hidden="1">#REF!</definedName>
    <definedName name="jhhj" localSheetId="6" hidden="1">#REF!</definedName>
    <definedName name="jhhj" hidden="1">#REF!</definedName>
    <definedName name="jjee" localSheetId="2">#REF!</definedName>
    <definedName name="jjee" localSheetId="4">#REF!</definedName>
    <definedName name="jjee">#REF!</definedName>
    <definedName name="jkkj" localSheetId="2" hidden="1">#REF!</definedName>
    <definedName name="jkkj" localSheetId="4" hidden="1">#REF!</definedName>
    <definedName name="jkkj" hidden="1">#REF!</definedName>
    <definedName name="jo" localSheetId="2" hidden="1">'[31]Test de Ventas'!#REF!</definedName>
    <definedName name="jo" localSheetId="4" hidden="1">'[31]Test de Ventas'!#REF!</definedName>
    <definedName name="jo" hidden="1">'[31]Test de Ventas'!#REF!</definedName>
    <definedName name="junio" localSheetId="2">#REF!</definedName>
    <definedName name="junio" localSheetId="4">#REF!</definedName>
    <definedName name="junio" localSheetId="1">#REF!</definedName>
    <definedName name="junio" localSheetId="6">#REF!</definedName>
    <definedName name="junio">#REF!</definedName>
    <definedName name="JYGJHSDSJDFD" localSheetId="2" hidden="1">#REF!</definedName>
    <definedName name="JYGJHSDSJDFD" localSheetId="4" hidden="1">#REF!</definedName>
    <definedName name="JYGJHSDSJDFD" hidden="1">#REF!</definedName>
    <definedName name="K2_WBEVMODE" hidden="1">-1</definedName>
    <definedName name="kdkdk" localSheetId="2">#REF!</definedName>
    <definedName name="kdkdk" localSheetId="4">#REF!</definedName>
    <definedName name="kdkdk">#REF!</definedName>
    <definedName name="kfdg" localSheetId="2">#REF!</definedName>
    <definedName name="kfdg" localSheetId="4">#REF!</definedName>
    <definedName name="kfdg">#REF!</definedName>
    <definedName name="kfg" localSheetId="2">#REF!</definedName>
    <definedName name="kfg" localSheetId="4">#REF!</definedName>
    <definedName name="kfg">#REF!</definedName>
    <definedName name="KVHFLSHVS" localSheetId="2">'[9]Cálculo del Exceso'!#REF!</definedName>
    <definedName name="KVHFLSHVS" localSheetId="4">'[9]Cálculo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2">#REF!</definedName>
    <definedName name="Leadsheet" localSheetId="4">#REF!</definedName>
    <definedName name="Leadsheet" localSheetId="1">#REF!</definedName>
    <definedName name="Leadsheet" localSheetId="6">#REF!</definedName>
    <definedName name="Leadsheet">#REF!</definedName>
    <definedName name="liq" localSheetId="3" hidden="1">{#N/A,#N/A,FALSE,"VOL"}</definedName>
    <definedName name="liq" localSheetId="4" hidden="1">{#N/A,#N/A,FALSE,"VOL"}</definedName>
    <definedName name="liq" localSheetId="1" hidden="1">{#N/A,#N/A,FALSE,"VOL"}</definedName>
    <definedName name="liq" localSheetId="6" hidden="1">{#N/A,#N/A,FALSE,"VOL"}</definedName>
    <definedName name="liq" hidden="1">{#N/A,#N/A,FALSE,"VOL"}</definedName>
    <definedName name="LISTADO" localSheetId="2">'[33]SAN LUIS'!#REF!</definedName>
    <definedName name="LISTADO" localSheetId="4">'[33]SAN LUIS'!#REF!</definedName>
    <definedName name="LISTADO">'[33]SAN LUIS'!#REF!</definedName>
    <definedName name="listasuper" localSheetId="2">#REF!</definedName>
    <definedName name="listasuper" localSheetId="4">#REF!</definedName>
    <definedName name="listasuper" localSheetId="1">#REF!</definedName>
    <definedName name="listasuper" localSheetId="6">#REF!</definedName>
    <definedName name="listasuper">#REF!</definedName>
    <definedName name="LLLLLLLLLLLLLLLLLLLLLLLLLLLLLLLLLLLLLLLLLLLLLLLLLLLLLL" localSheetId="2">'[8]Rep. y Mant. Rodados'!#REF!</definedName>
    <definedName name="LLLLLLLLLLLLLLLLLLLLLLLLLLLLLLLLLLLLLLLLLLLLLLLLLLLLLL" localSheetId="4">'[8]Rep. y Mant. Rodados'!#REF!</definedName>
    <definedName name="LLLLLLLLLLLLLLLLLLLLLLLLLLLLLLLLLLLLLLLLLLLLLLLLLLLLLL" localSheetId="1">'[8]Rep. y Mant. Rodados'!#REF!</definedName>
    <definedName name="LLLLLLLLLLLLLLLLLLLLLLLLLLLLLLLLLLLLLLLLLLLLLLLLLLLLLL" localSheetId="6">'[8]Rep. y Mant. Rodados'!#REF!</definedName>
    <definedName name="LLLLLLLLLLLLLLLLLLLLLLLLLLLLLLLLLLLLLLLLLLLLLLLLLLLLLL">'[8]Rep. y Mant. Rodados'!#REF!</definedName>
    <definedName name="Maintenance" localSheetId="2">#REF!</definedName>
    <definedName name="Maintenance" localSheetId="4">#REF!</definedName>
    <definedName name="Maintenance" localSheetId="1">#REF!</definedName>
    <definedName name="Maintenance" localSheetId="6">#REF!</definedName>
    <definedName name="Maintenance">#REF!</definedName>
    <definedName name="maintenanceld" localSheetId="2">#REF!</definedName>
    <definedName name="maintenanceld" localSheetId="4">#REF!</definedName>
    <definedName name="maintenanceld">#REF!</definedName>
    <definedName name="MaintenancePCS" localSheetId="2">#REF!</definedName>
    <definedName name="MaintenancePCS" localSheetId="4">#REF!</definedName>
    <definedName name="MaintenancePCS">#REF!</definedName>
    <definedName name="marca" localSheetId="2">#REF!</definedName>
    <definedName name="marca" localSheetId="4">#REF!</definedName>
    <definedName name="marca">#REF!</definedName>
    <definedName name="Marcas" localSheetId="2">#REF!</definedName>
    <definedName name="Marcas" localSheetId="4">#REF!</definedName>
    <definedName name="Marcas">#REF!</definedName>
    <definedName name="menorte" localSheetId="2">[10]MON.EXTRANJERA!#REF!</definedName>
    <definedName name="menorte" localSheetId="4">[10]MON.EXTRANJERA!#REF!</definedName>
    <definedName name="menorte">[10]MON.EXTRANJERA!#REF!</definedName>
    <definedName name="Minimis" localSheetId="2">#REF!</definedName>
    <definedName name="Minimis" localSheetId="4">#REF!</definedName>
    <definedName name="Minimis" localSheetId="1">#REF!</definedName>
    <definedName name="Minimis" localSheetId="6">#REF!</definedName>
    <definedName name="Minimis">#REF!</definedName>
    <definedName name="MKT" localSheetId="2">#REF!</definedName>
    <definedName name="MKT" localSheetId="4">#REF!</definedName>
    <definedName name="MKT">#REF!</definedName>
    <definedName name="mktld" localSheetId="2">#REF!</definedName>
    <definedName name="mktld" localSheetId="4">#REF!</definedName>
    <definedName name="mktld">#REF!</definedName>
    <definedName name="MKTPCS" localSheetId="2">#REF!</definedName>
    <definedName name="MKTPCS" localSheetId="4">#REF!</definedName>
    <definedName name="MKTPCS">#REF!</definedName>
    <definedName name="Monetary_Precision" localSheetId="2">'[30]Prev. Incobrables'!#REF!</definedName>
    <definedName name="Monetary_Precision" localSheetId="4">'[30]Prev. Incobrables'!#REF!</definedName>
    <definedName name="Monetary_Precision">'[30]Prev. Incobrables'!#REF!</definedName>
    <definedName name="MP" localSheetId="2">#REF!</definedName>
    <definedName name="MP" localSheetId="4">#REF!</definedName>
    <definedName name="MP" localSheetId="1">#REF!</definedName>
    <definedName name="MP" localSheetId="6">#REF!</definedName>
    <definedName name="MP">#REF!</definedName>
    <definedName name="MP_AR_Balance" localSheetId="2">#REF!</definedName>
    <definedName name="MP_AR_Balance" localSheetId="4">#REF!</definedName>
    <definedName name="MP_AR_Balance">#REF!</definedName>
    <definedName name="MP_SRD" localSheetId="2">#REF!</definedName>
    <definedName name="MP_SRD" localSheetId="4">#REF!</definedName>
    <definedName name="MP_SRD">#REF!</definedName>
    <definedName name="Muestrini" hidden="1">3</definedName>
    <definedName name="ncjdbjfkw" localSheetId="2" hidden="1">#REF!</definedName>
    <definedName name="ncjdbjfkw" localSheetId="4" hidden="1">#REF!</definedName>
    <definedName name="ncjdbjfkw" localSheetId="1" hidden="1">#REF!</definedName>
    <definedName name="ncjdbjfkw" localSheetId="6" hidden="1">#REF!</definedName>
    <definedName name="ncjdbjfkw" hidden="1">#REF!</definedName>
    <definedName name="NDJFDOVFD" localSheetId="2" hidden="1">#REF!</definedName>
    <definedName name="NDJFDOVFD" localSheetId="4" hidden="1">#REF!</definedName>
    <definedName name="NDJFDOVFD" hidden="1">#REF!</definedName>
    <definedName name="Networ" localSheetId="2">#REF!</definedName>
    <definedName name="Networ" localSheetId="4">#REF!</definedName>
    <definedName name="Networ">#REF!</definedName>
    <definedName name="Network" localSheetId="2">#REF!</definedName>
    <definedName name="Network" localSheetId="4">#REF!</definedName>
    <definedName name="Network">#REF!</definedName>
    <definedName name="networkld" localSheetId="2">#REF!</definedName>
    <definedName name="networkld" localSheetId="4">#REF!</definedName>
    <definedName name="networkld">#REF!</definedName>
    <definedName name="NetworkPCS" localSheetId="2">#REF!</definedName>
    <definedName name="NetworkPCS" localSheetId="4">#REF!</definedName>
    <definedName name="NetworkPCS">#REF!</definedName>
    <definedName name="new" localSheetId="4"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6"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2" hidden="1">#REF!</definedName>
    <definedName name="ngughuiyhuhhhhhhhhhhhhhhhhhh" localSheetId="4" hidden="1">#REF!</definedName>
    <definedName name="ngughuiyhuhhhhhhhhhhhhhhhhhh" localSheetId="1" hidden="1">#REF!</definedName>
    <definedName name="ngughuiyhuhhhhhhhhhhhhhhhhhh" localSheetId="6" hidden="1">#REF!</definedName>
    <definedName name="ngughuiyhuhhhhhhhhhhhhhhhhhh" hidden="1">#REF!</definedName>
    <definedName name="njkhoikh" localSheetId="2" hidden="1">#REF!</definedName>
    <definedName name="njkhoikh" localSheetId="4" hidden="1">#REF!</definedName>
    <definedName name="njkhoikh" hidden="1">#REF!</definedName>
    <definedName name="njsjihsues" localSheetId="2" hidden="1">[28]XREF!#REF!</definedName>
    <definedName name="njsjihsues" localSheetId="4" hidden="1">[28]XREF!#REF!</definedName>
    <definedName name="njsjihsues" hidden="1">[28]XREF!#REF!</definedName>
    <definedName name="nmm" localSheetId="3" hidden="1">{#N/A,#N/A,FALSE,"VOL"}</definedName>
    <definedName name="nmm" localSheetId="4" hidden="1">{#N/A,#N/A,FALSE,"VOL"}</definedName>
    <definedName name="nmm" localSheetId="1" hidden="1">{#N/A,#N/A,FALSE,"VOL"}</definedName>
    <definedName name="nmm" localSheetId="6" hidden="1">{#N/A,#N/A,FALSE,"VOL"}</definedName>
    <definedName name="nmm" hidden="1">{#N/A,#N/A,FALSE,"VOL"}</definedName>
    <definedName name="nnnnnnnn" localSheetId="2">'[9]Cálculo del Exceso'!#REF!</definedName>
    <definedName name="nnnnnnnn" localSheetId="4">'[9]Cálculo del Exceso'!#REF!</definedName>
    <definedName name="nnnnnnnn">'[9]Cálculo del Exceso'!#REF!</definedName>
    <definedName name="NO" localSheetId="3" hidden="1">{#N/A,#N/A,FALSE,"VOL"}</definedName>
    <definedName name="NO" localSheetId="4" hidden="1">{#N/A,#N/A,FALSE,"VOL"}</definedName>
    <definedName name="NO" localSheetId="1" hidden="1">{#N/A,#N/A,FALSE,"VOL"}</definedName>
    <definedName name="NO" localSheetId="6" hidden="1">{#N/A,#N/A,FALSE,"VOL"}</definedName>
    <definedName name="NO" hidden="1">{#N/A,#N/A,FALSE,"VOL"}</definedName>
    <definedName name="NonTop_Stratum_Value" localSheetId="2">#REF!</definedName>
    <definedName name="NonTop_Stratum_Value" localSheetId="4">#REF!</definedName>
    <definedName name="NonTop_Stratum_Value" localSheetId="1">#REF!</definedName>
    <definedName name="NonTop_Stratum_Value" localSheetId="6">#REF!</definedName>
    <definedName name="NonTop_Stratum_Value">#REF!</definedName>
    <definedName name="Number_of_Selections" localSheetId="2">#REF!</definedName>
    <definedName name="Number_of_Selections" localSheetId="4">#REF!</definedName>
    <definedName name="Number_of_Selections">#REF!</definedName>
    <definedName name="Número_de_Documento" localSheetId="2">'[14]Inventario de créditos'!#REF!</definedName>
    <definedName name="Número_de_Documento" localSheetId="4">'[14]Inventario de créditos'!#REF!</definedName>
    <definedName name="Número_de_Documento">'[14]Inventario de créditos'!#REF!</definedName>
    <definedName name="Numof_Selections2" localSheetId="2">#REF!</definedName>
    <definedName name="Numof_Selections2" localSheetId="4">#REF!</definedName>
    <definedName name="Numof_Selections2" localSheetId="1">#REF!</definedName>
    <definedName name="Numof_Selections2" localSheetId="6">#REF!</definedName>
    <definedName name="Numof_Selections2">#REF!</definedName>
    <definedName name="nvjkbgnjldjgmksjcksdksx" localSheetId="2">'[9]Cálculo del Exceso'!#REF!</definedName>
    <definedName name="nvjkbgnjldjgmksjcksdksx" localSheetId="4">'[9]Cálculo del Exceso'!#REF!</definedName>
    <definedName name="nvjkbgnjldjgmksjcksdksx" localSheetId="1">'[9]Cálculo del Exceso'!#REF!</definedName>
    <definedName name="nvjkbgnjldjgmksjcksdksx" localSheetId="6">'[9]Cálculo del Exceso'!#REF!</definedName>
    <definedName name="nvjkbgnjldjgmksjcksdksx">'[9]Cálculo del Exceso'!#REF!</definedName>
    <definedName name="ñfdsl" localSheetId="2">#REF!</definedName>
    <definedName name="ñfdsl" localSheetId="4">#REF!</definedName>
    <definedName name="ñfdsl" localSheetId="1">#REF!</definedName>
    <definedName name="ñfdsl" localSheetId="6">#REF!</definedName>
    <definedName name="ñfdsl">#REF!</definedName>
    <definedName name="ññ" localSheetId="2">#REF!</definedName>
    <definedName name="ññ" localSheetId="4">#REF!</definedName>
    <definedName name="ññ">#REF!</definedName>
    <definedName name="o" hidden="1">'[34]Análisis Gs.'!$B$31</definedName>
    <definedName name="OLE_LINK1" localSheetId="6">NOTAS!$B$73</definedName>
    <definedName name="OPPROD" localSheetId="2">#REF!</definedName>
    <definedName name="OPPROD" localSheetId="4">#REF!</definedName>
    <definedName name="OPPROD" localSheetId="1">#REF!</definedName>
    <definedName name="OPPROD" localSheetId="6">#REF!</definedName>
    <definedName name="OPPROD">#REF!</definedName>
    <definedName name="opt" localSheetId="2">#REF!</definedName>
    <definedName name="opt" localSheetId="4">#REF!</definedName>
    <definedName name="opt">#REF!</definedName>
    <definedName name="optr" localSheetId="2">#REF!</definedName>
    <definedName name="optr" localSheetId="4">#REF!</definedName>
    <definedName name="optr">#REF!</definedName>
    <definedName name="ot">'[4]Income SAP PCS'!$B$357:$D$368</definedName>
    <definedName name="other">'[4]Income SAP LD'!$B$867:$D$872</definedName>
    <definedName name="Others" localSheetId="2">#REF!</definedName>
    <definedName name="Others" localSheetId="4">#REF!</definedName>
    <definedName name="Others" localSheetId="1">#REF!</definedName>
    <definedName name="Others" localSheetId="6">#REF!</definedName>
    <definedName name="Others">#REF!</definedName>
    <definedName name="othersld" localSheetId="2">#REF!</definedName>
    <definedName name="othersld" localSheetId="4">#REF!</definedName>
    <definedName name="othersld">#REF!</definedName>
    <definedName name="OthersPCS" localSheetId="2">#REF!</definedName>
    <definedName name="OthersPCS" localSheetId="4">#REF!</definedName>
    <definedName name="OthersPCS">#REF!</definedName>
    <definedName name="PARAGUAY" localSheetId="2">#REF!</definedName>
    <definedName name="PARAGUAY" localSheetId="4">#REF!</definedName>
    <definedName name="PARAGUAY">#REF!</definedName>
    <definedName name="participa" localSheetId="2">#REF!</definedName>
    <definedName name="participa" localSheetId="4">#REF!</definedName>
    <definedName name="participa">#REF!</definedName>
    <definedName name="PARTIDA_CONCILIATORIA">'[35]Partidas Conciliatorias'!$I$23</definedName>
    <definedName name="Partidas_seleccionadas_test_de_" localSheetId="2">#REF!</definedName>
    <definedName name="Partidas_seleccionadas_test_de_" localSheetId="4">#REF!</definedName>
    <definedName name="Partidas_seleccionadas_test_de_" localSheetId="1">#REF!</definedName>
    <definedName name="Partidas_seleccionadas_test_de_" localSheetId="6">#REF!</definedName>
    <definedName name="Partidas_seleccionadas_test_de_">#REF!</definedName>
    <definedName name="Partidas_Selecionadas" localSheetId="2">#REF!</definedName>
    <definedName name="Partidas_Selecionadas" localSheetId="4">#REF!</definedName>
    <definedName name="Partidas_Selecionadas">#REF!</definedName>
    <definedName name="Percent_Threshold" localSheetId="2">#REF!</definedName>
    <definedName name="Percent_Threshold" localSheetId="4">#REF!</definedName>
    <definedName name="Percent_Threshold">#REF!</definedName>
    <definedName name="PL_Dollar_Threshold" localSheetId="2">#REF!</definedName>
    <definedName name="PL_Dollar_Threshold" localSheetId="4">#REF!</definedName>
    <definedName name="PL_Dollar_Threshold">#REF!</definedName>
    <definedName name="PL_Percent_Threshold" localSheetId="2">#REF!</definedName>
    <definedName name="PL_Percent_Threshold" localSheetId="4">#REF!</definedName>
    <definedName name="PL_Percent_Threshold">#REF!</definedName>
    <definedName name="pmoslpcomb1" localSheetId="2">#REF!</definedName>
    <definedName name="pmoslpcomb1" localSheetId="4">#REF!</definedName>
    <definedName name="pmoslpcomb1">#REF!</definedName>
    <definedName name="pmoslpcomb2" localSheetId="2">#REF!</definedName>
    <definedName name="pmoslpcomb2" localSheetId="4">#REF!</definedName>
    <definedName name="pmoslpcomb2">#REF!</definedName>
    <definedName name="pmoslpnorte1" localSheetId="2">#REF!</definedName>
    <definedName name="pmoslpnorte1" localSheetId="4">#REF!</definedName>
    <definedName name="pmoslpnorte1">#REF!</definedName>
    <definedName name="pmoslpnorte2" localSheetId="2">#REF!</definedName>
    <definedName name="pmoslpnorte2" localSheetId="4">#REF!</definedName>
    <definedName name="pmoslpnorte2">#REF!</definedName>
    <definedName name="pmoslpsur1" localSheetId="2">#REF!</definedName>
    <definedName name="pmoslpsur1" localSheetId="4">#REF!</definedName>
    <definedName name="pmoslpsur1">#REF!</definedName>
    <definedName name="pmoslpsur2" localSheetId="2">#REF!</definedName>
    <definedName name="pmoslpsur2" localSheetId="4">#REF!</definedName>
    <definedName name="pmoslpsur2">#REF!</definedName>
    <definedName name="POLYAR" localSheetId="2">#REF!</definedName>
    <definedName name="POLYAR" localSheetId="4">#REF!</definedName>
    <definedName name="POLYAR">#REF!</definedName>
    <definedName name="potir" localSheetId="2">#REF!</definedName>
    <definedName name="potir" localSheetId="4">#REF!</definedName>
    <definedName name="potir">#REF!</definedName>
    <definedName name="ppc" localSheetId="2">#REF!</definedName>
    <definedName name="ppc" localSheetId="4">#REF!</definedName>
    <definedName name="ppc">#REF!</definedName>
    <definedName name="pr" localSheetId="2">#REF!</definedName>
    <definedName name="pr" localSheetId="4">#REF!</definedName>
    <definedName name="pr">#REF!</definedName>
    <definedName name="previs" localSheetId="2">#REF!</definedName>
    <definedName name="previs" localSheetId="4">#REF!</definedName>
    <definedName name="previs">#REF!</definedName>
    <definedName name="prevnorte" localSheetId="2">[10]PREVISIONES!#REF!</definedName>
    <definedName name="prevnorte" localSheetId="4">[10]PREVISIONES!#REF!</definedName>
    <definedName name="prevnorte">[10]PREVISIONES!#REF!</definedName>
    <definedName name="prevsur" localSheetId="2">[10]PREVISIONES!#REF!</definedName>
    <definedName name="prevsur" localSheetId="4">[10]PREVISIONES!#REF!</definedName>
    <definedName name="prevsur">[10]PREVISIONES!#REF!</definedName>
    <definedName name="Promedio">'[19]Asiento de Ajuste'!$G$2</definedName>
    <definedName name="PS_Test_de_Gastos" localSheetId="2">#REF!</definedName>
    <definedName name="PS_Test_de_Gastos" localSheetId="4">#REF!</definedName>
    <definedName name="PS_Test_de_Gastos" localSheetId="1">#REF!</definedName>
    <definedName name="PS_Test_de_Gastos" localSheetId="6">#REF!</definedName>
    <definedName name="PS_Test_de_Gastos">#REF!</definedName>
    <definedName name="PY_Accounts_Receivable">'[21]Balance Sheet'!$D$9</definedName>
    <definedName name="PY_Administration" localSheetId="2">#REF!</definedName>
    <definedName name="PY_Administration" localSheetId="4">#REF!</definedName>
    <definedName name="PY_Administration" localSheetId="1">#REF!</definedName>
    <definedName name="PY_Administration" localSheetId="6">#REF!</definedName>
    <definedName name="PY_Administration">#REF!</definedName>
    <definedName name="PY_Cash">'[21]Balance Sheet'!$D$7</definedName>
    <definedName name="PY_Cash_Div_Dec" localSheetId="2">[22]Estado_Resultados!#REF!</definedName>
    <definedName name="PY_Cash_Div_Dec" localSheetId="4">[22]Estado_Resultados!#REF!</definedName>
    <definedName name="PY_Cash_Div_Dec" localSheetId="1">[22]Estado_Resultados!#REF!</definedName>
    <definedName name="PY_Cash_Div_Dec" localSheetId="6">[22]Estado_Resultados!#REF!</definedName>
    <definedName name="PY_Cash_Div_Dec">[22]Estado_Resultados!#REF!</definedName>
    <definedName name="PY_CASH_DIVIDENDS_DECLARED__per_common_share" localSheetId="2">[22]Estado_Resultados!#REF!</definedName>
    <definedName name="PY_CASH_DIVIDENDS_DECLARED__per_common_share" localSheetId="4">[22]Estado_Resultados!#REF!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2">#REF!</definedName>
    <definedName name="PY_Disc_allow" localSheetId="4">#REF!</definedName>
    <definedName name="PY_Disc_allow" localSheetId="1">#REF!</definedName>
    <definedName name="PY_Disc_allow" localSheetId="6">#REF!</definedName>
    <definedName name="PY_Disc_allow">#REF!</definedName>
    <definedName name="PY_Disc_mnth" localSheetId="2">#REF!</definedName>
    <definedName name="PY_Disc_mnth" localSheetId="4">#REF!</definedName>
    <definedName name="PY_Disc_mnth">#REF!</definedName>
    <definedName name="PY_Disc_pd" localSheetId="2">#REF!</definedName>
    <definedName name="PY_Disc_pd" localSheetId="4">#REF!</definedName>
    <definedName name="PY_Disc_pd">#REF!</definedName>
    <definedName name="PY_Discounts" localSheetId="2">#REF!</definedName>
    <definedName name="PY_Discounts" localSheetId="4">#REF!</definedName>
    <definedName name="PY_Discounts">#REF!</definedName>
    <definedName name="PY_Earnings_per_share" localSheetId="2">[22]Razones!#REF!</definedName>
    <definedName name="PY_Earnings_per_share" localSheetId="4">[22]Razones!#REF!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2">#REF!</definedName>
    <definedName name="PY_Intangible_Assets" localSheetId="4">#REF!</definedName>
    <definedName name="PY_Intangible_Assets" localSheetId="1">#REF!</definedName>
    <definedName name="PY_Intangible_Assets" localSheetId="6">#REF!</definedName>
    <definedName name="PY_Intangible_Assets">#REF!</definedName>
    <definedName name="PY_Interest_Expense">'[21]Income Statement'!$E$19</definedName>
    <definedName name="PY_Inventory">'[21]Balance Sheet'!$D$13</definedName>
    <definedName name="PY_LIABIL_EQUITY" localSheetId="2">#REF!</definedName>
    <definedName name="PY_LIABIL_EQUITY" localSheetId="4">#REF!</definedName>
    <definedName name="PY_LIABIL_EQUITY" localSheetId="1">#REF!</definedName>
    <definedName name="PY_LIABIL_EQUITY" localSheetId="6">#REF!</definedName>
    <definedName name="PY_LIABIL_EQUITY">#REF!</definedName>
    <definedName name="PY_Long_term_Debt__excl_Dfd_Taxes">'[21]Balance Sheet'!$D$28</definedName>
    <definedName name="PY_LT_Debt" localSheetId="2">[22]Balance_General!#REF!</definedName>
    <definedName name="PY_LT_Debt" localSheetId="4">[22]Balance_General!#REF!</definedName>
    <definedName name="PY_LT_Debt" localSheetId="1">[22]Balance_General!#REF!</definedName>
    <definedName name="PY_LT_Debt" localSheetId="6">[22]Balance_General!#REF!</definedName>
    <definedName name="PY_LT_Debt">[22]Balance_General!#REF!</definedName>
    <definedName name="PY_Market_Value_of_Equity" localSheetId="2">[22]Estado_Resultados!#REF!</definedName>
    <definedName name="PY_Market_Value_of_Equity" localSheetId="4">[22]Estado_Resultados!#REF!</definedName>
    <definedName name="PY_Market_Value_of_Equity">[22]Estado_Resultados!#REF!</definedName>
    <definedName name="PY_Marketable_Sec" localSheetId="2">#REF!</definedName>
    <definedName name="PY_Marketable_Sec" localSheetId="4">#REF!</definedName>
    <definedName name="PY_Marketable_Sec" localSheetId="1">#REF!</definedName>
    <definedName name="PY_Marketable_Sec" localSheetId="6">#REF!</definedName>
    <definedName name="PY_Marketable_Sec">#REF!</definedName>
    <definedName name="PY_NET_INCOME">'[23]Income Statement'!$E$33</definedName>
    <definedName name="PY_NET_PROFIT" localSheetId="2">#REF!</definedName>
    <definedName name="PY_NET_PROFIT" localSheetId="4">#REF!</definedName>
    <definedName name="PY_NET_PROFIT" localSheetId="1">#REF!</definedName>
    <definedName name="PY_NET_PROFIT" localSheetId="6">#REF!</definedName>
    <definedName name="PY_NET_PROFIT">#REF!</definedName>
    <definedName name="PY_Net_Revenue">'[21]Income Statement'!$E$7</definedName>
    <definedName name="PY_Operating_Inc" localSheetId="2">#REF!</definedName>
    <definedName name="PY_Operating_Inc" localSheetId="4">#REF!</definedName>
    <definedName name="PY_Operating_Inc" localSheetId="1">#REF!</definedName>
    <definedName name="PY_Operating_Inc" localSheetId="6">#REF!</definedName>
    <definedName name="PY_Operating_Inc">#REF!</definedName>
    <definedName name="PY_Operating_Income" localSheetId="2">#REF!</definedName>
    <definedName name="PY_Operating_Income" localSheetId="4">#REF!</definedName>
    <definedName name="PY_Operating_Income">#REF!</definedName>
    <definedName name="PY_Other_Curr_Assets" localSheetId="2">#REF!</definedName>
    <definedName name="PY_Other_Curr_Assets" localSheetId="4">#REF!</definedName>
    <definedName name="PY_Other_Curr_Assets">#REF!</definedName>
    <definedName name="PY_Other_Exp" localSheetId="2">#REF!</definedName>
    <definedName name="PY_Other_Exp" localSheetId="4">#REF!</definedName>
    <definedName name="PY_Other_Exp">#REF!</definedName>
    <definedName name="PY_Other_LT_Assets" localSheetId="2">#REF!</definedName>
    <definedName name="PY_Other_LT_Assets" localSheetId="4">#REF!</definedName>
    <definedName name="PY_Other_LT_Assets">#REF!</definedName>
    <definedName name="PY_Other_LT_Liabilities" localSheetId="2">#REF!</definedName>
    <definedName name="PY_Other_LT_Liabilities" localSheetId="4">#REF!</definedName>
    <definedName name="PY_Other_LT_Liabilities">#REF!</definedName>
    <definedName name="PY_Preferred_Stock" localSheetId="2">#REF!</definedName>
    <definedName name="PY_Preferred_Stock" localSheetId="4">#REF!</definedName>
    <definedName name="PY_Preferred_Stock">#REF!</definedName>
    <definedName name="PY_QUICK_ASSETS">'[21]Balance Sheet'!$D$11</definedName>
    <definedName name="PY_Ret_allow" localSheetId="2">#REF!</definedName>
    <definedName name="PY_Ret_allow" localSheetId="4">#REF!</definedName>
    <definedName name="PY_Ret_allow" localSheetId="1">#REF!</definedName>
    <definedName name="PY_Ret_allow" localSheetId="6">#REF!</definedName>
    <definedName name="PY_Ret_allow">#REF!</definedName>
    <definedName name="PY_Ret_mnth" localSheetId="2">#REF!</definedName>
    <definedName name="PY_Ret_mnth" localSheetId="4">#REF!</definedName>
    <definedName name="PY_Ret_mnth">#REF!</definedName>
    <definedName name="PY_Ret_pd" localSheetId="2">#REF!</definedName>
    <definedName name="PY_Ret_pd" localSheetId="4">#REF!</definedName>
    <definedName name="PY_Ret_pd">#REF!</definedName>
    <definedName name="PY_Retained_Earnings" localSheetId="2">#REF!</definedName>
    <definedName name="PY_Retained_Earnings" localSheetId="4">#REF!</definedName>
    <definedName name="PY_Retained_Earnings">#REF!</definedName>
    <definedName name="PY_Returns" localSheetId="2">#REF!</definedName>
    <definedName name="PY_Returns" localSheetId="4">#REF!</definedName>
    <definedName name="PY_Returns">#REF!</definedName>
    <definedName name="PY_Selling" localSheetId="2">#REF!</definedName>
    <definedName name="PY_Selling" localSheetId="4">#REF!</definedName>
    <definedName name="PY_Selling">#REF!</definedName>
    <definedName name="PY_Tangible_Assets" localSheetId="2">#REF!</definedName>
    <definedName name="PY_Tangible_Assets" localSheetId="4">#REF!</definedName>
    <definedName name="PY_Tangible_Assets">#REF!</definedName>
    <definedName name="PY_Tangible_Net_Worth" localSheetId="2">[22]Estado_Resultados!#REF!</definedName>
    <definedName name="PY_Tangible_Net_Worth" localSheetId="4">[22]Estado_Resultados!#REF!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2">[22]Estado_Resultados!#REF!</definedName>
    <definedName name="PY_Weighted_Average" localSheetId="4">[22]Estado_Resultados!#REF!</definedName>
    <definedName name="PY_Weighted_Average" localSheetId="1">[22]Estado_Resultados!#REF!</definedName>
    <definedName name="PY_Weighted_Average" localSheetId="6">[22]Estado_Resultados!#REF!</definedName>
    <definedName name="PY_Weighted_Average">[22]Estado_Resultados!#REF!</definedName>
    <definedName name="PY_Working_Capital" localSheetId="2">[22]Estado_Resultados!#REF!</definedName>
    <definedName name="PY_Working_Capital" localSheetId="4">[22]Estado_Resultados!#REF!</definedName>
    <definedName name="PY_Working_Capital">[22]Estado_Resultados!#REF!</definedName>
    <definedName name="PY_Year_Income_Statement">'[21]Income Statement'!$E$3</definedName>
    <definedName name="PY2_Accounts_Receivable" localSheetId="2">[22]Balance_General!#REF!</definedName>
    <definedName name="PY2_Accounts_Receivable" localSheetId="4">[22]Balance_General!#REF!</definedName>
    <definedName name="PY2_Accounts_Receivable" localSheetId="1">[22]Balance_General!#REF!</definedName>
    <definedName name="PY2_Accounts_Receivable" localSheetId="6">[22]Balance_General!#REF!</definedName>
    <definedName name="PY2_Accounts_Receivable">[22]Balance_General!#REF!</definedName>
    <definedName name="PY2_Administration" localSheetId="2">[22]Estado_Resultados!#REF!</definedName>
    <definedName name="PY2_Administration" localSheetId="4">[22]Estado_Resultados!#REF!</definedName>
    <definedName name="PY2_Administration">[22]Estado_Resultados!#REF!</definedName>
    <definedName name="PY2_Cash" localSheetId="2">[22]Balance_General!#REF!</definedName>
    <definedName name="PY2_Cash" localSheetId="4">[22]Balance_General!#REF!</definedName>
    <definedName name="PY2_Cash">[22]Balance_General!#REF!</definedName>
    <definedName name="PY2_Cash_Div_Dec" localSheetId="2">[22]Estado_Resultados!#REF!</definedName>
    <definedName name="PY2_Cash_Div_Dec" localSheetId="4">[22]Estado_Resultados!#REF!</definedName>
    <definedName name="PY2_Cash_Div_Dec">[22]Estado_Resultados!#REF!</definedName>
    <definedName name="PY2_CASH_DIVIDENDS_DECLARED__per_common_share" localSheetId="2">[22]Estado_Resultados!#REF!</definedName>
    <definedName name="PY2_CASH_DIVIDENDS_DECLARED__per_common_share" localSheetId="4">[22]Estado_Resultados!#REF!</definedName>
    <definedName name="PY2_CASH_DIVIDENDS_DECLARED__per_common_share">[22]Estado_Resultados!#REF!</definedName>
    <definedName name="PY2_Common_Equity" localSheetId="2">[22]Balance_General!#REF!</definedName>
    <definedName name="PY2_Common_Equity" localSheetId="4">[22]Balance_General!#REF!</definedName>
    <definedName name="PY2_Common_Equity">[22]Balance_General!#REF!</definedName>
    <definedName name="PY2_Cost_of_Sales" localSheetId="2">[22]Estado_Resultados!#REF!</definedName>
    <definedName name="PY2_Cost_of_Sales" localSheetId="4">[22]Estado_Resultados!#REF!</definedName>
    <definedName name="PY2_Cost_of_Sales">[22]Estado_Resultados!#REF!</definedName>
    <definedName name="PY2_Current_Liabilities" localSheetId="2">[22]Balance_General!#REF!</definedName>
    <definedName name="PY2_Current_Liabilities" localSheetId="4">[22]Balance_General!#REF!</definedName>
    <definedName name="PY2_Current_Liabilities">[22]Balance_General!#REF!</definedName>
    <definedName name="PY2_Depreciation" localSheetId="2">[22]Estado_Resultados!#REF!</definedName>
    <definedName name="PY2_Depreciation" localSheetId="4">[22]Estado_Resultados!#REF!</definedName>
    <definedName name="PY2_Depreciation">[22]Estado_Resultados!#REF!</definedName>
    <definedName name="PY2_Disc._Ops.">'[23]Income Statement'!$L$27</definedName>
    <definedName name="PY2_Earnings_per_share" localSheetId="2">[22]Razones!#REF!</definedName>
    <definedName name="PY2_Earnings_per_share" localSheetId="4">[22]Razones!#REF!</definedName>
    <definedName name="PY2_Earnings_per_share" localSheetId="1">[22]Razones!#REF!</definedName>
    <definedName name="PY2_Earnings_per_share" localSheetId="6">[22]Razones!#REF!</definedName>
    <definedName name="PY2_Earnings_per_share">[22]Razones!#REF!</definedName>
    <definedName name="PY2_Extraord.">'[23]Income Statement'!$L$31</definedName>
    <definedName name="PY2_Gross_Profit" localSheetId="2">[22]Estado_Resultados!#REF!</definedName>
    <definedName name="PY2_Gross_Profit" localSheetId="4">[22]Estado_Resultados!#REF!</definedName>
    <definedName name="PY2_Gross_Profit" localSheetId="1">[22]Estado_Resultados!#REF!</definedName>
    <definedName name="PY2_Gross_Profit" localSheetId="6">[22]Estado_Resultados!#REF!</definedName>
    <definedName name="PY2_Gross_Profit">[22]Estado_Resultados!#REF!</definedName>
    <definedName name="PY2_INC_AFT_TAX">'[21]Income Statement'!$L$25</definedName>
    <definedName name="PY2_INC_BEF_EXTRAORD">'[23]Income Statement'!$L$29</definedName>
    <definedName name="PY2_Inc_Bef_Tax" localSheetId="2">[22]Estado_Resultados!#REF!</definedName>
    <definedName name="PY2_Inc_Bef_Tax" localSheetId="4">[22]Estado_Resultados!#REF!</definedName>
    <definedName name="PY2_Inc_Bef_Tax" localSheetId="1">[22]Estado_Resultados!#REF!</definedName>
    <definedName name="PY2_Inc_Bef_Tax" localSheetId="6">[22]Estado_Resultados!#REF!</definedName>
    <definedName name="PY2_Inc_Bef_Tax">[22]Estado_Resultados!#REF!</definedName>
    <definedName name="PY2_Intangible_Assets" localSheetId="2">[22]Balance_General!#REF!</definedName>
    <definedName name="PY2_Intangible_Assets" localSheetId="4">[22]Balance_General!#REF!</definedName>
    <definedName name="PY2_Intangible_Assets">[22]Balance_General!#REF!</definedName>
    <definedName name="PY2_Interest_Expense" localSheetId="2">[22]Estado_Resultados!#REF!</definedName>
    <definedName name="PY2_Interest_Expense" localSheetId="4">[22]Estado_Resultados!#REF!</definedName>
    <definedName name="PY2_Interest_Expense">[22]Estado_Resultados!#REF!</definedName>
    <definedName name="PY2_Inventory" localSheetId="2">[22]Balance_General!#REF!</definedName>
    <definedName name="PY2_Inventory" localSheetId="4">[22]Balance_General!#REF!</definedName>
    <definedName name="PY2_Inventory">[22]Balance_General!#REF!</definedName>
    <definedName name="PY2_LIABIL_EQUITY" localSheetId="2">[22]Balance_General!#REF!</definedName>
    <definedName name="PY2_LIABIL_EQUITY" localSheetId="4">[22]Balance_General!#REF!</definedName>
    <definedName name="PY2_LIABIL_EQUITY">[22]Balance_General!#REF!</definedName>
    <definedName name="PY2_Long_term_Debt__excl_Dfd_Taxes" localSheetId="2">[22]Balance_General!#REF!</definedName>
    <definedName name="PY2_Long_term_Debt__excl_Dfd_Taxes" localSheetId="4">[22]Balance_General!#REF!</definedName>
    <definedName name="PY2_Long_term_Debt__excl_Dfd_Taxes">[22]Balance_General!#REF!</definedName>
    <definedName name="PY2_LT_Debt" localSheetId="2">[22]Balance_General!#REF!</definedName>
    <definedName name="PY2_LT_Debt" localSheetId="4">[22]Balance_General!#REF!</definedName>
    <definedName name="PY2_LT_Debt">[22]Balance_General!#REF!</definedName>
    <definedName name="PY2_Market_Value_of_Equity" localSheetId="2">[22]Estado_Resultados!#REF!</definedName>
    <definedName name="PY2_Market_Value_of_Equity" localSheetId="4">[22]Estado_Resultados!#REF!</definedName>
    <definedName name="PY2_Market_Value_of_Equity">[22]Estado_Resultados!#REF!</definedName>
    <definedName name="PY2_Marketable_Sec" localSheetId="2">[22]Balance_General!#REF!</definedName>
    <definedName name="PY2_Marketable_Sec" localSheetId="4">[22]Balance_General!#REF!</definedName>
    <definedName name="PY2_Marketable_Sec">[22]Balance_General!#REF!</definedName>
    <definedName name="PY2_NET_INCOME">'[23]Income Statement'!$L$33</definedName>
    <definedName name="PY2_NET_PROFIT" localSheetId="2">[22]Estado_Resultados!#REF!</definedName>
    <definedName name="PY2_NET_PROFIT" localSheetId="4">[22]Estado_Resultados!#REF!</definedName>
    <definedName name="PY2_NET_PROFIT" localSheetId="1">[22]Estado_Resultados!#REF!</definedName>
    <definedName name="PY2_NET_PROFIT" localSheetId="6">[22]Estado_Resultados!#REF!</definedName>
    <definedName name="PY2_NET_PROFIT">[22]Estado_Resultados!#REF!</definedName>
    <definedName name="PY2_Net_Revenue" localSheetId="2">[22]Estado_Resultados!#REF!</definedName>
    <definedName name="PY2_Net_Revenue" localSheetId="4">[22]Estado_Resultados!#REF!</definedName>
    <definedName name="PY2_Net_Revenue">[22]Estado_Resultados!#REF!</definedName>
    <definedName name="PY2_Operating_Inc" localSheetId="2">[22]Estado_Resultados!#REF!</definedName>
    <definedName name="PY2_Operating_Inc" localSheetId="4">[22]Estado_Resultados!#REF!</definedName>
    <definedName name="PY2_Operating_Inc">[22]Estado_Resultados!#REF!</definedName>
    <definedName name="PY2_Operating_Income" localSheetId="2">[22]Estado_Resultados!#REF!</definedName>
    <definedName name="PY2_Operating_Income" localSheetId="4">[22]Estado_Resultados!#REF!</definedName>
    <definedName name="PY2_Operating_Income">[22]Estado_Resultados!#REF!</definedName>
    <definedName name="PY2_Other_Curr_Assets" localSheetId="2">[22]Balance_General!#REF!</definedName>
    <definedName name="PY2_Other_Curr_Assets" localSheetId="4">[22]Balance_General!#REF!</definedName>
    <definedName name="PY2_Other_Curr_Assets">[22]Balance_General!#REF!</definedName>
    <definedName name="PY2_Other_Exp." localSheetId="2">[22]Estado_Resultados!#REF!</definedName>
    <definedName name="PY2_Other_Exp." localSheetId="4">[22]Estado_Resultados!#REF!</definedName>
    <definedName name="PY2_Other_Exp.">[22]Estado_Resultados!#REF!</definedName>
    <definedName name="PY2_Other_LT_Assets" localSheetId="2">[22]Balance_General!#REF!</definedName>
    <definedName name="PY2_Other_LT_Assets" localSheetId="4">[22]Balance_General!#REF!</definedName>
    <definedName name="PY2_Other_LT_Assets">[22]Balance_General!#REF!</definedName>
    <definedName name="PY2_Other_LT_Liabilities" localSheetId="2">[22]Balance_General!#REF!</definedName>
    <definedName name="PY2_Other_LT_Liabilities" localSheetId="4">[22]Balance_General!#REF!</definedName>
    <definedName name="PY2_Other_LT_Liabilities">[22]Balance_General!#REF!</definedName>
    <definedName name="PY2_Preferred_Stock" localSheetId="2">[22]Balance_General!#REF!</definedName>
    <definedName name="PY2_Preferred_Stock" localSheetId="4">[22]Balance_General!#REF!</definedName>
    <definedName name="PY2_Preferred_Stock">[22]Balance_General!#REF!</definedName>
    <definedName name="PY2_QUICK_ASSETS" localSheetId="2">[22]Balance_General!#REF!</definedName>
    <definedName name="PY2_QUICK_ASSETS" localSheetId="4">[22]Balance_General!#REF!</definedName>
    <definedName name="PY2_QUICK_ASSETS">[22]Balance_General!#REF!</definedName>
    <definedName name="PY2_Retained_Earnings" localSheetId="2">[22]Balance_General!#REF!</definedName>
    <definedName name="PY2_Retained_Earnings" localSheetId="4">[22]Balance_General!#REF!</definedName>
    <definedName name="PY2_Retained_Earnings">[22]Balance_General!#REF!</definedName>
    <definedName name="PY2_Selling" localSheetId="2">[22]Estado_Resultados!#REF!</definedName>
    <definedName name="PY2_Selling" localSheetId="4">[22]Estado_Resultados!#REF!</definedName>
    <definedName name="PY2_Selling">[22]Estado_Resultados!#REF!</definedName>
    <definedName name="PY2_Tangible_Assets" localSheetId="2">[22]Balance_General!#REF!</definedName>
    <definedName name="PY2_Tangible_Assets" localSheetId="4">[22]Balance_General!#REF!</definedName>
    <definedName name="PY2_Tangible_Assets">[22]Balance_General!#REF!</definedName>
    <definedName name="PY2_Tangible_Net_Worth" localSheetId="2">[22]Estado_Resultados!#REF!</definedName>
    <definedName name="PY2_Tangible_Net_Worth" localSheetId="4">[22]Estado_Resultados!#REF!</definedName>
    <definedName name="PY2_Tangible_Net_Worth">[22]Estado_Resultados!#REF!</definedName>
    <definedName name="PY2_Taxes" localSheetId="2">[22]Estado_Resultados!#REF!</definedName>
    <definedName name="PY2_Taxes" localSheetId="4">[22]Estado_Resultados!#REF!</definedName>
    <definedName name="PY2_Taxes">[22]Estado_Resultados!#REF!</definedName>
    <definedName name="PY2_TOTAL_ASSETS" localSheetId="2">[22]Balance_General!#REF!</definedName>
    <definedName name="PY2_TOTAL_ASSETS" localSheetId="4">[22]Balance_General!#REF!</definedName>
    <definedName name="PY2_TOTAL_ASSETS">[22]Balance_General!#REF!</definedName>
    <definedName name="PY2_TOTAL_CURR_ASSETS" localSheetId="2">[22]Balance_General!#REF!</definedName>
    <definedName name="PY2_TOTAL_CURR_ASSETS" localSheetId="4">[22]Balance_General!#REF!</definedName>
    <definedName name="PY2_TOTAL_CURR_ASSETS">[22]Balance_General!#REF!</definedName>
    <definedName name="PY2_TOTAL_DEBT" localSheetId="2">[22]Balance_General!#REF!</definedName>
    <definedName name="PY2_TOTAL_DEBT" localSheetId="4">[22]Balance_General!#REF!</definedName>
    <definedName name="PY2_TOTAL_DEBT">[22]Balance_General!#REF!</definedName>
    <definedName name="PY2_TOTAL_EQUITY" localSheetId="2">[22]Balance_General!#REF!</definedName>
    <definedName name="PY2_TOTAL_EQUITY" localSheetId="4">[22]Balance_General!#REF!</definedName>
    <definedName name="PY2_TOTAL_EQUITY">[22]Balance_General!#REF!</definedName>
    <definedName name="PY2_Trade_Payables" localSheetId="2">[22]Balance_General!#REF!</definedName>
    <definedName name="PY2_Trade_Payables" localSheetId="4">[22]Balance_General!#REF!</definedName>
    <definedName name="PY2_Trade_Payables">[22]Balance_General!#REF!</definedName>
    <definedName name="PY2_Weighted_Average" localSheetId="2">[22]Estado_Resultados!#REF!</definedName>
    <definedName name="PY2_Weighted_Average" localSheetId="4">[22]Estado_Resultados!#REF!</definedName>
    <definedName name="PY2_Weighted_Average">[22]Estado_Resultados!#REF!</definedName>
    <definedName name="PY2_Working_Capital" localSheetId="2">[22]Estado_Resultados!#REF!</definedName>
    <definedName name="PY2_Working_Capital" localSheetId="4">[22]Estado_Resultados!#REF!</definedName>
    <definedName name="PY2_Working_Capital">[22]Estado_Resultados!#REF!</definedName>
    <definedName name="PY2_Year_Income_Statement" localSheetId="2">[22]Estado_Resultados!#REF!</definedName>
    <definedName name="PY2_Year_Income_Statement" localSheetId="4">[22]Estado_Resultados!#REF!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2">#REF!</definedName>
    <definedName name="PY3_Intangible_Assets" localSheetId="4">#REF!</definedName>
    <definedName name="PY3_Intangible_Assets" localSheetId="1">#REF!</definedName>
    <definedName name="PY3_Intangible_Assets" localSheetId="6">#REF!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2">#REF!</definedName>
    <definedName name="PY3_Marketable_Sec" localSheetId="4">#REF!</definedName>
    <definedName name="PY3_Marketable_Sec" localSheetId="1">#REF!</definedName>
    <definedName name="PY3_Marketable_Sec" localSheetId="6">#REF!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2">#REF!</definedName>
    <definedName name="PY3_Other_Curr_Assets" localSheetId="4">#REF!</definedName>
    <definedName name="PY3_Other_Curr_Assets" localSheetId="1">#REF!</definedName>
    <definedName name="PY3_Other_Curr_Assets" localSheetId="6">#REF!</definedName>
    <definedName name="PY3_Other_Curr_Assets">#REF!</definedName>
    <definedName name="PY3_Other_Exp.">'[23]Income Statement'!$S$14</definedName>
    <definedName name="PY3_Other_LT_Assets" localSheetId="2">#REF!</definedName>
    <definedName name="PY3_Other_LT_Assets" localSheetId="4">#REF!</definedName>
    <definedName name="PY3_Other_LT_Assets" localSheetId="1">#REF!</definedName>
    <definedName name="PY3_Other_LT_Assets" localSheetId="6">#REF!</definedName>
    <definedName name="PY3_Other_LT_Assets">#REF!</definedName>
    <definedName name="PY3_Other_LT_Liabilities" localSheetId="2">#REF!</definedName>
    <definedName name="PY3_Other_LT_Liabilities" localSheetId="4">#REF!</definedName>
    <definedName name="PY3_Other_LT_Liabilities">#REF!</definedName>
    <definedName name="PY3_Preferred_Stock" localSheetId="2">#REF!</definedName>
    <definedName name="PY3_Preferred_Stock" localSheetId="4">#REF!</definedName>
    <definedName name="PY3_Preferred_Stock">#REF!</definedName>
    <definedName name="PY3_QUICK_ASSETS">'[21]Balance Sheet'!$P$11</definedName>
    <definedName name="PY3_Retained_Earnings" localSheetId="2">#REF!</definedName>
    <definedName name="PY3_Retained_Earnings" localSheetId="4">#REF!</definedName>
    <definedName name="PY3_Retained_Earnings" localSheetId="1">#REF!</definedName>
    <definedName name="PY3_Retained_Earnings" localSheetId="6">#REF!</definedName>
    <definedName name="PY3_Retained_Earnings">#REF!</definedName>
    <definedName name="PY3_Selling">'[23]Income Statement'!$S$13</definedName>
    <definedName name="PY3_Tangible_Assets" localSheetId="2">#REF!</definedName>
    <definedName name="PY3_Tangible_Assets" localSheetId="4">#REF!</definedName>
    <definedName name="PY3_Tangible_Assets" localSheetId="1">#REF!</definedName>
    <definedName name="PY3_Tangible_Assets" localSheetId="6">#REF!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2">#REF!</definedName>
    <definedName name="PY4_Intangible_Assets" localSheetId="4">#REF!</definedName>
    <definedName name="PY4_Intangible_Assets" localSheetId="1">#REF!</definedName>
    <definedName name="PY4_Intangible_Assets" localSheetId="6">#REF!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2">#REF!</definedName>
    <definedName name="PY4_Marketable_Sec" localSheetId="4">#REF!</definedName>
    <definedName name="PY4_Marketable_Sec" localSheetId="1">#REF!</definedName>
    <definedName name="PY4_Marketable_Sec" localSheetId="6">#REF!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2">#REF!</definedName>
    <definedName name="PY4_Other_Cur_Assets" localSheetId="4">#REF!</definedName>
    <definedName name="PY4_Other_Cur_Assets" localSheetId="1">#REF!</definedName>
    <definedName name="PY4_Other_Cur_Assets" localSheetId="6">#REF!</definedName>
    <definedName name="PY4_Other_Cur_Assets">#REF!</definedName>
    <definedName name="PY4_Other_Exp.">'[23]Income Statement'!$U$14</definedName>
    <definedName name="PY4_Other_LT_Assets" localSheetId="2">#REF!</definedName>
    <definedName name="PY4_Other_LT_Assets" localSheetId="4">#REF!</definedName>
    <definedName name="PY4_Other_LT_Assets" localSheetId="1">#REF!</definedName>
    <definedName name="PY4_Other_LT_Assets" localSheetId="6">#REF!</definedName>
    <definedName name="PY4_Other_LT_Assets">#REF!</definedName>
    <definedName name="PY4_Other_LT_Liabilities" localSheetId="2">#REF!</definedName>
    <definedName name="PY4_Other_LT_Liabilities" localSheetId="4">#REF!</definedName>
    <definedName name="PY4_Other_LT_Liabilities">#REF!</definedName>
    <definedName name="PY4_Preferred_Stock" localSheetId="2">#REF!</definedName>
    <definedName name="PY4_Preferred_Stock" localSheetId="4">#REF!</definedName>
    <definedName name="PY4_Preferred_Stock">#REF!</definedName>
    <definedName name="PY4_QUICK_ASSETS">'[21]Balance Sheet'!$Q$11</definedName>
    <definedName name="PY4_Retained_Earnings" localSheetId="2">#REF!</definedName>
    <definedName name="PY4_Retained_Earnings" localSheetId="4">#REF!</definedName>
    <definedName name="PY4_Retained_Earnings" localSheetId="1">#REF!</definedName>
    <definedName name="PY4_Retained_Earnings" localSheetId="6">#REF!</definedName>
    <definedName name="PY4_Retained_Earnings">#REF!</definedName>
    <definedName name="PY4_Selling">'[23]Income Statement'!$U$13</definedName>
    <definedName name="PY4_Tangible_Assets" localSheetId="2">#REF!</definedName>
    <definedName name="PY4_Tangible_Assets" localSheetId="4">#REF!</definedName>
    <definedName name="PY4_Tangible_Assets" localSheetId="1">#REF!</definedName>
    <definedName name="PY4_Tangible_Assets" localSheetId="6">#REF!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2">#REF!</definedName>
    <definedName name="PY5_Accounts_Receivable" localSheetId="4">#REF!</definedName>
    <definedName name="PY5_Accounts_Receivable" localSheetId="1">#REF!</definedName>
    <definedName name="PY5_Accounts_Receivable" localSheetId="6">#REF!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2">#REF!</definedName>
    <definedName name="PY5_Intangible_Assets" localSheetId="4">#REF!</definedName>
    <definedName name="PY5_Intangible_Assets" localSheetId="1">#REF!</definedName>
    <definedName name="PY5_Intangible_Assets" localSheetId="6">#REF!</definedName>
    <definedName name="PY5_Intangible_Assets">#REF!</definedName>
    <definedName name="PY5_Interest_Expense">'[21]Income Statement'!$W$19</definedName>
    <definedName name="PY5_Inventory" localSheetId="2">#REF!</definedName>
    <definedName name="PY5_Inventory" localSheetId="4">#REF!</definedName>
    <definedName name="PY5_Inventory" localSheetId="1">#REF!</definedName>
    <definedName name="PY5_Inventory" localSheetId="6">#REF!</definedName>
    <definedName name="PY5_Inventory">#REF!</definedName>
    <definedName name="PY5_LIABIL_EQUITY">'[23]Balance Sheet'!$R$39</definedName>
    <definedName name="PY5_Long_term_Debt__excl_Dfd_Taxes">'[21]Balance Sheet'!$R$28</definedName>
    <definedName name="PY5_Marketable_Sec" localSheetId="2">#REF!</definedName>
    <definedName name="PY5_Marketable_Sec" localSheetId="4">#REF!</definedName>
    <definedName name="PY5_Marketable_Sec" localSheetId="1">#REF!</definedName>
    <definedName name="PY5_Marketable_Sec" localSheetId="6">#REF!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2">#REF!</definedName>
    <definedName name="PY5_Other_Curr_Assets" localSheetId="4">#REF!</definedName>
    <definedName name="PY5_Other_Curr_Assets" localSheetId="1">#REF!</definedName>
    <definedName name="PY5_Other_Curr_Assets" localSheetId="6">#REF!</definedName>
    <definedName name="PY5_Other_Curr_Assets">#REF!</definedName>
    <definedName name="PY5_Other_Exp.">'[23]Income Statement'!$W$14</definedName>
    <definedName name="PY5_Other_LT_Assets" localSheetId="2">#REF!</definedName>
    <definedName name="PY5_Other_LT_Assets" localSheetId="4">#REF!</definedName>
    <definedName name="PY5_Other_LT_Assets" localSheetId="1">#REF!</definedName>
    <definedName name="PY5_Other_LT_Assets" localSheetId="6">#REF!</definedName>
    <definedName name="PY5_Other_LT_Assets">#REF!</definedName>
    <definedName name="PY5_Other_LT_Liabilities" localSheetId="2">#REF!</definedName>
    <definedName name="PY5_Other_LT_Liabilities" localSheetId="4">#REF!</definedName>
    <definedName name="PY5_Other_LT_Liabilities">#REF!</definedName>
    <definedName name="PY5_Preferred_Stock" localSheetId="2">#REF!</definedName>
    <definedName name="PY5_Preferred_Stock" localSheetId="4">#REF!</definedName>
    <definedName name="PY5_Preferred_Stock">#REF!</definedName>
    <definedName name="PY5_QUICK_ASSETS">'[21]Balance Sheet'!$R$11</definedName>
    <definedName name="PY5_Retained_Earnings" localSheetId="2">#REF!</definedName>
    <definedName name="PY5_Retained_Earnings" localSheetId="4">#REF!</definedName>
    <definedName name="PY5_Retained_Earnings" localSheetId="1">#REF!</definedName>
    <definedName name="PY5_Retained_Earnings" localSheetId="6">#REF!</definedName>
    <definedName name="PY5_Retained_Earnings">#REF!</definedName>
    <definedName name="PY5_Selling">'[23]Income Statement'!$W$13</definedName>
    <definedName name="PY5_Tangible_Assets" localSheetId="2">#REF!</definedName>
    <definedName name="PY5_Tangible_Assets" localSheetId="4">#REF!</definedName>
    <definedName name="PY5_Tangible_Assets" localSheetId="1">#REF!</definedName>
    <definedName name="PY5_Tangible_Assets" localSheetId="6">#REF!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2">#REF!</definedName>
    <definedName name="QGPL_CLTESLB" localSheetId="4">#REF!</definedName>
    <definedName name="QGPL_CLTESLB" localSheetId="1">#REF!</definedName>
    <definedName name="QGPL_CLTESLB" localSheetId="6">#REF!</definedName>
    <definedName name="QGPL_CLTESLB">#REF!</definedName>
    <definedName name="quarter" localSheetId="2">#REF!</definedName>
    <definedName name="quarter" localSheetId="4">#REF!</definedName>
    <definedName name="quarter">#REF!</definedName>
    <definedName name="R_Factor" localSheetId="2">#REF!</definedName>
    <definedName name="R_Factor" localSheetId="4">#REF!</definedName>
    <definedName name="R_Factor">#REF!</definedName>
    <definedName name="R_Factor_AR_Balance" localSheetId="2">#REF!</definedName>
    <definedName name="R_Factor_AR_Balance" localSheetId="4">#REF!</definedName>
    <definedName name="R_Factor_AR_Balance">#REF!</definedName>
    <definedName name="R_Factor_SRD" localSheetId="2">#REF!</definedName>
    <definedName name="R_Factor_SRD" localSheetId="4">#REF!</definedName>
    <definedName name="R_Factor_SRD">#REF!</definedName>
    <definedName name="rdos" localSheetId="2">[36]BG!#REF!</definedName>
    <definedName name="rdos" localSheetId="4">[36]BG!#REF!</definedName>
    <definedName name="rdos">[36]BG!#REF!</definedName>
    <definedName name="Residual_difference" localSheetId="2">'[9]Cálculo del Exceso'!#REF!</definedName>
    <definedName name="Residual_difference" localSheetId="4">'[9]Cálculo del Exceso'!#REF!</definedName>
    <definedName name="Residual_difference">'[9]Cálculo del Exceso'!#REF!</definedName>
    <definedName name="resumen" localSheetId="2" hidden="1">'[37]Sumaria de Confirmaciones'!#REF!</definedName>
    <definedName name="resumen" localSheetId="4" hidden="1">'[37]Sumaria de Confirmaciones'!#REF!</definedName>
    <definedName name="resumen" hidden="1">'[37]Sumaria de Confirmaciones'!#REF!</definedName>
    <definedName name="Ret_Allowance" localSheetId="2">#REF!</definedName>
    <definedName name="Ret_Allowance" localSheetId="4">#REF!</definedName>
    <definedName name="Ret_Allowance" localSheetId="1">#REF!</definedName>
    <definedName name="Ret_Allowance" localSheetId="6">#REF!</definedName>
    <definedName name="Ret_Allowance">#REF!</definedName>
    <definedName name="REUMEN" localSheetId="2">'[38]Cos-nue'!#REF!</definedName>
    <definedName name="REUMEN" localSheetId="4">'[38]Cos-nue'!#REF!</definedName>
    <definedName name="REUMEN" localSheetId="1">'[38]Cos-nue'!#REF!</definedName>
    <definedName name="REUMEN" localSheetId="6">'[38]Cos-nue'!#REF!</definedName>
    <definedName name="REUMEN">'[38]Cos-nue'!#REF!</definedName>
    <definedName name="roie" localSheetId="2">#REF!</definedName>
    <definedName name="roie" localSheetId="4">#REF!</definedName>
    <definedName name="roie" localSheetId="1">#REF!</definedName>
    <definedName name="roie" localSheetId="6">#REF!</definedName>
    <definedName name="roie">#REF!</definedName>
    <definedName name="rr" localSheetId="2">[22]Estado_Resultados!#REF!</definedName>
    <definedName name="rr" localSheetId="4">[22]Estado_Resultados!#REF!</definedName>
    <definedName name="rr" localSheetId="1">[22]Estado_Resultados!#REF!</definedName>
    <definedName name="rr" localSheetId="6">[22]Estado_Resultados!#REF!</definedName>
    <definedName name="rr">[22]Estado_Resultados!#REF!</definedName>
    <definedName name="rt" localSheetId="2">#REF!</definedName>
    <definedName name="rt" localSheetId="4">#REF!</definedName>
    <definedName name="rt" localSheetId="1">#REF!</definedName>
    <definedName name="rt" localSheetId="6">#REF!</definedName>
    <definedName name="rt">#REF!</definedName>
    <definedName name="rte" localSheetId="2">#REF!</definedName>
    <definedName name="rte" localSheetId="4">#REF!</definedName>
    <definedName name="rte">#REF!</definedName>
    <definedName name="s">'[4]Income SAP N S H'!$B$180:$F$279</definedName>
    <definedName name="S_AcctDes" localSheetId="2">#REF!</definedName>
    <definedName name="S_AcctDes" localSheetId="4">#REF!</definedName>
    <definedName name="S_AcctDes" localSheetId="1">#REF!</definedName>
    <definedName name="S_AcctDes" localSheetId="6">#REF!</definedName>
    <definedName name="S_AcctDes">#REF!</definedName>
    <definedName name="S_Adjust" localSheetId="2">#REF!</definedName>
    <definedName name="S_Adjust" localSheetId="4">#REF!</definedName>
    <definedName name="S_Adjust">#REF!</definedName>
    <definedName name="S_Adjust_Data">'[32]TB - BG'!$I$1:$I$32</definedName>
    <definedName name="S_Adjust_GT" localSheetId="2">'[32]TB - EERR'!#REF!</definedName>
    <definedName name="S_Adjust_GT" localSheetId="4">'[32]TB - EERR'!#REF!</definedName>
    <definedName name="S_Adjust_GT" localSheetId="1">'[32]TB - EERR'!#REF!</definedName>
    <definedName name="S_Adjust_GT" localSheetId="6">'[32]TB - EERR'!#REF!</definedName>
    <definedName name="S_Adjust_GT">'[32]TB - EERR'!#REF!</definedName>
    <definedName name="S_AJE_Tot" localSheetId="2">#REF!</definedName>
    <definedName name="S_AJE_Tot" localSheetId="4">#REF!</definedName>
    <definedName name="S_AJE_Tot" localSheetId="1">#REF!</definedName>
    <definedName name="S_AJE_Tot" localSheetId="6">#REF!</definedName>
    <definedName name="S_AJE_Tot">#REF!</definedName>
    <definedName name="S_AJE_Tot_Data">'[32]TB - BG'!$H$1:$H$32</definedName>
    <definedName name="S_AJE_Tot_GT" localSheetId="2">'[32]TB - EERR'!#REF!</definedName>
    <definedName name="S_AJE_Tot_GT" localSheetId="4">'[32]TB - EERR'!#REF!</definedName>
    <definedName name="S_AJE_Tot_GT" localSheetId="1">'[32]TB - EERR'!#REF!</definedName>
    <definedName name="S_AJE_Tot_GT" localSheetId="6">'[32]TB - EERR'!#REF!</definedName>
    <definedName name="S_AJE_Tot_GT">'[32]TB - EERR'!#REF!</definedName>
    <definedName name="S_CompNum" localSheetId="2">#REF!</definedName>
    <definedName name="S_CompNum" localSheetId="4">#REF!</definedName>
    <definedName name="S_CompNum" localSheetId="1">#REF!</definedName>
    <definedName name="S_CompNum" localSheetId="6">#REF!</definedName>
    <definedName name="S_CompNum">#REF!</definedName>
    <definedName name="S_CY_Beg" localSheetId="2">#REF!</definedName>
    <definedName name="S_CY_Beg" localSheetId="4">#REF!</definedName>
    <definedName name="S_CY_Beg">#REF!</definedName>
    <definedName name="S_CY_Beg_Data">'[32]TB - BG'!$F$1:$F$32</definedName>
    <definedName name="S_CY_Beg_GT" localSheetId="2">'[32]TB - EERR'!#REF!</definedName>
    <definedName name="S_CY_Beg_GT" localSheetId="4">'[32]TB - EERR'!#REF!</definedName>
    <definedName name="S_CY_Beg_GT" localSheetId="1">'[32]TB - EERR'!#REF!</definedName>
    <definedName name="S_CY_Beg_GT" localSheetId="6">'[32]TB - EERR'!#REF!</definedName>
    <definedName name="S_CY_Beg_GT">'[32]TB - EERR'!#REF!</definedName>
    <definedName name="S_CY_End" localSheetId="2">#REF!</definedName>
    <definedName name="S_CY_End" localSheetId="4">#REF!</definedName>
    <definedName name="S_CY_End" localSheetId="1">#REF!</definedName>
    <definedName name="S_CY_End" localSheetId="6">#REF!</definedName>
    <definedName name="S_CY_End">#REF!</definedName>
    <definedName name="S_CY_End_Data">'[32]TB - BG'!$K$1:$K$32</definedName>
    <definedName name="S_CY_End_GT" localSheetId="2">'[32]TB - EERR'!#REF!</definedName>
    <definedName name="S_CY_End_GT" localSheetId="4">'[32]TB - EERR'!#REF!</definedName>
    <definedName name="S_CY_End_GT" localSheetId="1">'[32]TB - EERR'!#REF!</definedName>
    <definedName name="S_CY_End_GT" localSheetId="6">'[32]TB - EERR'!#REF!</definedName>
    <definedName name="S_CY_End_GT">'[32]TB - EERR'!#REF!</definedName>
    <definedName name="S_Diff_Amt" localSheetId="2">#REF!</definedName>
    <definedName name="S_Diff_Amt" localSheetId="4">#REF!</definedName>
    <definedName name="S_Diff_Amt" localSheetId="1">#REF!</definedName>
    <definedName name="S_Diff_Amt" localSheetId="6">#REF!</definedName>
    <definedName name="S_Diff_Amt">#REF!</definedName>
    <definedName name="S_Diff_Pct" localSheetId="2">#REF!</definedName>
    <definedName name="S_Diff_Pct" localSheetId="4">#REF!</definedName>
    <definedName name="S_Diff_Pct">#REF!</definedName>
    <definedName name="S_GrpNum" localSheetId="2">#REF!</definedName>
    <definedName name="S_GrpNum" localSheetId="4">#REF!</definedName>
    <definedName name="S_GrpNum">#REF!</definedName>
    <definedName name="S_Headings" localSheetId="2">#REF!</definedName>
    <definedName name="S_Headings" localSheetId="4">#REF!</definedName>
    <definedName name="S_Headings">#REF!</definedName>
    <definedName name="S_KeyValue" localSheetId="2">#REF!</definedName>
    <definedName name="S_KeyValue" localSheetId="4">#REF!</definedName>
    <definedName name="S_KeyValue">#REF!</definedName>
    <definedName name="S_PY_End" localSheetId="2">#REF!</definedName>
    <definedName name="S_PY_End" localSheetId="4">#REF!</definedName>
    <definedName name="S_PY_End">#REF!</definedName>
    <definedName name="S_PY_End_Data">'[32]TB - BG'!$M$1:$M$32</definedName>
    <definedName name="S_PY_End_GT" localSheetId="2">'[32]TB - EERR'!#REF!</definedName>
    <definedName name="S_PY_End_GT" localSheetId="4">'[32]TB - EERR'!#REF!</definedName>
    <definedName name="S_PY_End_GT" localSheetId="1">'[32]TB - EERR'!#REF!</definedName>
    <definedName name="S_PY_End_GT" localSheetId="6">'[32]TB - EERR'!#REF!</definedName>
    <definedName name="S_PY_End_GT">'[32]TB - EERR'!#REF!</definedName>
    <definedName name="S_RJE_Tot" localSheetId="2">#REF!</definedName>
    <definedName name="S_RJE_Tot" localSheetId="4">#REF!</definedName>
    <definedName name="S_RJE_Tot" localSheetId="1">#REF!</definedName>
    <definedName name="S_RJE_Tot" localSheetId="6">#REF!</definedName>
    <definedName name="S_RJE_Tot">#REF!</definedName>
    <definedName name="S_RJE_Tot_Data">'[32]TB - BG'!$J$1:$J$32</definedName>
    <definedName name="S_RJE_Tot_GT" localSheetId="2">'[32]TB - EERR'!#REF!</definedName>
    <definedName name="S_RJE_Tot_GT" localSheetId="4">'[32]TB - EERR'!#REF!</definedName>
    <definedName name="S_RJE_Tot_GT" localSheetId="1">'[32]TB - EERR'!#REF!</definedName>
    <definedName name="S_RJE_Tot_GT" localSheetId="6">'[32]TB - EERR'!#REF!</definedName>
    <definedName name="S_RJE_Tot_GT">'[32]TB - EERR'!#REF!</definedName>
    <definedName name="S_RowNum" localSheetId="2">#REF!</definedName>
    <definedName name="S_RowNum" localSheetId="4">#REF!</definedName>
    <definedName name="S_RowNum" localSheetId="1">#REF!</definedName>
    <definedName name="S_RowNum" localSheetId="6">#REF!</definedName>
    <definedName name="S_RowNum">#REF!</definedName>
    <definedName name="sad" localSheetId="2">'[9]Cálculo del Exceso'!#REF!</definedName>
    <definedName name="sad" localSheetId="4">'[9]Cálculo del Exceso'!#REF!</definedName>
    <definedName name="sad" localSheetId="1">'[9]Cálculo del Exceso'!#REF!</definedName>
    <definedName name="sad" localSheetId="6">'[9]Cálculo del Exceso'!#REF!</definedName>
    <definedName name="sad">'[9]Cálculo del Exceso'!#REF!</definedName>
    <definedName name="Sales" localSheetId="2">#REF!</definedName>
    <definedName name="Sales" localSheetId="4">#REF!</definedName>
    <definedName name="Sales" localSheetId="1">#REF!</definedName>
    <definedName name="Sales" localSheetId="6">#REF!</definedName>
    <definedName name="Sales">#REF!</definedName>
    <definedName name="salesld" localSheetId="2">#REF!</definedName>
    <definedName name="salesld" localSheetId="4">#REF!</definedName>
    <definedName name="salesld">#REF!</definedName>
    <definedName name="SalesPCS" localSheetId="2">#REF!</definedName>
    <definedName name="SalesPCS" localSheetId="4">#REF!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2" hidden="1">#REF!</definedName>
    <definedName name="sdfnlsd" localSheetId="4" hidden="1">#REF!</definedName>
    <definedName name="sdfnlsd" localSheetId="1" hidden="1">#REF!</definedName>
    <definedName name="sdfnlsd" localSheetId="6" hidden="1">#REF!</definedName>
    <definedName name="sdfnlsd" hidden="1">#REF!</definedName>
    <definedName name="sectores" localSheetId="2">#REF!</definedName>
    <definedName name="sectores" localSheetId="4">#REF!</definedName>
    <definedName name="sectores">#REF!</definedName>
    <definedName name="sedal" localSheetId="2">#REF!</definedName>
    <definedName name="sedal" localSheetId="4">#REF!</definedName>
    <definedName name="sedal">#REF!</definedName>
    <definedName name="Selection_Remainder" localSheetId="2">#REF!</definedName>
    <definedName name="Selection_Remainder" localSheetId="4">#REF!</definedName>
    <definedName name="Selection_Remainder">#REF!</definedName>
    <definedName name="sku" localSheetId="2">#REF!</definedName>
    <definedName name="sku" localSheetId="4">#REF!</definedName>
    <definedName name="sku">#REF!</definedName>
    <definedName name="skus" localSheetId="2">#REF!</definedName>
    <definedName name="skus" localSheetId="4">#REF!</definedName>
    <definedName name="skus">#REF!</definedName>
    <definedName name="ss">'[4]Income SAP PCS'!$B$519:$D$616</definedName>
    <definedName name="Starting_Point" localSheetId="2">#REF!</definedName>
    <definedName name="Starting_Point" localSheetId="4">#REF!</definedName>
    <definedName name="Starting_Point" localSheetId="1">#REF!</definedName>
    <definedName name="Starting_Point" localSheetId="6">#REF!</definedName>
    <definedName name="Starting_Point">#REF!</definedName>
    <definedName name="STKDIARIO" localSheetId="2">#REF!</definedName>
    <definedName name="STKDIARIO" localSheetId="4">#REF!</definedName>
    <definedName name="STKDIARIO">#REF!</definedName>
    <definedName name="STKDIARIOPX01" localSheetId="2">#REF!</definedName>
    <definedName name="STKDIARIOPX01" localSheetId="4">#REF!</definedName>
    <definedName name="STKDIARIOPX01">#REF!</definedName>
    <definedName name="STKDIARIOPX04" localSheetId="2">#REF!</definedName>
    <definedName name="STKDIARIOPX04" localSheetId="4">#REF!</definedName>
    <definedName name="STKDIARIOPX04">#REF!</definedName>
    <definedName name="Suma_de_ABR_U_3" localSheetId="2">#REF!</definedName>
    <definedName name="Suma_de_ABR_U_3" localSheetId="4">#REF!</definedName>
    <definedName name="Suma_de_ABR_U_3">#REF!</definedName>
    <definedName name="SUMMARY" localSheetId="2">#REF!</definedName>
    <definedName name="SUMMARY" localSheetId="4">#REF!</definedName>
    <definedName name="SUMMARY">#REF!</definedName>
    <definedName name="super" localSheetId="2">#REF!</definedName>
    <definedName name="super" localSheetId="4">#REF!</definedName>
    <definedName name="super">#REF!</definedName>
    <definedName name="t">'[4]Income SAP N S H'!$B$1183:$F$1277</definedName>
    <definedName name="tablasun" localSheetId="2">#REF!</definedName>
    <definedName name="tablasun" localSheetId="4">#REF!</definedName>
    <definedName name="tablasun" localSheetId="1">#REF!</definedName>
    <definedName name="tablasun" localSheetId="6">#REF!</definedName>
    <definedName name="tablasun">#REF!</definedName>
    <definedName name="TbPy530057" localSheetId="2">'[39]Rem.Pers.Superior'!#REF!</definedName>
    <definedName name="TbPy530057" localSheetId="4">'[39]Rem.Pers.Superior'!#REF!</definedName>
    <definedName name="TbPy530057" localSheetId="1">'[39]Rem.Pers.Superior'!#REF!</definedName>
    <definedName name="TbPy530057" localSheetId="6">'[39]Rem.Pers.Superior'!#REF!</definedName>
    <definedName name="TbPy530057">'[39]Rem.Pers.Superior'!#REF!</definedName>
    <definedName name="TbPy530159" localSheetId="2">#REF!</definedName>
    <definedName name="TbPy530159" localSheetId="4">#REF!</definedName>
    <definedName name="TbPy530159" localSheetId="1">#REF!</definedName>
    <definedName name="TbPy530159" localSheetId="6">#REF!</definedName>
    <definedName name="TbPy530159">#REF!</definedName>
    <definedName name="Tech" localSheetId="2">#REF!</definedName>
    <definedName name="Tech" localSheetId="4">#REF!</definedName>
    <definedName name="Tech">#REF!</definedName>
    <definedName name="techld" localSheetId="2">#REF!</definedName>
    <definedName name="techld" localSheetId="4">#REF!</definedName>
    <definedName name="techld">#REF!</definedName>
    <definedName name="TechPCS" localSheetId="2">#REF!</definedName>
    <definedName name="TechPCS" localSheetId="4">#REF!</definedName>
    <definedName name="TechPCS">#REF!</definedName>
    <definedName name="tep">'[4]Income SAP PCS'!$B$1397:$E$1475</definedName>
    <definedName name="Test_de_Gastos_Mayores" localSheetId="2">#REF!</definedName>
    <definedName name="Test_de_Gastos_Mayores" localSheetId="4">#REF!</definedName>
    <definedName name="Test_de_Gastos_Mayores" localSheetId="1">#REF!</definedName>
    <definedName name="Test_de_Gastos_Mayores" localSheetId="6">#REF!</definedName>
    <definedName name="Test_de_Gastos_Mayores">#REF!</definedName>
    <definedName name="TEST0" localSheetId="2">#REF!</definedName>
    <definedName name="TEST0" localSheetId="4">#REF!</definedName>
    <definedName name="TEST0">#REF!</definedName>
    <definedName name="TEST1" localSheetId="2">#REF!</definedName>
    <definedName name="TEST1" localSheetId="4">#REF!</definedName>
    <definedName name="TEST1">#REF!</definedName>
    <definedName name="TEST10" localSheetId="2">#REF!</definedName>
    <definedName name="TEST10" localSheetId="4">#REF!</definedName>
    <definedName name="TEST10">#REF!</definedName>
    <definedName name="TEST11" localSheetId="2">#REF!</definedName>
    <definedName name="TEST11" localSheetId="4">#REF!</definedName>
    <definedName name="TEST11">#REF!</definedName>
    <definedName name="TEST12" localSheetId="2">#REF!</definedName>
    <definedName name="TEST12" localSheetId="4">#REF!</definedName>
    <definedName name="TEST12">#REF!</definedName>
    <definedName name="TEST13" localSheetId="2">#REF!</definedName>
    <definedName name="TEST13" localSheetId="4">#REF!</definedName>
    <definedName name="TEST13">#REF!</definedName>
    <definedName name="TEST14" localSheetId="2">#REF!</definedName>
    <definedName name="TEST14" localSheetId="4">#REF!</definedName>
    <definedName name="TEST14">#REF!</definedName>
    <definedName name="TEST15" localSheetId="2">#REF!</definedName>
    <definedName name="TEST15" localSheetId="4">#REF!</definedName>
    <definedName name="TEST15">#REF!</definedName>
    <definedName name="TEST16" localSheetId="2">#REF!</definedName>
    <definedName name="TEST16" localSheetId="4">#REF!</definedName>
    <definedName name="TEST16">#REF!</definedName>
    <definedName name="TEST17" localSheetId="2">#REF!</definedName>
    <definedName name="TEST17" localSheetId="4">#REF!</definedName>
    <definedName name="TEST17">#REF!</definedName>
    <definedName name="TEST18" localSheetId="2">#REF!</definedName>
    <definedName name="TEST18" localSheetId="4">#REF!</definedName>
    <definedName name="TEST18">#REF!</definedName>
    <definedName name="TEST19" localSheetId="2">#REF!</definedName>
    <definedName name="TEST19" localSheetId="4">#REF!</definedName>
    <definedName name="TEST19">#REF!</definedName>
    <definedName name="TEST2" localSheetId="2">'[40]21250000'!#REF!</definedName>
    <definedName name="TEST2" localSheetId="4">'[40]21250000'!#REF!</definedName>
    <definedName name="TEST2">'[40]21250000'!#REF!</definedName>
    <definedName name="TEST20" localSheetId="2">#REF!</definedName>
    <definedName name="TEST20" localSheetId="4">#REF!</definedName>
    <definedName name="TEST20" localSheetId="1">#REF!</definedName>
    <definedName name="TEST20" localSheetId="6">#REF!</definedName>
    <definedName name="TEST20">#REF!</definedName>
    <definedName name="TEST21" localSheetId="2">#REF!</definedName>
    <definedName name="TEST21" localSheetId="4">#REF!</definedName>
    <definedName name="TEST21">#REF!</definedName>
    <definedName name="TEST22" localSheetId="2">#REF!</definedName>
    <definedName name="TEST22" localSheetId="4">#REF!</definedName>
    <definedName name="TEST22">#REF!</definedName>
    <definedName name="TEST23" localSheetId="2">#REF!</definedName>
    <definedName name="TEST23" localSheetId="4">#REF!</definedName>
    <definedName name="TEST23">#REF!</definedName>
    <definedName name="TEST24" localSheetId="2">#REF!</definedName>
    <definedName name="TEST24" localSheetId="4">#REF!</definedName>
    <definedName name="TEST24">#REF!</definedName>
    <definedName name="TEST25" localSheetId="2">#REF!</definedName>
    <definedName name="TEST25" localSheetId="4">#REF!</definedName>
    <definedName name="TEST25">#REF!</definedName>
    <definedName name="TEST26" localSheetId="2">#REF!</definedName>
    <definedName name="TEST26" localSheetId="4">#REF!</definedName>
    <definedName name="TEST26">#REF!</definedName>
    <definedName name="TEST27" localSheetId="2">#REF!</definedName>
    <definedName name="TEST27" localSheetId="4">#REF!</definedName>
    <definedName name="TEST27">#REF!</definedName>
    <definedName name="TEST28" localSheetId="2">#REF!</definedName>
    <definedName name="TEST28" localSheetId="4">#REF!</definedName>
    <definedName name="TEST28">#REF!</definedName>
    <definedName name="TEST29" localSheetId="2">#REF!</definedName>
    <definedName name="TEST29" localSheetId="4">#REF!</definedName>
    <definedName name="TEST29">#REF!</definedName>
    <definedName name="TEST3" localSheetId="2">'[1]21660100'!#REF!</definedName>
    <definedName name="TEST3" localSheetId="4">'[1]21660100'!#REF!</definedName>
    <definedName name="TEST3">'[1]21660100'!#REF!</definedName>
    <definedName name="TEST30" localSheetId="2">#REF!</definedName>
    <definedName name="TEST30" localSheetId="4">#REF!</definedName>
    <definedName name="TEST30" localSheetId="1">#REF!</definedName>
    <definedName name="TEST30" localSheetId="6">#REF!</definedName>
    <definedName name="TEST30">#REF!</definedName>
    <definedName name="TEST31" localSheetId="2">#REF!</definedName>
    <definedName name="TEST31" localSheetId="4">#REF!</definedName>
    <definedName name="TEST31">#REF!</definedName>
    <definedName name="TEST32" localSheetId="2">#REF!</definedName>
    <definedName name="TEST32" localSheetId="4">#REF!</definedName>
    <definedName name="TEST32">#REF!</definedName>
    <definedName name="TEST33" localSheetId="2">#REF!</definedName>
    <definedName name="TEST33" localSheetId="4">#REF!</definedName>
    <definedName name="TEST33">#REF!</definedName>
    <definedName name="TEST34" localSheetId="2">#REF!</definedName>
    <definedName name="TEST34" localSheetId="4">#REF!</definedName>
    <definedName name="TEST34">#REF!</definedName>
    <definedName name="TEST35" localSheetId="2">#REF!</definedName>
    <definedName name="TEST35" localSheetId="4">#REF!</definedName>
    <definedName name="TEST35">#REF!</definedName>
    <definedName name="TEST36" localSheetId="2">#REF!</definedName>
    <definedName name="TEST36" localSheetId="4">#REF!</definedName>
    <definedName name="TEST36">#REF!</definedName>
    <definedName name="TEST4" localSheetId="2">'[1]21660100'!#REF!</definedName>
    <definedName name="TEST4" localSheetId="4">'[1]21660100'!#REF!</definedName>
    <definedName name="TEST4">'[1]21660100'!#REF!</definedName>
    <definedName name="TEST5" localSheetId="2">'[1]21660100'!#REF!</definedName>
    <definedName name="TEST5" localSheetId="4">'[1]21660100'!#REF!</definedName>
    <definedName name="TEST5">'[1]21660100'!#REF!</definedName>
    <definedName name="TEST6" localSheetId="2">#REF!</definedName>
    <definedName name="TEST6" localSheetId="4">#REF!</definedName>
    <definedName name="TEST6" localSheetId="1">#REF!</definedName>
    <definedName name="TEST6" localSheetId="6">#REF!</definedName>
    <definedName name="TEST6">#REF!</definedName>
    <definedName name="TEST7" localSheetId="2">#REF!</definedName>
    <definedName name="TEST7" localSheetId="4">#REF!</definedName>
    <definedName name="TEST7">#REF!</definedName>
    <definedName name="TEST8" localSheetId="2">#REF!</definedName>
    <definedName name="TEST8" localSheetId="4">#REF!</definedName>
    <definedName name="TEST8">#REF!</definedName>
    <definedName name="TEST9" localSheetId="2">#REF!</definedName>
    <definedName name="TEST9" localSheetId="4">#REF!</definedName>
    <definedName name="TEST9">#REF!</definedName>
    <definedName name="TESTHKEY" localSheetId="2">'[41]3210001'!#REF!</definedName>
    <definedName name="TESTHKEY" localSheetId="4">'[41]3210001'!#REF!</definedName>
    <definedName name="TESTHKEY">'[41]3210001'!#REF!</definedName>
    <definedName name="TESTKEYS" localSheetId="2">#REF!</definedName>
    <definedName name="TESTKEYS" localSheetId="4">#REF!</definedName>
    <definedName name="TESTKEYS" localSheetId="1">#REF!</definedName>
    <definedName name="TESTKEYS" localSheetId="6">#REF!</definedName>
    <definedName name="TESTKEYS">#REF!</definedName>
    <definedName name="TESTVKEY" localSheetId="2">'[41]3210001'!#REF!</definedName>
    <definedName name="TESTVKEY" localSheetId="4">'[41]3210001'!#REF!</definedName>
    <definedName name="TESTVKEY" localSheetId="1">'[41]3210001'!#REF!</definedName>
    <definedName name="TESTVKEY" localSheetId="6">'[41]3210001'!#REF!</definedName>
    <definedName name="TESTVKEY">'[41]3210001'!#REF!</definedName>
    <definedName name="TextRefCopy1" localSheetId="2">#REF!</definedName>
    <definedName name="TextRefCopy1" localSheetId="4">#REF!</definedName>
    <definedName name="TextRefCopy1" localSheetId="1">#REF!</definedName>
    <definedName name="TextRefCopy1" localSheetId="6">#REF!</definedName>
    <definedName name="TextRefCopy1">#REF!</definedName>
    <definedName name="TextRefCopy10" localSheetId="2">#REF!</definedName>
    <definedName name="TextRefCopy10" localSheetId="4">#REF!</definedName>
    <definedName name="TextRefCopy10">#REF!</definedName>
    <definedName name="TextRefCopy100" localSheetId="2">#REF!</definedName>
    <definedName name="TextRefCopy100" localSheetId="4">#REF!</definedName>
    <definedName name="TextRefCopy100">#REF!</definedName>
    <definedName name="TextRefCopy102" localSheetId="2">#REF!</definedName>
    <definedName name="TextRefCopy102" localSheetId="4">#REF!</definedName>
    <definedName name="TextRefCopy102">#REF!</definedName>
    <definedName name="TextRefCopy103" localSheetId="2">#REF!</definedName>
    <definedName name="TextRefCopy103" localSheetId="4">#REF!</definedName>
    <definedName name="TextRefCopy103">#REF!</definedName>
    <definedName name="TextRefCopy104" localSheetId="2">#REF!</definedName>
    <definedName name="TextRefCopy104" localSheetId="4">#REF!</definedName>
    <definedName name="TextRefCopy104">#REF!</definedName>
    <definedName name="TextRefCopy105" localSheetId="2">#REF!</definedName>
    <definedName name="TextRefCopy105" localSheetId="4">#REF!</definedName>
    <definedName name="TextRefCopy105">#REF!</definedName>
    <definedName name="TextRefCopy106">[42]Sumaria!$M$27</definedName>
    <definedName name="TextRefCopy107" localSheetId="2">#REF!</definedName>
    <definedName name="TextRefCopy107" localSheetId="4">#REF!</definedName>
    <definedName name="TextRefCopy107" localSheetId="1">#REF!</definedName>
    <definedName name="TextRefCopy107" localSheetId="6">#REF!</definedName>
    <definedName name="TextRefCopy107">#REF!</definedName>
    <definedName name="TextRefCopy108" localSheetId="2">#REF!</definedName>
    <definedName name="TextRefCopy108" localSheetId="4">#REF!</definedName>
    <definedName name="TextRefCopy108">#REF!</definedName>
    <definedName name="TextRefCopy109" localSheetId="2">#REF!</definedName>
    <definedName name="TextRefCopy109" localSheetId="4">#REF!</definedName>
    <definedName name="TextRefCopy109">#REF!</definedName>
    <definedName name="TextRefCopy11">'[43]Analítico de ventas'!$D$47</definedName>
    <definedName name="TextRefCopy111" localSheetId="2">#REF!</definedName>
    <definedName name="TextRefCopy111" localSheetId="4">#REF!</definedName>
    <definedName name="TextRefCopy111" localSheetId="1">#REF!</definedName>
    <definedName name="TextRefCopy111" localSheetId="6">#REF!</definedName>
    <definedName name="TextRefCopy111">#REF!</definedName>
    <definedName name="TextRefCopy112" localSheetId="2">#REF!</definedName>
    <definedName name="TextRefCopy112" localSheetId="4">#REF!</definedName>
    <definedName name="TextRefCopy112">#REF!</definedName>
    <definedName name="TextRefCopy113" localSheetId="2">#REF!</definedName>
    <definedName name="TextRefCopy113" localSheetId="4">#REF!</definedName>
    <definedName name="TextRefCopy113">#REF!</definedName>
    <definedName name="TextRefCopy114" localSheetId="2">#REF!</definedName>
    <definedName name="TextRefCopy114" localSheetId="4">#REF!</definedName>
    <definedName name="TextRefCopy114">#REF!</definedName>
    <definedName name="TextRefCopy116" localSheetId="2">#REF!</definedName>
    <definedName name="TextRefCopy116" localSheetId="4">#REF!</definedName>
    <definedName name="TextRefCopy116">#REF!</definedName>
    <definedName name="TextRefCopy118" localSheetId="2">#REF!</definedName>
    <definedName name="TextRefCopy118" localSheetId="4">#REF!</definedName>
    <definedName name="TextRefCopy118">#REF!</definedName>
    <definedName name="TextRefCopy119" localSheetId="2">#REF!</definedName>
    <definedName name="TextRefCopy119" localSheetId="4">#REF!</definedName>
    <definedName name="TextRefCopy119">#REF!</definedName>
    <definedName name="TextRefCopy12" localSheetId="2">'[44]BG '!#REF!</definedName>
    <definedName name="TextRefCopy12" localSheetId="4">'[44]BG '!#REF!</definedName>
    <definedName name="TextRefCopy12">'[44]BG '!#REF!</definedName>
    <definedName name="TextRefCopy120" localSheetId="2">#REF!</definedName>
    <definedName name="TextRefCopy120" localSheetId="4">#REF!</definedName>
    <definedName name="TextRefCopy120" localSheetId="1">#REF!</definedName>
    <definedName name="TextRefCopy120" localSheetId="6">#REF!</definedName>
    <definedName name="TextRefCopy120">#REF!</definedName>
    <definedName name="TextRefCopy121" localSheetId="2">#REF!</definedName>
    <definedName name="TextRefCopy121" localSheetId="4">#REF!</definedName>
    <definedName name="TextRefCopy121">#REF!</definedName>
    <definedName name="TextRefCopy122" localSheetId="2">#REF!</definedName>
    <definedName name="TextRefCopy122" localSheetId="4">#REF!</definedName>
    <definedName name="TextRefCopy122">#REF!</definedName>
    <definedName name="TextRefCopy123" localSheetId="2">#REF!</definedName>
    <definedName name="TextRefCopy123" localSheetId="4">#REF!</definedName>
    <definedName name="TextRefCopy123">#REF!</definedName>
    <definedName name="TextRefCopy127" localSheetId="2">#REF!</definedName>
    <definedName name="TextRefCopy127" localSheetId="4">#REF!</definedName>
    <definedName name="TextRefCopy127">#REF!</definedName>
    <definedName name="TextRefCopy128">'[45]Análisis Gs. al 30.06.08'!$E$27</definedName>
    <definedName name="TextRefCopy129">'[45]Análisis Gs. al 30.06.08'!$E$26</definedName>
    <definedName name="TextRefCopy13" localSheetId="2">'[44]BG '!#REF!</definedName>
    <definedName name="TextRefCopy13" localSheetId="4">'[44]BG '!#REF!</definedName>
    <definedName name="TextRefCopy13" localSheetId="1">'[44]BG '!#REF!</definedName>
    <definedName name="TextRefCopy13" localSheetId="6">'[44]BG '!#REF!</definedName>
    <definedName name="TextRefCopy13">'[44]BG '!#REF!</definedName>
    <definedName name="TextRefCopy14" localSheetId="2">'[44]BG '!#REF!</definedName>
    <definedName name="TextRefCopy14" localSheetId="4">'[44]BG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2">'[44]BG '!#REF!</definedName>
    <definedName name="TextRefCopy15" localSheetId="4">'[44]BG '!#REF!</definedName>
    <definedName name="TextRefCopy15" localSheetId="1">'[44]BG '!#REF!</definedName>
    <definedName name="TextRefCopy15" localSheetId="6">'[44]BG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2">'[44]BG '!#REF!</definedName>
    <definedName name="TextRefCopy16" localSheetId="4">'[44]BG '!#REF!</definedName>
    <definedName name="TextRefCopy16" localSheetId="1">'[44]BG '!#REF!</definedName>
    <definedName name="TextRefCopy16" localSheetId="6">'[44]BG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2">#REF!</definedName>
    <definedName name="TextRefCopy169" localSheetId="4">#REF!</definedName>
    <definedName name="TextRefCopy169" localSheetId="1">#REF!</definedName>
    <definedName name="TextRefCopy169" localSheetId="6">#REF!</definedName>
    <definedName name="TextRefCopy169">#REF!</definedName>
    <definedName name="TextRefCopy17" localSheetId="2">'[44]BG '!#REF!</definedName>
    <definedName name="TextRefCopy17" localSheetId="4">'[44]BG '!#REF!</definedName>
    <definedName name="TextRefCopy17" localSheetId="1">'[44]BG '!#REF!</definedName>
    <definedName name="TextRefCopy17" localSheetId="6">'[44]BG '!#REF!</definedName>
    <definedName name="TextRefCopy17">'[44]BG '!#REF!</definedName>
    <definedName name="TextRefCopy171" localSheetId="2">#REF!</definedName>
    <definedName name="TextRefCopy171" localSheetId="4">#REF!</definedName>
    <definedName name="TextRefCopy171" localSheetId="1">#REF!</definedName>
    <definedName name="TextRefCopy171" localSheetId="6">#REF!</definedName>
    <definedName name="TextRefCopy171">#REF!</definedName>
    <definedName name="TextRefCopy172" localSheetId="2">#REF!</definedName>
    <definedName name="TextRefCopy172" localSheetId="4">#REF!</definedName>
    <definedName name="TextRefCopy172">#REF!</definedName>
    <definedName name="TextRefCopy173" localSheetId="2">#REF!</definedName>
    <definedName name="TextRefCopy173" localSheetId="4">#REF!</definedName>
    <definedName name="TextRefCopy173">#REF!</definedName>
    <definedName name="TextRefCopy175" localSheetId="2">#REF!</definedName>
    <definedName name="TextRefCopy175" localSheetId="4">#REF!</definedName>
    <definedName name="TextRefCopy175">#REF!</definedName>
    <definedName name="TextRefCopy177" localSheetId="2">#REF!</definedName>
    <definedName name="TextRefCopy177" localSheetId="4">#REF!</definedName>
    <definedName name="TextRefCopy177">#REF!</definedName>
    <definedName name="TextRefCopy178" localSheetId="2">#REF!</definedName>
    <definedName name="TextRefCopy178" localSheetId="4">#REF!</definedName>
    <definedName name="TextRefCopy178">#REF!</definedName>
    <definedName name="TextRefCopy18" localSheetId="2">'[44]BG '!#REF!</definedName>
    <definedName name="TextRefCopy18" localSheetId="4">'[44]BG '!#REF!</definedName>
    <definedName name="TextRefCopy18">'[44]BG '!#REF!</definedName>
    <definedName name="TextRefCopy19" localSheetId="2">'[44]BG '!#REF!</definedName>
    <definedName name="TextRefCopy19" localSheetId="4">'[44]BG '!#REF!</definedName>
    <definedName name="TextRefCopy19">'[44]BG '!#REF!</definedName>
    <definedName name="TextRefCopy2" localSheetId="2">[46]BG2007!#REF!</definedName>
    <definedName name="TextRefCopy2" localSheetId="4">[46]BG2007!#REF!</definedName>
    <definedName name="TextRefCopy2">[46]BG2007!#REF!</definedName>
    <definedName name="TextRefCopy20" localSheetId="2">'[44]BG '!#REF!</definedName>
    <definedName name="TextRefCopy20" localSheetId="4">'[44]BG '!#REF!</definedName>
    <definedName name="TextRefCopy20">'[44]BG '!#REF!</definedName>
    <definedName name="TextRefCopy21" localSheetId="2">'[44]BG '!#REF!</definedName>
    <definedName name="TextRefCopy21" localSheetId="4">'[44]BG '!#REF!</definedName>
    <definedName name="TextRefCopy21">'[44]BG '!#REF!</definedName>
    <definedName name="TextRefCopy22" localSheetId="2">'[44]BG '!#REF!</definedName>
    <definedName name="TextRefCopy22" localSheetId="4">'[44]BG '!#REF!</definedName>
    <definedName name="TextRefCopy22">'[44]BG '!#REF!</definedName>
    <definedName name="TextRefCopy23" localSheetId="2">'[44]BG '!#REF!</definedName>
    <definedName name="TextRefCopy23" localSheetId="4">'[44]BG '!#REF!</definedName>
    <definedName name="TextRefCopy23">'[44]BG '!#REF!</definedName>
    <definedName name="TextRefCopy24" localSheetId="2">'[44]BG '!#REF!</definedName>
    <definedName name="TextRefCopy24" localSheetId="4">'[44]BG '!#REF!</definedName>
    <definedName name="TextRefCopy24">'[44]BG '!#REF!</definedName>
    <definedName name="TextRefCopy25" localSheetId="2">'[44]EERR '!#REF!</definedName>
    <definedName name="TextRefCopy25" localSheetId="4">'[44]EERR '!#REF!</definedName>
    <definedName name="TextRefCopy25">'[44]EERR '!#REF!</definedName>
    <definedName name="TextRefCopy26" localSheetId="2">'[44]EERR '!#REF!</definedName>
    <definedName name="TextRefCopy26" localSheetId="4">'[44]EERR '!#REF!</definedName>
    <definedName name="TextRefCopy26">'[44]EERR '!#REF!</definedName>
    <definedName name="TextRefCopy27" localSheetId="2">'[44]EERR '!#REF!</definedName>
    <definedName name="TextRefCopy27" localSheetId="4">'[44]EERR '!#REF!</definedName>
    <definedName name="TextRefCopy27">'[44]EERR '!#REF!</definedName>
    <definedName name="TextRefCopy28" localSheetId="2">'[44]EERR '!#REF!</definedName>
    <definedName name="TextRefCopy28" localSheetId="4">'[44]EERR '!#REF!</definedName>
    <definedName name="TextRefCopy28">'[44]EERR '!#REF!</definedName>
    <definedName name="TextRefCopy29" localSheetId="2">#REF!</definedName>
    <definedName name="TextRefCopy29" localSheetId="4">#REF!</definedName>
    <definedName name="TextRefCopy29" localSheetId="1">#REF!</definedName>
    <definedName name="TextRefCopy29" localSheetId="6">#REF!</definedName>
    <definedName name="TextRefCopy29">#REF!</definedName>
    <definedName name="TextRefCopy3" localSheetId="2">#REF!</definedName>
    <definedName name="TextRefCopy3" localSheetId="4">#REF!</definedName>
    <definedName name="TextRefCopy3">#REF!</definedName>
    <definedName name="TextRefCopy30" localSheetId="2">#REF!</definedName>
    <definedName name="TextRefCopy30" localSheetId="4">#REF!</definedName>
    <definedName name="TextRefCopy30">#REF!</definedName>
    <definedName name="TextRefCopy31" localSheetId="2">#REF!</definedName>
    <definedName name="TextRefCopy31" localSheetId="4">#REF!</definedName>
    <definedName name="TextRefCopy31">#REF!</definedName>
    <definedName name="TextRefCopy32" localSheetId="2">#REF!</definedName>
    <definedName name="TextRefCopy32" localSheetId="4">#REF!</definedName>
    <definedName name="TextRefCopy32">#REF!</definedName>
    <definedName name="TextRefCopy33" localSheetId="2">'[44]EERR '!#REF!</definedName>
    <definedName name="TextRefCopy33" localSheetId="4">'[44]EERR '!#REF!</definedName>
    <definedName name="TextRefCopy33">'[44]EERR '!#REF!</definedName>
    <definedName name="TextRefCopy34" localSheetId="2">'[44]EERR '!#REF!</definedName>
    <definedName name="TextRefCopy34" localSheetId="4">'[44]EERR '!#REF!</definedName>
    <definedName name="TextRefCopy34">'[44]EERR '!#REF!</definedName>
    <definedName name="TextRefCopy35" localSheetId="2">#REF!</definedName>
    <definedName name="TextRefCopy35" localSheetId="4">#REF!</definedName>
    <definedName name="TextRefCopy35" localSheetId="1">#REF!</definedName>
    <definedName name="TextRefCopy35" localSheetId="6">#REF!</definedName>
    <definedName name="TextRefCopy35">#REF!</definedName>
    <definedName name="TextRefCopy36" localSheetId="2">'[44]EERR '!#REF!</definedName>
    <definedName name="TextRefCopy36" localSheetId="4">'[44]EERR '!#REF!</definedName>
    <definedName name="TextRefCopy36" localSheetId="1">'[44]EERR '!#REF!</definedName>
    <definedName name="TextRefCopy36" localSheetId="6">'[44]EERR '!#REF!</definedName>
    <definedName name="TextRefCopy36">'[44]EERR '!#REF!</definedName>
    <definedName name="TextRefCopy37" localSheetId="2">#REF!</definedName>
    <definedName name="TextRefCopy37" localSheetId="4">#REF!</definedName>
    <definedName name="TextRefCopy37" localSheetId="1">#REF!</definedName>
    <definedName name="TextRefCopy37" localSheetId="6">#REF!</definedName>
    <definedName name="TextRefCopy37">#REF!</definedName>
    <definedName name="TextRefCopy38" localSheetId="2">#REF!</definedName>
    <definedName name="TextRefCopy38" localSheetId="4">#REF!</definedName>
    <definedName name="TextRefCopy38">#REF!</definedName>
    <definedName name="TextRefCopy39" localSheetId="2">#REF!</definedName>
    <definedName name="TextRefCopy39" localSheetId="4">#REF!</definedName>
    <definedName name="TextRefCopy39">#REF!</definedName>
    <definedName name="TextRefCopy4" localSheetId="2">#REF!</definedName>
    <definedName name="TextRefCopy4" localSheetId="4">#REF!</definedName>
    <definedName name="TextRefCopy4">#REF!</definedName>
    <definedName name="TextRefCopy40" localSheetId="2">'[47]Reproceso interes'!#REF!</definedName>
    <definedName name="TextRefCopy40" localSheetId="4">'[47]Reproceso interes'!#REF!</definedName>
    <definedName name="TextRefCopy40">'[47]Reproceso interes'!#REF!</definedName>
    <definedName name="TextRefCopy41" localSheetId="2">#REF!</definedName>
    <definedName name="TextRefCopy41" localSheetId="4">#REF!</definedName>
    <definedName name="TextRefCopy41" localSheetId="1">#REF!</definedName>
    <definedName name="TextRefCopy41" localSheetId="6">#REF!</definedName>
    <definedName name="TextRefCopy41">#REF!</definedName>
    <definedName name="TextRefCopy42" localSheetId="2">#REF!</definedName>
    <definedName name="TextRefCopy42" localSheetId="4">#REF!</definedName>
    <definedName name="TextRefCopy42">#REF!</definedName>
    <definedName name="TextRefCopy43" localSheetId="2">'[48]Anal. Part. Conc.'!#REF!</definedName>
    <definedName name="TextRefCopy43" localSheetId="4">'[48]Anal. Part. Conc.'!#REF!</definedName>
    <definedName name="TextRefCopy43">'[48]Anal. Part. Conc.'!#REF!</definedName>
    <definedName name="TextRefCopy44" localSheetId="2">#REF!</definedName>
    <definedName name="TextRefCopy44" localSheetId="4">#REF!</definedName>
    <definedName name="TextRefCopy44" localSheetId="1">#REF!</definedName>
    <definedName name="TextRefCopy44" localSheetId="6">#REF!</definedName>
    <definedName name="TextRefCopy44">#REF!</definedName>
    <definedName name="TextRefCopy45" localSheetId="2">'[48]Anal. Part. Conc.'!#REF!</definedName>
    <definedName name="TextRefCopy45" localSheetId="4">'[48]Anal. Part. Conc.'!#REF!</definedName>
    <definedName name="TextRefCopy45" localSheetId="1">'[48]Anal. Part. Conc.'!#REF!</definedName>
    <definedName name="TextRefCopy45" localSheetId="6">'[48]Anal. Part. Conc.'!#REF!</definedName>
    <definedName name="TextRefCopy45">'[48]Anal. Part. Conc.'!#REF!</definedName>
    <definedName name="TextRefCopy46" localSheetId="2">#REF!</definedName>
    <definedName name="TextRefCopy46" localSheetId="4">#REF!</definedName>
    <definedName name="TextRefCopy46" localSheetId="1">#REF!</definedName>
    <definedName name="TextRefCopy46" localSheetId="6">#REF!</definedName>
    <definedName name="TextRefCopy46">#REF!</definedName>
    <definedName name="TextRefCopy47" localSheetId="2">'[47]Reproceso interes'!#REF!</definedName>
    <definedName name="TextRefCopy47" localSheetId="4">'[47]Reproceso interes'!#REF!</definedName>
    <definedName name="TextRefCopy47" localSheetId="1">'[47]Reproceso interes'!#REF!</definedName>
    <definedName name="TextRefCopy47" localSheetId="6">'[47]Reproceso interes'!#REF!</definedName>
    <definedName name="TextRefCopy47">'[47]Reproceso interes'!#REF!</definedName>
    <definedName name="TextRefCopy48" localSheetId="2">'[47]Reproceso interes'!#REF!</definedName>
    <definedName name="TextRefCopy48" localSheetId="4">'[47]Reproceso interes'!#REF!</definedName>
    <definedName name="TextRefCopy48">'[47]Reproceso interes'!#REF!</definedName>
    <definedName name="TextRefCopy49" localSheetId="2">'[47]Reproceso interes'!#REF!</definedName>
    <definedName name="TextRefCopy49" localSheetId="4">'[47]Reproceso interes'!#REF!</definedName>
    <definedName name="TextRefCopy49">'[47]Reproceso interes'!#REF!</definedName>
    <definedName name="TextRefCopy5" localSheetId="2">'[49]Detallado 2007'!#REF!</definedName>
    <definedName name="TextRefCopy5" localSheetId="4">'[49]Detallado 2007'!#REF!</definedName>
    <definedName name="TextRefCopy5">'[49]Detallado 2007'!#REF!</definedName>
    <definedName name="TextRefCopy50" localSheetId="2">'[47]Reproceso interes'!#REF!</definedName>
    <definedName name="TextRefCopy50" localSheetId="4">'[47]Reproceso interes'!#REF!</definedName>
    <definedName name="TextRefCopy50">'[47]Reproceso interes'!#REF!</definedName>
    <definedName name="TextRefCopy51" localSheetId="2">'[47]Reproceso interes'!#REF!</definedName>
    <definedName name="TextRefCopy51" localSheetId="4">'[47]Reproceso interes'!#REF!</definedName>
    <definedName name="TextRefCopy51">'[47]Reproceso interes'!#REF!</definedName>
    <definedName name="TextRefCopy52" localSheetId="2">'[47]Reproceso interes'!#REF!</definedName>
    <definedName name="TextRefCopy52" localSheetId="4">'[47]Reproceso interes'!#REF!</definedName>
    <definedName name="TextRefCopy52">'[47]Reproceso interes'!#REF!</definedName>
    <definedName name="TextRefCopy53" localSheetId="2">#REF!</definedName>
    <definedName name="TextRefCopy53" localSheetId="4">#REF!</definedName>
    <definedName name="TextRefCopy53" localSheetId="1">#REF!</definedName>
    <definedName name="TextRefCopy53" localSheetId="6">#REF!</definedName>
    <definedName name="TextRefCopy53">#REF!</definedName>
    <definedName name="TextRefCopy54" localSheetId="2">#REF!</definedName>
    <definedName name="TextRefCopy54" localSheetId="4">#REF!</definedName>
    <definedName name="TextRefCopy54">#REF!</definedName>
    <definedName name="TextRefCopy55" localSheetId="2">#REF!</definedName>
    <definedName name="TextRefCopy55" localSheetId="4">#REF!</definedName>
    <definedName name="TextRefCopy55">#REF!</definedName>
    <definedName name="TextRefCopy56" localSheetId="2">#REF!</definedName>
    <definedName name="TextRefCopy56" localSheetId="4">#REF!</definedName>
    <definedName name="TextRefCopy56">#REF!</definedName>
    <definedName name="TextRefCopy57" localSheetId="2">[47]Resumen!#REF!</definedName>
    <definedName name="TextRefCopy57" localSheetId="4">[47]Resumen!#REF!</definedName>
    <definedName name="TextRefCopy57">[47]Resumen!#REF!</definedName>
    <definedName name="TextRefCopy58" localSheetId="2">'[47]Reproceso interes'!#REF!</definedName>
    <definedName name="TextRefCopy58" localSheetId="4">'[47]Reproceso interes'!#REF!</definedName>
    <definedName name="TextRefCopy58">'[47]Reproceso interes'!#REF!</definedName>
    <definedName name="TextRefCopy59" localSheetId="2">'[47]Reproceso interes'!#REF!</definedName>
    <definedName name="TextRefCopy59" localSheetId="4">'[47]Reproceso interes'!#REF!</definedName>
    <definedName name="TextRefCopy59">'[47]Reproceso interes'!#REF!</definedName>
    <definedName name="TextRefCopy6" localSheetId="2">#REF!</definedName>
    <definedName name="TextRefCopy6" localSheetId="4">#REF!</definedName>
    <definedName name="TextRefCopy6" localSheetId="1">#REF!</definedName>
    <definedName name="TextRefCopy6" localSheetId="6">#REF!</definedName>
    <definedName name="TextRefCopy6">#REF!</definedName>
    <definedName name="TextRefCopy60" localSheetId="2">'[47]Reproceso interes'!#REF!</definedName>
    <definedName name="TextRefCopy60" localSheetId="4">'[47]Reproceso interes'!#REF!</definedName>
    <definedName name="TextRefCopy60" localSheetId="1">'[47]Reproceso interes'!#REF!</definedName>
    <definedName name="TextRefCopy60" localSheetId="6">'[47]Reproceso interes'!#REF!</definedName>
    <definedName name="TextRefCopy60">'[47]Reproceso interes'!#REF!</definedName>
    <definedName name="TextRefCopy61" localSheetId="2">'[47]Reproceso interes'!#REF!</definedName>
    <definedName name="TextRefCopy61" localSheetId="4">'[47]Reproceso interes'!#REF!</definedName>
    <definedName name="TextRefCopy61">'[47]Reproceso interes'!#REF!</definedName>
    <definedName name="TextRefCopy62" localSheetId="2">'[47]Reproceso interes'!#REF!</definedName>
    <definedName name="TextRefCopy62" localSheetId="4">'[47]Reproceso interes'!#REF!</definedName>
    <definedName name="TextRefCopy62">'[47]Reproceso interes'!#REF!</definedName>
    <definedName name="TextRefCopy63" localSheetId="2">#REF!</definedName>
    <definedName name="TextRefCopy63" localSheetId="4">#REF!</definedName>
    <definedName name="TextRefCopy63" localSheetId="1">#REF!</definedName>
    <definedName name="TextRefCopy63" localSheetId="6">#REF!</definedName>
    <definedName name="TextRefCopy63">#REF!</definedName>
    <definedName name="TextRefCopy64" localSheetId="2">[50]Análisis!#REF!</definedName>
    <definedName name="TextRefCopy64" localSheetId="4">[50]Análisis!#REF!</definedName>
    <definedName name="TextRefCopy64" localSheetId="1">[50]Análisis!#REF!</definedName>
    <definedName name="TextRefCopy64" localSheetId="6">[50]Análisis!#REF!</definedName>
    <definedName name="TextRefCopy64">[50]Análisis!#REF!</definedName>
    <definedName name="TextRefCopy65" localSheetId="2">#REF!</definedName>
    <definedName name="TextRefCopy65" localSheetId="4">#REF!</definedName>
    <definedName name="TextRefCopy65" localSheetId="1">#REF!</definedName>
    <definedName name="TextRefCopy65" localSheetId="6">#REF!</definedName>
    <definedName name="TextRefCopy65">#REF!</definedName>
    <definedName name="TextRefCopy66" localSheetId="2">#REF!</definedName>
    <definedName name="TextRefCopy66" localSheetId="4">#REF!</definedName>
    <definedName name="TextRefCopy66">#REF!</definedName>
    <definedName name="TextRefCopy67" localSheetId="2">#REF!</definedName>
    <definedName name="TextRefCopy67" localSheetId="4">#REF!</definedName>
    <definedName name="TextRefCopy67">#REF!</definedName>
    <definedName name="TextRefCopy68" localSheetId="2">#REF!</definedName>
    <definedName name="TextRefCopy68" localSheetId="4">#REF!</definedName>
    <definedName name="TextRefCopy68">#REF!</definedName>
    <definedName name="TextRefCopy69" localSheetId="2">'[47]Reproceso interes'!#REF!</definedName>
    <definedName name="TextRefCopy69" localSheetId="4">'[47]Reproceso interes'!#REF!</definedName>
    <definedName name="TextRefCopy69">'[47]Reproceso interes'!#REF!</definedName>
    <definedName name="TextRefCopy7" localSheetId="2">#REF!</definedName>
    <definedName name="TextRefCopy7" localSheetId="4">#REF!</definedName>
    <definedName name="TextRefCopy7" localSheetId="1">#REF!</definedName>
    <definedName name="TextRefCopy7" localSheetId="6">#REF!</definedName>
    <definedName name="TextRefCopy7">#REF!</definedName>
    <definedName name="TextRefCopy70" localSheetId="2">#REF!</definedName>
    <definedName name="TextRefCopy70" localSheetId="4">#REF!</definedName>
    <definedName name="TextRefCopy70">#REF!</definedName>
    <definedName name="TextRefCopy71" localSheetId="2">#REF!</definedName>
    <definedName name="TextRefCopy71" localSheetId="4">#REF!</definedName>
    <definedName name="TextRefCopy71">#REF!</definedName>
    <definedName name="TextRefCopy72" localSheetId="2">'[47]Reproceso interes'!#REF!</definedName>
    <definedName name="TextRefCopy72" localSheetId="4">'[47]Reproceso interes'!#REF!</definedName>
    <definedName name="TextRefCopy72">'[47]Reproceso interes'!#REF!</definedName>
    <definedName name="TextRefCopy73" localSheetId="2">#REF!</definedName>
    <definedName name="TextRefCopy73" localSheetId="4">#REF!</definedName>
    <definedName name="TextRefCopy73" localSheetId="1">#REF!</definedName>
    <definedName name="TextRefCopy73" localSheetId="6">#REF!</definedName>
    <definedName name="TextRefCopy73">#REF!</definedName>
    <definedName name="TextRefCopy74" localSheetId="2">'[47]Reproceso interes'!#REF!</definedName>
    <definedName name="TextRefCopy74" localSheetId="4">'[47]Reproceso interes'!#REF!</definedName>
    <definedName name="TextRefCopy74" localSheetId="1">'[47]Reproceso interes'!#REF!</definedName>
    <definedName name="TextRefCopy74" localSheetId="6">'[47]Reproceso interes'!#REF!</definedName>
    <definedName name="TextRefCopy74">'[47]Reproceso interes'!#REF!</definedName>
    <definedName name="TextRefCopy75" localSheetId="2">#REF!</definedName>
    <definedName name="TextRefCopy75" localSheetId="4">#REF!</definedName>
    <definedName name="TextRefCopy75" localSheetId="1">#REF!</definedName>
    <definedName name="TextRefCopy75" localSheetId="6">#REF!</definedName>
    <definedName name="TextRefCopy75">#REF!</definedName>
    <definedName name="TextRefCopy76" localSheetId="2">[42]Sumaria!#REF!</definedName>
    <definedName name="TextRefCopy76" localSheetId="4">[42]Sumaria!#REF!</definedName>
    <definedName name="TextRefCopy76" localSheetId="1">[42]Sumaria!#REF!</definedName>
    <definedName name="TextRefCopy76" localSheetId="6">[42]Sumaria!#REF!</definedName>
    <definedName name="TextRefCopy76">[42]Sumaria!#REF!</definedName>
    <definedName name="TextRefCopy77" localSheetId="2">#REF!</definedName>
    <definedName name="TextRefCopy77" localSheetId="4">#REF!</definedName>
    <definedName name="TextRefCopy77" localSheetId="1">#REF!</definedName>
    <definedName name="TextRefCopy77" localSheetId="6">#REF!</definedName>
    <definedName name="TextRefCopy77">#REF!</definedName>
    <definedName name="TextRefCopy78" localSheetId="2">'[47]Reproceso interes'!#REF!</definedName>
    <definedName name="TextRefCopy78" localSheetId="4">'[47]Reproceso interes'!#REF!</definedName>
    <definedName name="TextRefCopy78" localSheetId="1">'[47]Reproceso interes'!#REF!</definedName>
    <definedName name="TextRefCopy78" localSheetId="6">'[47]Reproceso interes'!#REF!</definedName>
    <definedName name="TextRefCopy78">'[47]Reproceso interes'!#REF!</definedName>
    <definedName name="TextRefCopy79" localSheetId="2">#REF!</definedName>
    <definedName name="TextRefCopy79" localSheetId="4">#REF!</definedName>
    <definedName name="TextRefCopy79" localSheetId="1">#REF!</definedName>
    <definedName name="TextRefCopy79" localSheetId="6">#REF!</definedName>
    <definedName name="TextRefCopy79">#REF!</definedName>
    <definedName name="TextRefCopy8" localSheetId="2">#REF!</definedName>
    <definedName name="TextRefCopy8" localSheetId="4">#REF!</definedName>
    <definedName name="TextRefCopy8">#REF!</definedName>
    <definedName name="TextRefCopy80" localSheetId="2">#REF!</definedName>
    <definedName name="TextRefCopy80" localSheetId="4">#REF!</definedName>
    <definedName name="TextRefCopy80">#REF!</definedName>
    <definedName name="TextRefCopy81" localSheetId="2">[50]Análisis!#REF!</definedName>
    <definedName name="TextRefCopy81" localSheetId="4">[50]Análisis!#REF!</definedName>
    <definedName name="TextRefCopy81">[50]Análisis!#REF!</definedName>
    <definedName name="TextRefCopy82" localSheetId="2">#REF!</definedName>
    <definedName name="TextRefCopy82" localSheetId="4">#REF!</definedName>
    <definedName name="TextRefCopy82" localSheetId="1">#REF!</definedName>
    <definedName name="TextRefCopy82" localSheetId="6">#REF!</definedName>
    <definedName name="TextRefCopy82">#REF!</definedName>
    <definedName name="TextRefCopy83" localSheetId="2">'[47]Reproceso interes'!#REF!</definedName>
    <definedName name="TextRefCopy83" localSheetId="4">'[47]Reproceso interes'!#REF!</definedName>
    <definedName name="TextRefCopy83" localSheetId="1">'[47]Reproceso interes'!#REF!</definedName>
    <definedName name="TextRefCopy83" localSheetId="6">'[47]Reproceso interes'!#REF!</definedName>
    <definedName name="TextRefCopy83">'[47]Reproceso interes'!#REF!</definedName>
    <definedName name="TextRefCopy84" localSheetId="2">[51]Sumaria!#REF!</definedName>
    <definedName name="TextRefCopy84" localSheetId="4">[51]Sumaria!#REF!</definedName>
    <definedName name="TextRefCopy84">[51]Sumaria!#REF!</definedName>
    <definedName name="TextRefCopy85" localSheetId="2">[52]ISSUE!#REF!</definedName>
    <definedName name="TextRefCopy85" localSheetId="4">[52]ISSUE!#REF!</definedName>
    <definedName name="TextRefCopy85">[52]ISSUE!#REF!</definedName>
    <definedName name="TextRefCopy86" localSheetId="2">[52]ISSUE!#REF!</definedName>
    <definedName name="TextRefCopy86" localSheetId="4">[52]ISSUE!#REF!</definedName>
    <definedName name="TextRefCopy86">[52]ISSUE!#REF!</definedName>
    <definedName name="TextRefCopy87" localSheetId="2">'[53]Asientos de Aportes'!#REF!</definedName>
    <definedName name="TextRefCopy87" localSheetId="4">'[53]Asientos de Aportes'!#REF!</definedName>
    <definedName name="TextRefCopy87">'[53]Asientos de Aportes'!#REF!</definedName>
    <definedName name="TextRefCopy88" localSheetId="2">[52]ISSUE!#REF!</definedName>
    <definedName name="TextRefCopy88" localSheetId="4">[52]ISSUE!#REF!</definedName>
    <definedName name="TextRefCopy88">[52]ISSUE!#REF!</definedName>
    <definedName name="TextRefCopy89" localSheetId="2">[52]ISSUE!#REF!</definedName>
    <definedName name="TextRefCopy89" localSheetId="4">[52]ISSUE!#REF!</definedName>
    <definedName name="TextRefCopy89">[52]ISSUE!#REF!</definedName>
    <definedName name="TextRefCopy9">'[43]BG Analítico'!$E$53</definedName>
    <definedName name="TextRefCopy90" localSheetId="2">[52]ISSUE!#REF!</definedName>
    <definedName name="TextRefCopy90" localSheetId="4">[52]ISSUE!#REF!</definedName>
    <definedName name="TextRefCopy90" localSheetId="1">[52]ISSUE!#REF!</definedName>
    <definedName name="TextRefCopy90" localSheetId="6">[52]ISSUE!#REF!</definedName>
    <definedName name="TextRefCopy90">[52]ISSUE!#REF!</definedName>
    <definedName name="TextRefCopy91" localSheetId="2">[52]ISSUE!#REF!</definedName>
    <definedName name="TextRefCopy91" localSheetId="4">[52]ISSUE!#REF!</definedName>
    <definedName name="TextRefCopy91">[52]ISSUE!#REF!</definedName>
    <definedName name="TextRefCopy92" localSheetId="2">[52]ISSUE!#REF!</definedName>
    <definedName name="TextRefCopy92" localSheetId="4">[52]ISSUE!#REF!</definedName>
    <definedName name="TextRefCopy92">[52]ISSUE!#REF!</definedName>
    <definedName name="TextRefCopy93" localSheetId="2">[52]ISSUE!#REF!</definedName>
    <definedName name="TextRefCopy93" localSheetId="4">[52]ISSUE!#REF!</definedName>
    <definedName name="TextRefCopy93">[52]ISSUE!#REF!</definedName>
    <definedName name="TextRefCopy96" localSheetId="2">[51]Sumaria!#REF!</definedName>
    <definedName name="TextRefCopy96" localSheetId="4">[51]Sumaria!#REF!</definedName>
    <definedName name="TextRefCopy96">[51]Sumaria!#REF!</definedName>
    <definedName name="TextRefCopy97" localSheetId="2">#REF!</definedName>
    <definedName name="TextRefCopy97" localSheetId="4">#REF!</definedName>
    <definedName name="TextRefCopy97" localSheetId="1">#REF!</definedName>
    <definedName name="TextRefCopy97" localSheetId="6">#REF!</definedName>
    <definedName name="TextRefCopy97">#REF!</definedName>
    <definedName name="TextRefCopy98" localSheetId="2">#REF!</definedName>
    <definedName name="TextRefCopy98" localSheetId="4">#REF!</definedName>
    <definedName name="TextRefCopy98">#REF!</definedName>
    <definedName name="TextRefCopy99" localSheetId="2">'[51]Procedimiento Alternativo'!#REF!</definedName>
    <definedName name="TextRefCopy99" localSheetId="4">'[51]Procedimiento Alternativo'!#REF!</definedName>
    <definedName name="TextRefCopy99">'[51]Procedimiento Alternativo'!#REF!</definedName>
    <definedName name="TextRefCopyRangeCount" hidden="1">1</definedName>
    <definedName name="Threshold" localSheetId="2">'[9]Cálculo del Exceso'!#REF!</definedName>
    <definedName name="Threshold" localSheetId="4">'[9]Cálculo del Exceso'!#REF!</definedName>
    <definedName name="Threshold">'[9]Cálculo del Exceso'!#REF!</definedName>
    <definedName name="tld">'[4]Income SAP LD'!$B$1228:$D$1287</definedName>
    <definedName name="Top_Stratum_Number" localSheetId="2">#REF!</definedName>
    <definedName name="Top_Stratum_Number" localSheetId="4">#REF!</definedName>
    <definedName name="Top_Stratum_Number" localSheetId="1">#REF!</definedName>
    <definedName name="Top_Stratum_Number" localSheetId="6">#REF!</definedName>
    <definedName name="Top_Stratum_Number">#REF!</definedName>
    <definedName name="Top_Stratum_Value" localSheetId="2">#REF!</definedName>
    <definedName name="Top_Stratum_Value" localSheetId="4">#REF!</definedName>
    <definedName name="Top_Stratum_Value">#REF!</definedName>
    <definedName name="Total_Amount" localSheetId="2">#REF!</definedName>
    <definedName name="Total_Amount" localSheetId="4">#REF!</definedName>
    <definedName name="Total_Amount">#REF!</definedName>
    <definedName name="Total_Number_Selections" localSheetId="2">#REF!</definedName>
    <definedName name="Total_Number_Selections" localSheetId="4">#REF!</definedName>
    <definedName name="Total_Number_Selections">#REF!</definedName>
    <definedName name="Total_Population2">'[5]CMA Calculations- Figure 5440.1'!$D$101</definedName>
    <definedName name="tp" localSheetId="2">#REF!</definedName>
    <definedName name="tp" localSheetId="4">#REF!</definedName>
    <definedName name="tp" localSheetId="1">#REF!</definedName>
    <definedName name="tp" localSheetId="6">#REF!</definedName>
    <definedName name="tp">#REF!</definedName>
    <definedName name="u" localSheetId="2" hidden="1">'[31]Test de Ventas'!#REF!</definedName>
    <definedName name="u" localSheetId="4" hidden="1">'[31]Test de Ventas'!#REF!</definedName>
    <definedName name="u" localSheetId="1" hidden="1">'[31]Test de Ventas'!#REF!</definedName>
    <definedName name="u" localSheetId="6" hidden="1">'[31]Test de Ventas'!#REF!</definedName>
    <definedName name="u" hidden="1">'[31]Test de Ventas'!#REF!</definedName>
    <definedName name="Unidades" localSheetId="2">#REF!</definedName>
    <definedName name="Unidades" localSheetId="4">#REF!</definedName>
    <definedName name="Unidades" localSheetId="1">#REF!</definedName>
    <definedName name="Unidades" localSheetId="6">#REF!</definedName>
    <definedName name="Unidades">#REF!</definedName>
    <definedName name="URUGUAY" localSheetId="2">#REF!</definedName>
    <definedName name="URUGUAY" localSheetId="4">#REF!</definedName>
    <definedName name="URUGUAY">#REF!</definedName>
    <definedName name="vencidos" localSheetId="2">#REF!</definedName>
    <definedName name="vencidos" localSheetId="4">#REF!</definedName>
    <definedName name="vencidos">#REF!</definedName>
    <definedName name="Vendedor">'[19]Asiento de Ajuste'!$G$3</definedName>
    <definedName name="vghfghhhkh" localSheetId="2">'[9]Cálculo del Exceso'!#REF!</definedName>
    <definedName name="vghfghhhkh" localSheetId="4">'[9]Cálculo del Exceso'!#REF!</definedName>
    <definedName name="vghfghhhkh" localSheetId="1">'[9]Cálculo del Exceso'!#REF!</definedName>
    <definedName name="vghfghhhkh" localSheetId="6">'[9]Cálculo del Exceso'!#REF!</definedName>
    <definedName name="vghfghhhkh">'[9]Cálculo del Exceso'!#REF!</definedName>
    <definedName name="vhjvhjvhjhhhhhhhhhhhhhhhhhhhh" localSheetId="2">'[9]Cálculo del Exceso'!#REF!</definedName>
    <definedName name="vhjvhjvhjhhhhhhhhhhhhhhhhhhhh" localSheetId="4">'[9]Cálculo del Exceso'!#REF!</definedName>
    <definedName name="vhjvhjvhjhhhhhhhhhhhhhhhhhhhh">'[9]Cálculo del Exceso'!#REF!</definedName>
    <definedName name="vhjvhjvvvvvvvvvvvvvvvvvvvvvvvvvvvvvvvvvvvvvvvvvvvv" localSheetId="2">'[9]Cálculo del Exceso'!#REF!</definedName>
    <definedName name="vhjvhjvvvvvvvvvvvvvvvvvvvvvvvvvvvvvvvvvvvvvvvvvvvv" localSheetId="4">'[9]Cálculo del Exceso'!#REF!</definedName>
    <definedName name="vhjvhjvvvvvvvvvvvvvvvvvvvvvvvvvvvvvvvvvvvvvvvvvvvv">'[9]Cálculo del Exceso'!#REF!</definedName>
    <definedName name="vigencia" localSheetId="2">#REF!</definedName>
    <definedName name="vigencia" localSheetId="4">#REF!</definedName>
    <definedName name="vigencia" localSheetId="1">#REF!</definedName>
    <definedName name="vigencia" localSheetId="6">#REF!</definedName>
    <definedName name="vigencia">#REF!</definedName>
    <definedName name="vpphold" localSheetId="2">#REF!</definedName>
    <definedName name="vpphold" localSheetId="4">#REF!</definedName>
    <definedName name="vpphold">#REF!</definedName>
    <definedName name="VTADIAR" localSheetId="2">#REF!</definedName>
    <definedName name="VTADIAR" localSheetId="4">#REF!</definedName>
    <definedName name="VTADIAR">#REF!</definedName>
    <definedName name="VTO" localSheetId="2">#REF!</definedName>
    <definedName name="VTO" localSheetId="4">#REF!</definedName>
    <definedName name="VTO">#REF!</definedName>
    <definedName name="vtoañoc" localSheetId="2">#REF!</definedName>
    <definedName name="vtoañoc" localSheetId="4">#REF!</definedName>
    <definedName name="vtoañoc">#REF!</definedName>
    <definedName name="vtoañon" localSheetId="2">#REF!</definedName>
    <definedName name="vtoañon" localSheetId="4">#REF!</definedName>
    <definedName name="vtoañon">#REF!</definedName>
    <definedName name="vtoaños" localSheetId="2">#REF!</definedName>
    <definedName name="vtoaños" localSheetId="4">#REF!</definedName>
    <definedName name="vtoaños">#REF!</definedName>
    <definedName name="vtoshold1" localSheetId="2">'[10] VTOS'!#REF!</definedName>
    <definedName name="vtoshold1" localSheetId="4">'[10] VTOS'!#REF!</definedName>
    <definedName name="vtoshold1">'[10] VTOS'!#REF!</definedName>
    <definedName name="vtoshold2" localSheetId="2">'[10] VTOS'!#REF!</definedName>
    <definedName name="vtoshold2" localSheetId="4">'[10] VTOS'!#REF!</definedName>
    <definedName name="vtoshold2">'[10] VTOS'!#REF!</definedName>
    <definedName name="VTOSN" localSheetId="2">#REF!</definedName>
    <definedName name="VTOSN" localSheetId="4">#REF!</definedName>
    <definedName name="VTOSN" localSheetId="1">#REF!</definedName>
    <definedName name="VTOSN" localSheetId="6">#REF!</definedName>
    <definedName name="VTOSN">#REF!</definedName>
    <definedName name="vvvvvvvvvvvvvvvvvvvvvvvvvvvvvvvvvvvvvvvvvvvvvv" localSheetId="2">'[8]Rep. y Mant. Rodados'!#REF!</definedName>
    <definedName name="vvvvvvvvvvvvvvvvvvvvvvvvvvvvvvvvvvvvvvvvvvvvvv" localSheetId="4">'[8]Rep. y Mant. Rodados'!#REF!</definedName>
    <definedName name="vvvvvvvvvvvvvvvvvvvvvvvvvvvvvvvvvvvvvvvvvvvvvv" localSheetId="1">'[8]Rep. y Mant. Rodados'!#REF!</definedName>
    <definedName name="vvvvvvvvvvvvvvvvvvvvvvvvvvvvvvvvvvvvvvvvvvvvvv" localSheetId="6">'[8]Rep. y Mant. Rodados'!#REF!</definedName>
    <definedName name="vvvvvvvvvvvvvvvvvvvvvvvvvvvvvvvvvvvvvvvvvvvvvv">'[8]Rep. y Mant. Rodados'!#REF!</definedName>
    <definedName name="WDSD" localSheetId="2" hidden="1">#REF!</definedName>
    <definedName name="WDSD" localSheetId="4" hidden="1">#REF!</definedName>
    <definedName name="WDSD" localSheetId="1" hidden="1">#REF!</definedName>
    <definedName name="WDSD" localSheetId="6" hidden="1">#REF!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4" hidden="1">{#N/A,#N/A,FALSE,"VOL"}</definedName>
    <definedName name="wrn.Volumen." localSheetId="1" hidden="1">{#N/A,#N/A,FALSE,"VOL"}</definedName>
    <definedName name="wrn.Volumen." localSheetId="6" hidden="1">{#N/A,#N/A,FALSE,"VOL"}</definedName>
    <definedName name="wrn.Volumen." hidden="1">{#N/A,#N/A,FALSE,"VOL"}</definedName>
    <definedName name="xdc" localSheetId="2">#REF!</definedName>
    <definedName name="xdc" localSheetId="4">#REF!</definedName>
    <definedName name="xdc" localSheetId="1">#REF!</definedName>
    <definedName name="xdc" localSheetId="6">#REF!</definedName>
    <definedName name="xdc">#REF!</definedName>
    <definedName name="XREF_COLUMN_1" localSheetId="2" hidden="1">#REF!</definedName>
    <definedName name="XREF_COLUMN_1" localSheetId="4" hidden="1">#REF!</definedName>
    <definedName name="XREF_COLUMN_1" hidden="1">#REF!</definedName>
    <definedName name="XREF_COLUMN_10" localSheetId="2" hidden="1">#REF!</definedName>
    <definedName name="XREF_COLUMN_10" localSheetId="4" hidden="1">#REF!</definedName>
    <definedName name="XREF_COLUMN_10" hidden="1">#REF!</definedName>
    <definedName name="XREF_COLUMN_11" localSheetId="2" hidden="1">'[54]Nov 05 PPC'!#REF!</definedName>
    <definedName name="XREF_COLUMN_11" localSheetId="4" hidden="1">'[54]Nov 05 PPC'!#REF!</definedName>
    <definedName name="XREF_COLUMN_11" hidden="1">'[54]Nov 05 PPC'!#REF!</definedName>
    <definedName name="XREF_COLUMN_12" localSheetId="2" hidden="1">#REF!</definedName>
    <definedName name="XREF_COLUMN_12" localSheetId="4" hidden="1">#REF!</definedName>
    <definedName name="XREF_COLUMN_12" localSheetId="1" hidden="1">#REF!</definedName>
    <definedName name="XREF_COLUMN_12" localSheetId="6" hidden="1">#REF!</definedName>
    <definedName name="XREF_COLUMN_12" hidden="1">#REF!</definedName>
    <definedName name="XREF_COLUMN_13" localSheetId="2" hidden="1">#REF!</definedName>
    <definedName name="XREF_COLUMN_13" localSheetId="4" hidden="1">#REF!</definedName>
    <definedName name="XREF_COLUMN_13" hidden="1">#REF!</definedName>
    <definedName name="XREF_COLUMN_14" localSheetId="2" hidden="1">#REF!</definedName>
    <definedName name="XREF_COLUMN_14" localSheetId="4" hidden="1">#REF!</definedName>
    <definedName name="XREF_COLUMN_14" hidden="1">#REF!</definedName>
    <definedName name="XREF_COLUMN_15" localSheetId="2" hidden="1">#REF!</definedName>
    <definedName name="XREF_COLUMN_15" localSheetId="4" hidden="1">#REF!</definedName>
    <definedName name="XREF_COLUMN_15" hidden="1">#REF!</definedName>
    <definedName name="XREF_COLUMN_16" localSheetId="2" hidden="1">'[55]Análisis detallado 2248'!#REF!</definedName>
    <definedName name="XREF_COLUMN_16" localSheetId="4" hidden="1">'[55]Análisis detallado 2248'!#REF!</definedName>
    <definedName name="XREF_COLUMN_16" hidden="1">'[55]Análisis detallado 2248'!#REF!</definedName>
    <definedName name="XREF_COLUMN_17" localSheetId="2" hidden="1">#REF!</definedName>
    <definedName name="XREF_COLUMN_17" localSheetId="4" hidden="1">#REF!</definedName>
    <definedName name="XREF_COLUMN_17" localSheetId="1" hidden="1">#REF!</definedName>
    <definedName name="XREF_COLUMN_17" localSheetId="6" hidden="1">#REF!</definedName>
    <definedName name="XREF_COLUMN_17" hidden="1">#REF!</definedName>
    <definedName name="XREF_COLUMN_18" localSheetId="2" hidden="1">[47]Resumen!#REF!</definedName>
    <definedName name="XREF_COLUMN_18" localSheetId="4" hidden="1">[47]Resumen!#REF!</definedName>
    <definedName name="XREF_COLUMN_18" localSheetId="1" hidden="1">[47]Resumen!#REF!</definedName>
    <definedName name="XREF_COLUMN_18" localSheetId="6" hidden="1">[47]Resumen!#REF!</definedName>
    <definedName name="XREF_COLUMN_18" hidden="1">[47]Resumen!#REF!</definedName>
    <definedName name="XREF_COLUMN_2" localSheetId="2" hidden="1">#REF!</definedName>
    <definedName name="XREF_COLUMN_2" localSheetId="4" hidden="1">#REF!</definedName>
    <definedName name="XREF_COLUMN_2" localSheetId="1" hidden="1">#REF!</definedName>
    <definedName name="XREF_COLUMN_2" localSheetId="6" hidden="1">#REF!</definedName>
    <definedName name="XREF_COLUMN_2" hidden="1">#REF!</definedName>
    <definedName name="XREF_COLUMN_20" localSheetId="2" hidden="1">'[44]Evolucion PN'!#REF!</definedName>
    <definedName name="XREF_COLUMN_20" localSheetId="4" hidden="1">'[44]Evolucion PN'!#REF!</definedName>
    <definedName name="XREF_COLUMN_20" localSheetId="1" hidden="1">'[44]Evolucion PN'!#REF!</definedName>
    <definedName name="XREF_COLUMN_20" localSheetId="6" hidden="1">'[44]Evolucion PN'!#REF!</definedName>
    <definedName name="XREF_COLUMN_20" hidden="1">'[44]Evolucion PN'!#REF!</definedName>
    <definedName name="XREF_COLUMN_21" localSheetId="2" hidden="1">'[44]Evolucion PN'!#REF!</definedName>
    <definedName name="XREF_COLUMN_21" localSheetId="4" hidden="1">'[44]Evolucion PN'!#REF!</definedName>
    <definedName name="XREF_COLUMN_21" hidden="1">'[44]Evolucion PN'!#REF!</definedName>
    <definedName name="XREF_COLUMN_22" localSheetId="2" hidden="1">'[44]Evolucion PN'!#REF!</definedName>
    <definedName name="XREF_COLUMN_22" localSheetId="4" hidden="1">'[44]Evolucion PN'!#REF!</definedName>
    <definedName name="XREF_COLUMN_22" hidden="1">'[44]Evolucion PN'!#REF!</definedName>
    <definedName name="XREF_COLUMN_23" localSheetId="2" hidden="1">'[44]Evolucion PN'!#REF!</definedName>
    <definedName name="XREF_COLUMN_23" localSheetId="4" hidden="1">'[44]Evolucion PN'!#REF!</definedName>
    <definedName name="XREF_COLUMN_23" hidden="1">'[44]Evolucion PN'!#REF!</definedName>
    <definedName name="XREF_COLUMN_24" localSheetId="2" hidden="1">#REF!</definedName>
    <definedName name="XREF_COLUMN_24" localSheetId="4" hidden="1">#REF!</definedName>
    <definedName name="XREF_COLUMN_24" localSheetId="1" hidden="1">#REF!</definedName>
    <definedName name="XREF_COLUMN_24" localSheetId="6" hidden="1">#REF!</definedName>
    <definedName name="XREF_COLUMN_24" hidden="1">#REF!</definedName>
    <definedName name="XREF_COLUMN_26" localSheetId="2" hidden="1">'[56]Evolucion PN'!#REF!</definedName>
    <definedName name="XREF_COLUMN_26" localSheetId="4" hidden="1">'[56]Evolucion PN'!#REF!</definedName>
    <definedName name="XREF_COLUMN_26" localSheetId="1" hidden="1">'[56]Evolucion PN'!#REF!</definedName>
    <definedName name="XREF_COLUMN_26" localSheetId="6" hidden="1">'[56]Evolucion PN'!#REF!</definedName>
    <definedName name="XREF_COLUMN_26" hidden="1">'[56]Evolucion PN'!#REF!</definedName>
    <definedName name="XREF_COLUMN_27" localSheetId="2" hidden="1">'[56]Evolucion PN'!#REF!</definedName>
    <definedName name="XREF_COLUMN_27" localSheetId="4" hidden="1">'[56]Evolucion PN'!#REF!</definedName>
    <definedName name="XREF_COLUMN_27" hidden="1">'[56]Evolucion PN'!#REF!</definedName>
    <definedName name="XREF_COLUMN_3" localSheetId="2" hidden="1">'[57]BG Dic 06 vs. Dic 05 '!#REF!</definedName>
    <definedName name="XREF_COLUMN_3" localSheetId="4" hidden="1">'[57]BG Dic 06 vs. Dic 05 '!#REF!</definedName>
    <definedName name="XREF_COLUMN_3" hidden="1">'[57]BG Dic 06 vs. Dic 05 '!#REF!</definedName>
    <definedName name="XREF_COLUMN_4" localSheetId="2" hidden="1">'[58] Movimiento AF'!#REF!</definedName>
    <definedName name="XREF_COLUMN_4" localSheetId="4" hidden="1">'[58] Movimiento AF'!#REF!</definedName>
    <definedName name="XREF_COLUMN_4" hidden="1">'[58] Movimiento AF'!#REF!</definedName>
    <definedName name="XREF_COLUMN_5" localSheetId="2" hidden="1">'[58] Movimiento AF'!#REF!</definedName>
    <definedName name="XREF_COLUMN_5" localSheetId="4" hidden="1">'[58] Movimiento AF'!#REF!</definedName>
    <definedName name="XREF_COLUMN_5" hidden="1">'[58] Movimiento AF'!#REF!</definedName>
    <definedName name="XREF_COLUMN_6" localSheetId="2" hidden="1">'[58] Movimiento AF'!#REF!</definedName>
    <definedName name="XREF_COLUMN_6" localSheetId="4" hidden="1">'[58] Movimiento AF'!#REF!</definedName>
    <definedName name="XREF_COLUMN_6" hidden="1">'[58] Movimiento AF'!#REF!</definedName>
    <definedName name="XREF_COLUMN_7" localSheetId="2" hidden="1">#REF!</definedName>
    <definedName name="XREF_COLUMN_7" localSheetId="4" hidden="1">#REF!</definedName>
    <definedName name="XREF_COLUMN_7" localSheetId="1" hidden="1">#REF!</definedName>
    <definedName name="XREF_COLUMN_7" localSheetId="6" hidden="1">#REF!</definedName>
    <definedName name="XREF_COLUMN_7" hidden="1">#REF!</definedName>
    <definedName name="XREF_COLUMN_8" localSheetId="2" hidden="1">'[54]Ago 05 PPC'!#REF!</definedName>
    <definedName name="XREF_COLUMN_8" localSheetId="4" hidden="1">'[54]Ago 05 PPC'!#REF!</definedName>
    <definedName name="XREF_COLUMN_8" localSheetId="1" hidden="1">'[54]Ago 05 PPC'!#REF!</definedName>
    <definedName name="XREF_COLUMN_8" localSheetId="6" hidden="1">'[54]Ago 05 PPC'!#REF!</definedName>
    <definedName name="XREF_COLUMN_8" hidden="1">'[54]Ago 05 PPC'!#REF!</definedName>
    <definedName name="XREF_COLUMN_9" localSheetId="2" hidden="1">#REF!</definedName>
    <definedName name="XREF_COLUMN_9" localSheetId="4" hidden="1">#REF!</definedName>
    <definedName name="XREF_COLUMN_9" localSheetId="1" hidden="1">#REF!</definedName>
    <definedName name="XREF_COLUMN_9" localSheetId="6" hidden="1">#REF!</definedName>
    <definedName name="XREF_COLUMN_9" hidden="1">#REF!</definedName>
    <definedName name="XRefActiveRow" localSheetId="2" hidden="1">#REF!</definedName>
    <definedName name="XRefActiveRow" localSheetId="4" hidden="1">#REF!</definedName>
    <definedName name="XRefActiveRow" hidden="1">#REF!</definedName>
    <definedName name="XRefColumnsCount" hidden="1">2</definedName>
    <definedName name="XRefCopy1" localSheetId="2" hidden="1">#REF!</definedName>
    <definedName name="XRefCopy1" localSheetId="4" hidden="1">#REF!</definedName>
    <definedName name="XRefCopy1" localSheetId="1" hidden="1">#REF!</definedName>
    <definedName name="XRefCopy1" localSheetId="6" hidden="1">#REF!</definedName>
    <definedName name="XRefCopy1" hidden="1">#REF!</definedName>
    <definedName name="XRefCopy10" localSheetId="2" hidden="1">'[58] Movimiento AF'!#REF!</definedName>
    <definedName name="XRefCopy10" localSheetId="4" hidden="1">'[58] Movimiento AF'!#REF!</definedName>
    <definedName name="XRefCopy10" localSheetId="1" hidden="1">'[58] Movimiento AF'!#REF!</definedName>
    <definedName name="XRefCopy10" localSheetId="6" hidden="1">'[58] Movimiento AF'!#REF!</definedName>
    <definedName name="XRefCopy10" hidden="1">'[58] Movimiento AF'!#REF!</definedName>
    <definedName name="XRefCopy100" localSheetId="2" hidden="1">#REF!</definedName>
    <definedName name="XRefCopy100" localSheetId="4" hidden="1">#REF!</definedName>
    <definedName name="XRefCopy100" localSheetId="1" hidden="1">#REF!</definedName>
    <definedName name="XRefCopy100" localSheetId="6" hidden="1">#REF!</definedName>
    <definedName name="XRefCopy100" hidden="1">#REF!</definedName>
    <definedName name="XRefCopy100Row" localSheetId="2" hidden="1">#REF!</definedName>
    <definedName name="XRefCopy100Row" localSheetId="4" hidden="1">#REF!</definedName>
    <definedName name="XRefCopy100Row" hidden="1">#REF!</definedName>
    <definedName name="XRefCopy101" localSheetId="2" hidden="1">#REF!</definedName>
    <definedName name="XRefCopy101" localSheetId="4" hidden="1">#REF!</definedName>
    <definedName name="XRefCopy101" hidden="1">#REF!</definedName>
    <definedName name="XRefCopy101Row" localSheetId="2" hidden="1">#REF!</definedName>
    <definedName name="XRefCopy101Row" localSheetId="4" hidden="1">#REF!</definedName>
    <definedName name="XRefCopy101Row" hidden="1">#REF!</definedName>
    <definedName name="XRefCopy102" localSheetId="2" hidden="1">#REF!</definedName>
    <definedName name="XRefCopy102" localSheetId="4" hidden="1">#REF!</definedName>
    <definedName name="XRefCopy102" hidden="1">#REF!</definedName>
    <definedName name="XRefCopy102Row" localSheetId="2" hidden="1">#REF!</definedName>
    <definedName name="XRefCopy102Row" localSheetId="4" hidden="1">#REF!</definedName>
    <definedName name="XRefCopy102Row" hidden="1">#REF!</definedName>
    <definedName name="XRefCopy103" localSheetId="2" hidden="1">#REF!</definedName>
    <definedName name="XRefCopy103" localSheetId="4" hidden="1">#REF!</definedName>
    <definedName name="XRefCopy103" hidden="1">#REF!</definedName>
    <definedName name="XRefCopy103Row" localSheetId="2" hidden="1">#REF!</definedName>
    <definedName name="XRefCopy103Row" localSheetId="4" hidden="1">#REF!</definedName>
    <definedName name="XRefCopy103Row" hidden="1">#REF!</definedName>
    <definedName name="XRefCopy104" localSheetId="2" hidden="1">#REF!</definedName>
    <definedName name="XRefCopy104" localSheetId="4" hidden="1">#REF!</definedName>
    <definedName name="XRefCopy104" hidden="1">#REF!</definedName>
    <definedName name="XRefCopy104Row" localSheetId="2" hidden="1">#REF!</definedName>
    <definedName name="XRefCopy104Row" localSheetId="4" hidden="1">#REF!</definedName>
    <definedName name="XRefCopy104Row" hidden="1">#REF!</definedName>
    <definedName name="XRefCopy105" localSheetId="2" hidden="1">#REF!</definedName>
    <definedName name="XRefCopy105" localSheetId="4" hidden="1">#REF!</definedName>
    <definedName name="XRefCopy105" hidden="1">#REF!</definedName>
    <definedName name="XRefCopy105Row" localSheetId="2" hidden="1">#REF!</definedName>
    <definedName name="XRefCopy105Row" localSheetId="4" hidden="1">#REF!</definedName>
    <definedName name="XRefCopy105Row" hidden="1">#REF!</definedName>
    <definedName name="XRefCopy106" localSheetId="2" hidden="1">#REF!</definedName>
    <definedName name="XRefCopy106" localSheetId="4" hidden="1">#REF!</definedName>
    <definedName name="XRefCopy106" hidden="1">#REF!</definedName>
    <definedName name="XRefCopy106Row" localSheetId="2" hidden="1">#REF!</definedName>
    <definedName name="XRefCopy106Row" localSheetId="4" hidden="1">#REF!</definedName>
    <definedName name="XRefCopy106Row" hidden="1">#REF!</definedName>
    <definedName name="XRefCopy107" localSheetId="2" hidden="1">#REF!</definedName>
    <definedName name="XRefCopy107" localSheetId="4" hidden="1">#REF!</definedName>
    <definedName name="XRefCopy107" hidden="1">#REF!</definedName>
    <definedName name="XRefCopy107Row" localSheetId="2" hidden="1">#REF!</definedName>
    <definedName name="XRefCopy107Row" localSheetId="4" hidden="1">#REF!</definedName>
    <definedName name="XRefCopy107Row" hidden="1">#REF!</definedName>
    <definedName name="XRefCopy108" localSheetId="2" hidden="1">#REF!</definedName>
    <definedName name="XRefCopy108" localSheetId="4" hidden="1">#REF!</definedName>
    <definedName name="XRefCopy108" hidden="1">#REF!</definedName>
    <definedName name="XRefCopy108Row" localSheetId="2" hidden="1">#REF!</definedName>
    <definedName name="XRefCopy108Row" localSheetId="4" hidden="1">#REF!</definedName>
    <definedName name="XRefCopy108Row" hidden="1">#REF!</definedName>
    <definedName name="XRefCopy109" localSheetId="2" hidden="1">#REF!</definedName>
    <definedName name="XRefCopy109" localSheetId="4" hidden="1">#REF!</definedName>
    <definedName name="XRefCopy109" hidden="1">#REF!</definedName>
    <definedName name="XRefCopy109Row" localSheetId="2" hidden="1">#REF!</definedName>
    <definedName name="XRefCopy109Row" localSheetId="4" hidden="1">#REF!</definedName>
    <definedName name="XRefCopy109Row" hidden="1">#REF!</definedName>
    <definedName name="XRefCopy10Row" localSheetId="2" hidden="1">#REF!</definedName>
    <definedName name="XRefCopy10Row" localSheetId="4" hidden="1">#REF!</definedName>
    <definedName name="XRefCopy10Row" hidden="1">#REF!</definedName>
    <definedName name="XRefCopy11" localSheetId="2" hidden="1">'[58] Movimiento AF'!#REF!</definedName>
    <definedName name="XRefCopy11" localSheetId="4" hidden="1">'[58] Movimiento AF'!#REF!</definedName>
    <definedName name="XRefCopy11" hidden="1">'[58] Movimiento AF'!#REF!</definedName>
    <definedName name="XRefCopy110" localSheetId="2" hidden="1">'[31]Test de Ventas'!#REF!</definedName>
    <definedName name="XRefCopy110" localSheetId="4" hidden="1">'[31]Test de Ventas'!#REF!</definedName>
    <definedName name="XRefCopy110" hidden="1">'[31]Test de Ventas'!#REF!</definedName>
    <definedName name="XRefCopy110Row" localSheetId="2" hidden="1">#REF!</definedName>
    <definedName name="XRefCopy110Row" localSheetId="4" hidden="1">#REF!</definedName>
    <definedName name="XRefCopy110Row" localSheetId="1" hidden="1">#REF!</definedName>
    <definedName name="XRefCopy110Row" localSheetId="6" hidden="1">#REF!</definedName>
    <definedName name="XRefCopy110Row" hidden="1">#REF!</definedName>
    <definedName name="XRefCopy111" localSheetId="2" hidden="1">'[31]Test de Ventas'!#REF!</definedName>
    <definedName name="XRefCopy111" localSheetId="4" hidden="1">'[31]Test de Ventas'!#REF!</definedName>
    <definedName name="XRefCopy111" localSheetId="1" hidden="1">'[31]Test de Ventas'!#REF!</definedName>
    <definedName name="XRefCopy111" localSheetId="6" hidden="1">'[31]Test de Ventas'!#REF!</definedName>
    <definedName name="XRefCopy111" hidden="1">'[31]Test de Ventas'!#REF!</definedName>
    <definedName name="XRefCopy111Row" localSheetId="2" hidden="1">#REF!</definedName>
    <definedName name="XRefCopy111Row" localSheetId="4" hidden="1">#REF!</definedName>
    <definedName name="XRefCopy111Row" localSheetId="1" hidden="1">#REF!</definedName>
    <definedName name="XRefCopy111Row" localSheetId="6" hidden="1">#REF!</definedName>
    <definedName name="XRefCopy111Row" hidden="1">#REF!</definedName>
    <definedName name="XRefCopy112" localSheetId="2" hidden="1">#REF!</definedName>
    <definedName name="XRefCopy112" localSheetId="4" hidden="1">#REF!</definedName>
    <definedName name="XRefCopy112" hidden="1">#REF!</definedName>
    <definedName name="XRefCopy112Row" localSheetId="2" hidden="1">#REF!</definedName>
    <definedName name="XRefCopy112Row" localSheetId="4" hidden="1">#REF!</definedName>
    <definedName name="XRefCopy112Row" hidden="1">#REF!</definedName>
    <definedName name="XRefCopy113" localSheetId="2" hidden="1">#REF!</definedName>
    <definedName name="XRefCopy113" localSheetId="4" hidden="1">#REF!</definedName>
    <definedName name="XRefCopy113" hidden="1">#REF!</definedName>
    <definedName name="XRefCopy113Row" localSheetId="2" hidden="1">#REF!</definedName>
    <definedName name="XRefCopy113Row" localSheetId="4" hidden="1">#REF!</definedName>
    <definedName name="XRefCopy113Row" hidden="1">#REF!</definedName>
    <definedName name="XRefCopy114" localSheetId="2" hidden="1">#REF!</definedName>
    <definedName name="XRefCopy114" localSheetId="4" hidden="1">#REF!</definedName>
    <definedName name="XRefCopy114" hidden="1">#REF!</definedName>
    <definedName name="XRefCopy114Row" localSheetId="2" hidden="1">#REF!</definedName>
    <definedName name="XRefCopy114Row" localSheetId="4" hidden="1">#REF!</definedName>
    <definedName name="XRefCopy114Row" hidden="1">#REF!</definedName>
    <definedName name="XRefCopy115" localSheetId="2" hidden="1">#REF!</definedName>
    <definedName name="XRefCopy115" localSheetId="4" hidden="1">#REF!</definedName>
    <definedName name="XRefCopy115" hidden="1">#REF!</definedName>
    <definedName name="XRefCopy115Row" localSheetId="2" hidden="1">#REF!</definedName>
    <definedName name="XRefCopy115Row" localSheetId="4" hidden="1">#REF!</definedName>
    <definedName name="XRefCopy115Row" hidden="1">#REF!</definedName>
    <definedName name="XRefCopy116" localSheetId="2" hidden="1">#REF!</definedName>
    <definedName name="XRefCopy116" localSheetId="4" hidden="1">#REF!</definedName>
    <definedName name="XRefCopy116" hidden="1">#REF!</definedName>
    <definedName name="XRefCopy116Row" localSheetId="2" hidden="1">#REF!</definedName>
    <definedName name="XRefCopy116Row" localSheetId="4" hidden="1">#REF!</definedName>
    <definedName name="XRefCopy116Row" hidden="1">#REF!</definedName>
    <definedName name="XRefCopy117" localSheetId="2" hidden="1">#REF!</definedName>
    <definedName name="XRefCopy117" localSheetId="4" hidden="1">#REF!</definedName>
    <definedName name="XRefCopy117" hidden="1">#REF!</definedName>
    <definedName name="XRefCopy117Row" localSheetId="2" hidden="1">#REF!</definedName>
    <definedName name="XRefCopy117Row" localSheetId="4" hidden="1">#REF!</definedName>
    <definedName name="XRefCopy117Row" hidden="1">#REF!</definedName>
    <definedName name="XRefCopy118" localSheetId="2" hidden="1">#REF!</definedName>
    <definedName name="XRefCopy118" localSheetId="4" hidden="1">#REF!</definedName>
    <definedName name="XRefCopy118" hidden="1">#REF!</definedName>
    <definedName name="XRefCopy118Row" localSheetId="2" hidden="1">#REF!</definedName>
    <definedName name="XRefCopy118Row" localSheetId="4" hidden="1">#REF!</definedName>
    <definedName name="XRefCopy118Row" hidden="1">#REF!</definedName>
    <definedName name="XRefCopy119" localSheetId="2" hidden="1">#REF!</definedName>
    <definedName name="XRefCopy119" localSheetId="4" hidden="1">#REF!</definedName>
    <definedName name="XRefCopy119" hidden="1">#REF!</definedName>
    <definedName name="XRefCopy119Row" localSheetId="2" hidden="1">#REF!</definedName>
    <definedName name="XRefCopy119Row" localSheetId="4" hidden="1">#REF!</definedName>
    <definedName name="XRefCopy119Row" hidden="1">#REF!</definedName>
    <definedName name="XRefCopy11Row" localSheetId="2" hidden="1">#REF!</definedName>
    <definedName name="XRefCopy11Row" localSheetId="4" hidden="1">#REF!</definedName>
    <definedName name="XRefCopy11Row" hidden="1">#REF!</definedName>
    <definedName name="XRefCopy12" localSheetId="2" hidden="1">#REF!</definedName>
    <definedName name="XRefCopy12" localSheetId="4" hidden="1">#REF!</definedName>
    <definedName name="XRefCopy12" hidden="1">#REF!</definedName>
    <definedName name="XRefCopy120" localSheetId="2" hidden="1">#REF!</definedName>
    <definedName name="XRefCopy120" localSheetId="4" hidden="1">#REF!</definedName>
    <definedName name="XRefCopy120" hidden="1">#REF!</definedName>
    <definedName name="XRefCopy120Row" localSheetId="2" hidden="1">#REF!</definedName>
    <definedName name="XRefCopy120Row" localSheetId="4" hidden="1">#REF!</definedName>
    <definedName name="XRefCopy120Row" hidden="1">#REF!</definedName>
    <definedName name="XRefCopy121" localSheetId="2" hidden="1">#REF!</definedName>
    <definedName name="XRefCopy121" localSheetId="4" hidden="1">#REF!</definedName>
    <definedName name="XRefCopy121" hidden="1">#REF!</definedName>
    <definedName name="XRefCopy121Row" localSheetId="2" hidden="1">#REF!</definedName>
    <definedName name="XRefCopy121Row" localSheetId="4" hidden="1">#REF!</definedName>
    <definedName name="XRefCopy121Row" hidden="1">#REF!</definedName>
    <definedName name="XRefCopy122" localSheetId="2" hidden="1">#REF!</definedName>
    <definedName name="XRefCopy122" localSheetId="4" hidden="1">#REF!</definedName>
    <definedName name="XRefCopy122" hidden="1">#REF!</definedName>
    <definedName name="XRefCopy122Row" localSheetId="2" hidden="1">#REF!</definedName>
    <definedName name="XRefCopy122Row" localSheetId="4" hidden="1">#REF!</definedName>
    <definedName name="XRefCopy122Row" hidden="1">#REF!</definedName>
    <definedName name="XRefCopy123" localSheetId="2" hidden="1">#REF!</definedName>
    <definedName name="XRefCopy123" localSheetId="4" hidden="1">#REF!</definedName>
    <definedName name="XRefCopy123" hidden="1">#REF!</definedName>
    <definedName name="XRefCopy123Row" localSheetId="2" hidden="1">#REF!</definedName>
    <definedName name="XRefCopy123Row" localSheetId="4" hidden="1">#REF!</definedName>
    <definedName name="XRefCopy123Row" hidden="1">#REF!</definedName>
    <definedName name="XRefCopy124" localSheetId="2" hidden="1">#REF!</definedName>
    <definedName name="XRefCopy124" localSheetId="4" hidden="1">#REF!</definedName>
    <definedName name="XRefCopy124" hidden="1">#REF!</definedName>
    <definedName name="XRefCopy124Row" localSheetId="2" hidden="1">#REF!</definedName>
    <definedName name="XRefCopy124Row" localSheetId="4" hidden="1">#REF!</definedName>
    <definedName name="XRefCopy124Row" hidden="1">#REF!</definedName>
    <definedName name="XRefCopy125" localSheetId="2" hidden="1">#REF!</definedName>
    <definedName name="XRefCopy125" localSheetId="4" hidden="1">#REF!</definedName>
    <definedName name="XRefCopy125" hidden="1">#REF!</definedName>
    <definedName name="XRefCopy125Row" localSheetId="2" hidden="1">#REF!</definedName>
    <definedName name="XRefCopy125Row" localSheetId="4" hidden="1">#REF!</definedName>
    <definedName name="XRefCopy125Row" hidden="1">#REF!</definedName>
    <definedName name="XRefCopy126" localSheetId="2" hidden="1">#REF!</definedName>
    <definedName name="XRefCopy126" localSheetId="4" hidden="1">#REF!</definedName>
    <definedName name="XRefCopy126" hidden="1">#REF!</definedName>
    <definedName name="XRefCopy126Row" localSheetId="2" hidden="1">#REF!</definedName>
    <definedName name="XRefCopy126Row" localSheetId="4" hidden="1">#REF!</definedName>
    <definedName name="XRefCopy126Row" hidden="1">#REF!</definedName>
    <definedName name="XRefCopy127" localSheetId="2" hidden="1">#REF!</definedName>
    <definedName name="XRefCopy127" localSheetId="4" hidden="1">#REF!</definedName>
    <definedName name="XRefCopy127" hidden="1">#REF!</definedName>
    <definedName name="XRefCopy127Row" localSheetId="2" hidden="1">#REF!</definedName>
    <definedName name="XRefCopy127Row" localSheetId="4" hidden="1">#REF!</definedName>
    <definedName name="XRefCopy127Row" hidden="1">#REF!</definedName>
    <definedName name="XRefCopy128" localSheetId="2" hidden="1">#REF!</definedName>
    <definedName name="XRefCopy128" localSheetId="4" hidden="1">#REF!</definedName>
    <definedName name="XRefCopy128" hidden="1">#REF!</definedName>
    <definedName name="XRefCopy128Row" localSheetId="2" hidden="1">[54]XREF!#REF!</definedName>
    <definedName name="XRefCopy128Row" localSheetId="4" hidden="1">[54]XREF!#REF!</definedName>
    <definedName name="XRefCopy128Row" hidden="1">[54]XREF!#REF!</definedName>
    <definedName name="XRefCopy129" localSheetId="2" hidden="1">#REF!</definedName>
    <definedName name="XRefCopy129" localSheetId="4" hidden="1">#REF!</definedName>
    <definedName name="XRefCopy129" localSheetId="1" hidden="1">#REF!</definedName>
    <definedName name="XRefCopy129" localSheetId="6" hidden="1">#REF!</definedName>
    <definedName name="XRefCopy129" hidden="1">#REF!</definedName>
    <definedName name="XRefCopy129Row" localSheetId="2" hidden="1">#REF!</definedName>
    <definedName name="XRefCopy129Row" localSheetId="4" hidden="1">#REF!</definedName>
    <definedName name="XRefCopy129Row" hidden="1">#REF!</definedName>
    <definedName name="XRefCopy12Row" localSheetId="2" hidden="1">#REF!</definedName>
    <definedName name="XRefCopy12Row" localSheetId="4" hidden="1">#REF!</definedName>
    <definedName name="XRefCopy12Row" hidden="1">#REF!</definedName>
    <definedName name="XRefCopy13" localSheetId="2" hidden="1">[59]Aguinaldos!#REF!</definedName>
    <definedName name="XRefCopy13" localSheetId="4" hidden="1">[59]Aguinaldos!#REF!</definedName>
    <definedName name="XRefCopy13" hidden="1">[59]Aguinaldos!#REF!</definedName>
    <definedName name="XRefCopy130" localSheetId="2" hidden="1">#REF!</definedName>
    <definedName name="XRefCopy130" localSheetId="4" hidden="1">#REF!</definedName>
    <definedName name="XRefCopy130" localSheetId="1" hidden="1">#REF!</definedName>
    <definedName name="XRefCopy130" localSheetId="6" hidden="1">#REF!</definedName>
    <definedName name="XRefCopy130" hidden="1">#REF!</definedName>
    <definedName name="XRefCopy130Row" localSheetId="2" hidden="1">#REF!</definedName>
    <definedName name="XRefCopy130Row" localSheetId="4" hidden="1">#REF!</definedName>
    <definedName name="XRefCopy130Row" hidden="1">#REF!</definedName>
    <definedName name="XRefCopy131" localSheetId="2" hidden="1">#REF!</definedName>
    <definedName name="XRefCopy131" localSheetId="4" hidden="1">#REF!</definedName>
    <definedName name="XRefCopy131" hidden="1">#REF!</definedName>
    <definedName name="XRefCopy131Row" localSheetId="2" hidden="1">#REF!</definedName>
    <definedName name="XRefCopy131Row" localSheetId="4" hidden="1">#REF!</definedName>
    <definedName name="XRefCopy131Row" hidden="1">#REF!</definedName>
    <definedName name="XRefCopy132" localSheetId="2" hidden="1">#REF!</definedName>
    <definedName name="XRefCopy132" localSheetId="4" hidden="1">#REF!</definedName>
    <definedName name="XRefCopy132" hidden="1">#REF!</definedName>
    <definedName name="XRefCopy132Row" localSheetId="2" hidden="1">#REF!</definedName>
    <definedName name="XRefCopy132Row" localSheetId="4" hidden="1">#REF!</definedName>
    <definedName name="XRefCopy132Row" hidden="1">#REF!</definedName>
    <definedName name="XRefCopy133" localSheetId="2" hidden="1">#REF!</definedName>
    <definedName name="XRefCopy133" localSheetId="4" hidden="1">#REF!</definedName>
    <definedName name="XRefCopy133" hidden="1">#REF!</definedName>
    <definedName name="XRefCopy133Row" localSheetId="2" hidden="1">#REF!</definedName>
    <definedName name="XRefCopy133Row" localSheetId="4" hidden="1">#REF!</definedName>
    <definedName name="XRefCopy133Row" hidden="1">#REF!</definedName>
    <definedName name="XRefCopy134" localSheetId="2" hidden="1">#REF!</definedName>
    <definedName name="XRefCopy134" localSheetId="4" hidden="1">#REF!</definedName>
    <definedName name="XRefCopy134" hidden="1">#REF!</definedName>
    <definedName name="XRefCopy134Row" localSheetId="2" hidden="1">#REF!</definedName>
    <definedName name="XRefCopy134Row" localSheetId="4" hidden="1">#REF!</definedName>
    <definedName name="XRefCopy134Row" hidden="1">#REF!</definedName>
    <definedName name="XRefCopy135" localSheetId="2" hidden="1">#REF!</definedName>
    <definedName name="XRefCopy135" localSheetId="4" hidden="1">#REF!</definedName>
    <definedName name="XRefCopy135" hidden="1">#REF!</definedName>
    <definedName name="XRefCopy135Row" localSheetId="2" hidden="1">#REF!</definedName>
    <definedName name="XRefCopy135Row" localSheetId="4" hidden="1">#REF!</definedName>
    <definedName name="XRefCopy135Row" hidden="1">#REF!</definedName>
    <definedName name="XRefCopy136" localSheetId="2" hidden="1">#REF!</definedName>
    <definedName name="XRefCopy136" localSheetId="4" hidden="1">#REF!</definedName>
    <definedName name="XRefCopy136" hidden="1">#REF!</definedName>
    <definedName name="XRefCopy136Row" localSheetId="2" hidden="1">#REF!</definedName>
    <definedName name="XRefCopy136Row" localSheetId="4" hidden="1">#REF!</definedName>
    <definedName name="XRefCopy136Row" hidden="1">#REF!</definedName>
    <definedName name="XRefCopy137" localSheetId="2" hidden="1">#REF!</definedName>
    <definedName name="XRefCopy137" localSheetId="4" hidden="1">#REF!</definedName>
    <definedName name="XRefCopy137" hidden="1">#REF!</definedName>
    <definedName name="XRefCopy137Row" localSheetId="2" hidden="1">#REF!</definedName>
    <definedName name="XRefCopy137Row" localSheetId="4" hidden="1">#REF!</definedName>
    <definedName name="XRefCopy137Row" hidden="1">#REF!</definedName>
    <definedName name="XRefCopy138" localSheetId="2" hidden="1">#REF!</definedName>
    <definedName name="XRefCopy138" localSheetId="4" hidden="1">#REF!</definedName>
    <definedName name="XRefCopy138" hidden="1">#REF!</definedName>
    <definedName name="XRefCopy138Row" localSheetId="2" hidden="1">#REF!</definedName>
    <definedName name="XRefCopy138Row" localSheetId="4" hidden="1">#REF!</definedName>
    <definedName name="XRefCopy138Row" hidden="1">#REF!</definedName>
    <definedName name="XRefCopy139" localSheetId="2" hidden="1">#REF!</definedName>
    <definedName name="XRefCopy139" localSheetId="4" hidden="1">#REF!</definedName>
    <definedName name="XRefCopy139" hidden="1">#REF!</definedName>
    <definedName name="XRefCopy139Row" localSheetId="2" hidden="1">#REF!</definedName>
    <definedName name="XRefCopy139Row" localSheetId="4" hidden="1">#REF!</definedName>
    <definedName name="XRefCopy139Row" hidden="1">#REF!</definedName>
    <definedName name="XRefCopy13Row" localSheetId="2" hidden="1">#REF!</definedName>
    <definedName name="XRefCopy13Row" localSheetId="4" hidden="1">#REF!</definedName>
    <definedName name="XRefCopy13Row" hidden="1">#REF!</definedName>
    <definedName name="XRefCopy14" localSheetId="2" hidden="1">[59]Aguinaldos!#REF!</definedName>
    <definedName name="XRefCopy14" localSheetId="4" hidden="1">[59]Aguinaldos!#REF!</definedName>
    <definedName name="XRefCopy14" hidden="1">[59]Aguinaldos!#REF!</definedName>
    <definedName name="XRefCopy140" localSheetId="2" hidden="1">#REF!</definedName>
    <definedName name="XRefCopy140" localSheetId="4" hidden="1">#REF!</definedName>
    <definedName name="XRefCopy140" localSheetId="1" hidden="1">#REF!</definedName>
    <definedName name="XRefCopy140" localSheetId="6" hidden="1">#REF!</definedName>
    <definedName name="XRefCopy140" hidden="1">#REF!</definedName>
    <definedName name="XRefCopy140Row" localSheetId="2" hidden="1">#REF!</definedName>
    <definedName name="XRefCopy140Row" localSheetId="4" hidden="1">#REF!</definedName>
    <definedName name="XRefCopy140Row" hidden="1">#REF!</definedName>
    <definedName name="XRefCopy141" localSheetId="2" hidden="1">'[31]Test de Ventas'!#REF!</definedName>
    <definedName name="XRefCopy141" localSheetId="4" hidden="1">'[31]Test de Ventas'!#REF!</definedName>
    <definedName name="XRefCopy141" hidden="1">'[31]Test de Ventas'!#REF!</definedName>
    <definedName name="XRefCopy141Row" localSheetId="2" hidden="1">#REF!</definedName>
    <definedName name="XRefCopy141Row" localSheetId="4" hidden="1">#REF!</definedName>
    <definedName name="XRefCopy141Row" localSheetId="1" hidden="1">#REF!</definedName>
    <definedName name="XRefCopy141Row" localSheetId="6" hidden="1">#REF!</definedName>
    <definedName name="XRefCopy141Row" hidden="1">#REF!</definedName>
    <definedName name="XRefCopy142" localSheetId="2" hidden="1">'[31]Test de Ventas'!#REF!</definedName>
    <definedName name="XRefCopy142" localSheetId="4" hidden="1">'[31]Test de Ventas'!#REF!</definedName>
    <definedName name="XRefCopy142" localSheetId="1" hidden="1">'[31]Test de Ventas'!#REF!</definedName>
    <definedName name="XRefCopy142" localSheetId="6" hidden="1">'[31]Test de Ventas'!#REF!</definedName>
    <definedName name="XRefCopy142" hidden="1">'[31]Test de Ventas'!#REF!</definedName>
    <definedName name="XRefCopy142Row" localSheetId="2" hidden="1">#REF!</definedName>
    <definedName name="XRefCopy142Row" localSheetId="4" hidden="1">#REF!</definedName>
    <definedName name="XRefCopy142Row" localSheetId="1" hidden="1">#REF!</definedName>
    <definedName name="XRefCopy142Row" localSheetId="6" hidden="1">#REF!</definedName>
    <definedName name="XRefCopy142Row" hidden="1">#REF!</definedName>
    <definedName name="XRefCopy143" localSheetId="2" hidden="1">'[31]Test de Ventas'!#REF!</definedName>
    <definedName name="XRefCopy143" localSheetId="4" hidden="1">'[31]Test de Ventas'!#REF!</definedName>
    <definedName name="XRefCopy143" localSheetId="1" hidden="1">'[31]Test de Ventas'!#REF!</definedName>
    <definedName name="XRefCopy143" localSheetId="6" hidden="1">'[31]Test de Ventas'!#REF!</definedName>
    <definedName name="XRefCopy143" hidden="1">'[31]Test de Ventas'!#REF!</definedName>
    <definedName name="XRefCopy143Row" localSheetId="2" hidden="1">#REF!</definedName>
    <definedName name="XRefCopy143Row" localSheetId="4" hidden="1">#REF!</definedName>
    <definedName name="XRefCopy143Row" localSheetId="1" hidden="1">#REF!</definedName>
    <definedName name="XRefCopy143Row" localSheetId="6" hidden="1">#REF!</definedName>
    <definedName name="XRefCopy143Row" hidden="1">#REF!</definedName>
    <definedName name="XRefCopy144" localSheetId="2" hidden="1">'[31]Test de Ventas'!#REF!</definedName>
    <definedName name="XRefCopy144" localSheetId="4" hidden="1">'[31]Test de Ventas'!#REF!</definedName>
    <definedName name="XRefCopy144" localSheetId="1" hidden="1">'[31]Test de Ventas'!#REF!</definedName>
    <definedName name="XRefCopy144" localSheetId="6" hidden="1">'[31]Test de Ventas'!#REF!</definedName>
    <definedName name="XRefCopy144" hidden="1">'[31]Test de Ventas'!#REF!</definedName>
    <definedName name="XRefCopy144Row" localSheetId="2" hidden="1">#REF!</definedName>
    <definedName name="XRefCopy144Row" localSheetId="4" hidden="1">#REF!</definedName>
    <definedName name="XRefCopy144Row" localSheetId="1" hidden="1">#REF!</definedName>
    <definedName name="XRefCopy144Row" localSheetId="6" hidden="1">#REF!</definedName>
    <definedName name="XRefCopy144Row" hidden="1">#REF!</definedName>
    <definedName name="XRefCopy145" localSheetId="2" hidden="1">'[31]Test de Ventas'!#REF!</definedName>
    <definedName name="XRefCopy145" localSheetId="4" hidden="1">'[31]Test de Ventas'!#REF!</definedName>
    <definedName name="XRefCopy145" localSheetId="1" hidden="1">'[31]Test de Ventas'!#REF!</definedName>
    <definedName name="XRefCopy145" localSheetId="6" hidden="1">'[31]Test de Ventas'!#REF!</definedName>
    <definedName name="XRefCopy145" hidden="1">'[31]Test de Ventas'!#REF!</definedName>
    <definedName name="XRefCopy145Row" localSheetId="2" hidden="1">#REF!</definedName>
    <definedName name="XRefCopy145Row" localSheetId="4" hidden="1">#REF!</definedName>
    <definedName name="XRefCopy145Row" localSheetId="1" hidden="1">#REF!</definedName>
    <definedName name="XRefCopy145Row" localSheetId="6" hidden="1">#REF!</definedName>
    <definedName name="XRefCopy145Row" hidden="1">#REF!</definedName>
    <definedName name="XRefCopy146" localSheetId="2" hidden="1">'[31]Test de Ventas'!#REF!</definedName>
    <definedName name="XRefCopy146" localSheetId="4" hidden="1">'[31]Test de Ventas'!#REF!</definedName>
    <definedName name="XRefCopy146" localSheetId="1" hidden="1">'[31]Test de Ventas'!#REF!</definedName>
    <definedName name="XRefCopy146" localSheetId="6" hidden="1">'[31]Test de Ventas'!#REF!</definedName>
    <definedName name="XRefCopy146" hidden="1">'[31]Test de Ventas'!#REF!</definedName>
    <definedName name="XRefCopy146Row" localSheetId="2" hidden="1">#REF!</definedName>
    <definedName name="XRefCopy146Row" localSheetId="4" hidden="1">#REF!</definedName>
    <definedName name="XRefCopy146Row" localSheetId="1" hidden="1">#REF!</definedName>
    <definedName name="XRefCopy146Row" localSheetId="6" hidden="1">#REF!</definedName>
    <definedName name="XRefCopy146Row" hidden="1">#REF!</definedName>
    <definedName name="XRefCopy147" localSheetId="2" hidden="1">'[31]Test de Ventas'!#REF!</definedName>
    <definedName name="XRefCopy147" localSheetId="4" hidden="1">'[31]Test de Ventas'!#REF!</definedName>
    <definedName name="XRefCopy147" localSheetId="1" hidden="1">'[31]Test de Ventas'!#REF!</definedName>
    <definedName name="XRefCopy147" localSheetId="6" hidden="1">'[31]Test de Ventas'!#REF!</definedName>
    <definedName name="XRefCopy147" hidden="1">'[31]Test de Ventas'!#REF!</definedName>
    <definedName name="XRefCopy147Row" localSheetId="2" hidden="1">#REF!</definedName>
    <definedName name="XRefCopy147Row" localSheetId="4" hidden="1">#REF!</definedName>
    <definedName name="XRefCopy147Row" localSheetId="1" hidden="1">#REF!</definedName>
    <definedName name="XRefCopy147Row" localSheetId="6" hidden="1">#REF!</definedName>
    <definedName name="XRefCopy147Row" hidden="1">#REF!</definedName>
    <definedName name="XRefCopy148" localSheetId="2" hidden="1">'[31]Test de Ventas'!#REF!</definedName>
    <definedName name="XRefCopy148" localSheetId="4" hidden="1">'[31]Test de Ventas'!#REF!</definedName>
    <definedName name="XRefCopy148" localSheetId="1" hidden="1">'[31]Test de Ventas'!#REF!</definedName>
    <definedName name="XRefCopy148" localSheetId="6" hidden="1">'[31]Test de Ventas'!#REF!</definedName>
    <definedName name="XRefCopy148" hidden="1">'[31]Test de Ventas'!#REF!</definedName>
    <definedName name="XRefCopy148Row" localSheetId="2" hidden="1">#REF!</definedName>
    <definedName name="XRefCopy148Row" localSheetId="4" hidden="1">#REF!</definedName>
    <definedName name="XRefCopy148Row" localSheetId="1" hidden="1">#REF!</definedName>
    <definedName name="XRefCopy148Row" localSheetId="6" hidden="1">#REF!</definedName>
    <definedName name="XRefCopy148Row" hidden="1">#REF!</definedName>
    <definedName name="XRefCopy149" localSheetId="2" hidden="1">#REF!</definedName>
    <definedName name="XRefCopy149" localSheetId="4" hidden="1">#REF!</definedName>
    <definedName name="XRefCopy149" hidden="1">#REF!</definedName>
    <definedName name="XRefCopy149Row" localSheetId="2" hidden="1">#REF!</definedName>
    <definedName name="XRefCopy149Row" localSheetId="4" hidden="1">#REF!</definedName>
    <definedName name="XRefCopy149Row" hidden="1">#REF!</definedName>
    <definedName name="XRefCopy14Row" localSheetId="2" hidden="1">#REF!</definedName>
    <definedName name="XRefCopy14Row" localSheetId="4" hidden="1">#REF!</definedName>
    <definedName name="XRefCopy14Row" hidden="1">#REF!</definedName>
    <definedName name="XRefCopy15" localSheetId="2" hidden="1">'[60]Prov. Circularizados'!#REF!</definedName>
    <definedName name="XRefCopy15" localSheetId="4" hidden="1">'[60]Prov. Circularizados'!#REF!</definedName>
    <definedName name="XRefCopy15" hidden="1">'[60]Prov. Circularizados'!#REF!</definedName>
    <definedName name="XRefCopy150" localSheetId="2" hidden="1">#REF!</definedName>
    <definedName name="XRefCopy150" localSheetId="4" hidden="1">#REF!</definedName>
    <definedName name="XRefCopy150" localSheetId="1" hidden="1">#REF!</definedName>
    <definedName name="XRefCopy150" localSheetId="6" hidden="1">#REF!</definedName>
    <definedName name="XRefCopy150" hidden="1">#REF!</definedName>
    <definedName name="XRefCopy150Row" localSheetId="2" hidden="1">#REF!</definedName>
    <definedName name="XRefCopy150Row" localSheetId="4" hidden="1">#REF!</definedName>
    <definedName name="XRefCopy150Row" hidden="1">#REF!</definedName>
    <definedName name="XRefCopy151" localSheetId="2" hidden="1">#REF!</definedName>
    <definedName name="XRefCopy151" localSheetId="4" hidden="1">#REF!</definedName>
    <definedName name="XRefCopy151" hidden="1">#REF!</definedName>
    <definedName name="XRefCopy151Row" localSheetId="2" hidden="1">#REF!</definedName>
    <definedName name="XRefCopy151Row" localSheetId="4" hidden="1">#REF!</definedName>
    <definedName name="XRefCopy151Row" hidden="1">#REF!</definedName>
    <definedName name="XRefCopy152" localSheetId="2" hidden="1">#REF!</definedName>
    <definedName name="XRefCopy152" localSheetId="4" hidden="1">#REF!</definedName>
    <definedName name="XRefCopy152" hidden="1">#REF!</definedName>
    <definedName name="XRefCopy152Row" localSheetId="2" hidden="1">#REF!</definedName>
    <definedName name="XRefCopy152Row" localSheetId="4" hidden="1">#REF!</definedName>
    <definedName name="XRefCopy152Row" hidden="1">#REF!</definedName>
    <definedName name="XRefCopy153" localSheetId="2" hidden="1">#REF!</definedName>
    <definedName name="XRefCopy153" localSheetId="4" hidden="1">#REF!</definedName>
    <definedName name="XRefCopy153" hidden="1">#REF!</definedName>
    <definedName name="XRefCopy153Row" localSheetId="2" hidden="1">#REF!</definedName>
    <definedName name="XRefCopy153Row" localSheetId="4" hidden="1">#REF!</definedName>
    <definedName name="XRefCopy153Row" hidden="1">#REF!</definedName>
    <definedName name="XRefCopy154" localSheetId="2" hidden="1">#REF!</definedName>
    <definedName name="XRefCopy154" localSheetId="4" hidden="1">#REF!</definedName>
    <definedName name="XRefCopy154" hidden="1">#REF!</definedName>
    <definedName name="XRefCopy154Row" localSheetId="2" hidden="1">#REF!</definedName>
    <definedName name="XRefCopy154Row" localSheetId="4" hidden="1">#REF!</definedName>
    <definedName name="XRefCopy154Row" hidden="1">#REF!</definedName>
    <definedName name="XRefCopy155" localSheetId="2" hidden="1">#REF!</definedName>
    <definedName name="XRefCopy155" localSheetId="4" hidden="1">#REF!</definedName>
    <definedName name="XRefCopy155" hidden="1">#REF!</definedName>
    <definedName name="XRefCopy155Row" localSheetId="2" hidden="1">#REF!</definedName>
    <definedName name="XRefCopy155Row" localSheetId="4" hidden="1">#REF!</definedName>
    <definedName name="XRefCopy155Row" hidden="1">#REF!</definedName>
    <definedName name="XRefCopy156" localSheetId="2" hidden="1">#REF!</definedName>
    <definedName name="XRefCopy156" localSheetId="4" hidden="1">#REF!</definedName>
    <definedName name="XRefCopy156" hidden="1">#REF!</definedName>
    <definedName name="XRefCopy156Row" localSheetId="2" hidden="1">#REF!</definedName>
    <definedName name="XRefCopy156Row" localSheetId="4" hidden="1">#REF!</definedName>
    <definedName name="XRefCopy156Row" hidden="1">#REF!</definedName>
    <definedName name="XRefCopy157" localSheetId="2" hidden="1">#REF!</definedName>
    <definedName name="XRefCopy157" localSheetId="4" hidden="1">#REF!</definedName>
    <definedName name="XRefCopy157" hidden="1">#REF!</definedName>
    <definedName name="XRefCopy157Row" localSheetId="2" hidden="1">#REF!</definedName>
    <definedName name="XRefCopy157Row" localSheetId="4" hidden="1">#REF!</definedName>
    <definedName name="XRefCopy157Row" hidden="1">#REF!</definedName>
    <definedName name="XRefCopy158" localSheetId="2" hidden="1">#REF!</definedName>
    <definedName name="XRefCopy158" localSheetId="4" hidden="1">#REF!</definedName>
    <definedName name="XRefCopy158" hidden="1">#REF!</definedName>
    <definedName name="XRefCopy158Row" localSheetId="2" hidden="1">#REF!</definedName>
    <definedName name="XRefCopy158Row" localSheetId="4" hidden="1">#REF!</definedName>
    <definedName name="XRefCopy158Row" hidden="1">#REF!</definedName>
    <definedName name="XRefCopy159" localSheetId="2" hidden="1">#REF!</definedName>
    <definedName name="XRefCopy159" localSheetId="4" hidden="1">#REF!</definedName>
    <definedName name="XRefCopy159" hidden="1">#REF!</definedName>
    <definedName name="XRefCopy159Row" localSheetId="2" hidden="1">#REF!</definedName>
    <definedName name="XRefCopy159Row" localSheetId="4" hidden="1">#REF!</definedName>
    <definedName name="XRefCopy159Row" hidden="1">#REF!</definedName>
    <definedName name="XRefCopy15Row" localSheetId="2" hidden="1">[57]XREF!#REF!</definedName>
    <definedName name="XRefCopy15Row" localSheetId="4" hidden="1">[57]XREF!#REF!</definedName>
    <definedName name="XRefCopy15Row" hidden="1">[57]XREF!#REF!</definedName>
    <definedName name="XRefCopy16" localSheetId="2" hidden="1">'[60]Prov. Circularizados'!#REF!</definedName>
    <definedName name="XRefCopy16" localSheetId="4" hidden="1">'[60]Prov. Circularizados'!#REF!</definedName>
    <definedName name="XRefCopy16" hidden="1">'[60]Prov. Circularizados'!#REF!</definedName>
    <definedName name="XRefCopy160" localSheetId="2" hidden="1">#REF!</definedName>
    <definedName name="XRefCopy160" localSheetId="4" hidden="1">#REF!</definedName>
    <definedName name="XRefCopy160" localSheetId="1" hidden="1">#REF!</definedName>
    <definedName name="XRefCopy160" localSheetId="6" hidden="1">#REF!</definedName>
    <definedName name="XRefCopy160" hidden="1">#REF!</definedName>
    <definedName name="XRefCopy160Row" localSheetId="2" hidden="1">#REF!</definedName>
    <definedName name="XRefCopy160Row" localSheetId="4" hidden="1">#REF!</definedName>
    <definedName name="XRefCopy160Row" hidden="1">#REF!</definedName>
    <definedName name="XRefCopy161" localSheetId="2" hidden="1">#REF!</definedName>
    <definedName name="XRefCopy161" localSheetId="4" hidden="1">#REF!</definedName>
    <definedName name="XRefCopy161" hidden="1">#REF!</definedName>
    <definedName name="XRefCopy161Row" localSheetId="2" hidden="1">#REF!</definedName>
    <definedName name="XRefCopy161Row" localSheetId="4" hidden="1">#REF!</definedName>
    <definedName name="XRefCopy161Row" hidden="1">#REF!</definedName>
    <definedName name="XRefCopy162" localSheetId="2" hidden="1">#REF!</definedName>
    <definedName name="XRefCopy162" localSheetId="4" hidden="1">#REF!</definedName>
    <definedName name="XRefCopy162" hidden="1">#REF!</definedName>
    <definedName name="XRefCopy162Row" localSheetId="2" hidden="1">#REF!</definedName>
    <definedName name="XRefCopy162Row" localSheetId="4" hidden="1">#REF!</definedName>
    <definedName name="XRefCopy162Row" hidden="1">#REF!</definedName>
    <definedName name="XRefCopy163" localSheetId="2" hidden="1">#REF!</definedName>
    <definedName name="XRefCopy163" localSheetId="4" hidden="1">#REF!</definedName>
    <definedName name="XRefCopy163" hidden="1">#REF!</definedName>
    <definedName name="XRefCopy163Row" localSheetId="2" hidden="1">#REF!</definedName>
    <definedName name="XRefCopy163Row" localSheetId="4" hidden="1">#REF!</definedName>
    <definedName name="XRefCopy163Row" hidden="1">#REF!</definedName>
    <definedName name="XRefCopy164" localSheetId="2" hidden="1">#REF!</definedName>
    <definedName name="XRefCopy164" localSheetId="4" hidden="1">#REF!</definedName>
    <definedName name="XRefCopy164" hidden="1">#REF!</definedName>
    <definedName name="XRefCopy164Row" localSheetId="2" hidden="1">#REF!</definedName>
    <definedName name="XRefCopy164Row" localSheetId="4" hidden="1">#REF!</definedName>
    <definedName name="XRefCopy164Row" hidden="1">#REF!</definedName>
    <definedName name="XRefCopy165" localSheetId="2" hidden="1">#REF!</definedName>
    <definedName name="XRefCopy165" localSheetId="4" hidden="1">#REF!</definedName>
    <definedName name="XRefCopy165" hidden="1">#REF!</definedName>
    <definedName name="XRefCopy165Row" localSheetId="2" hidden="1">#REF!</definedName>
    <definedName name="XRefCopy165Row" localSheetId="4" hidden="1">#REF!</definedName>
    <definedName name="XRefCopy165Row" hidden="1">#REF!</definedName>
    <definedName name="XRefCopy166" localSheetId="2" hidden="1">#REF!</definedName>
    <definedName name="XRefCopy166" localSheetId="4" hidden="1">#REF!</definedName>
    <definedName name="XRefCopy166" hidden="1">#REF!</definedName>
    <definedName name="XRefCopy166Row" localSheetId="2" hidden="1">#REF!</definedName>
    <definedName name="XRefCopy166Row" localSheetId="4" hidden="1">#REF!</definedName>
    <definedName name="XRefCopy166Row" hidden="1">#REF!</definedName>
    <definedName name="XRefCopy167" localSheetId="2" hidden="1">#REF!</definedName>
    <definedName name="XRefCopy167" localSheetId="4" hidden="1">#REF!</definedName>
    <definedName name="XRefCopy167" hidden="1">#REF!</definedName>
    <definedName name="XRefCopy167Row" localSheetId="2" hidden="1">#REF!</definedName>
    <definedName name="XRefCopy167Row" localSheetId="4" hidden="1">#REF!</definedName>
    <definedName name="XRefCopy167Row" hidden="1">#REF!</definedName>
    <definedName name="XRefCopy168" localSheetId="2" hidden="1">#REF!</definedName>
    <definedName name="XRefCopy168" localSheetId="4" hidden="1">#REF!</definedName>
    <definedName name="XRefCopy168" hidden="1">#REF!</definedName>
    <definedName name="XRefCopy168Row" localSheetId="2" hidden="1">#REF!</definedName>
    <definedName name="XRefCopy168Row" localSheetId="4" hidden="1">#REF!</definedName>
    <definedName name="XRefCopy168Row" hidden="1">#REF!</definedName>
    <definedName name="XRefCopy169" localSheetId="2" hidden="1">#REF!</definedName>
    <definedName name="XRefCopy169" localSheetId="4" hidden="1">#REF!</definedName>
    <definedName name="XRefCopy169" hidden="1">#REF!</definedName>
    <definedName name="XRefCopy169Row" localSheetId="2" hidden="1">#REF!</definedName>
    <definedName name="XRefCopy169Row" localSheetId="4" hidden="1">#REF!</definedName>
    <definedName name="XRefCopy169Row" hidden="1">#REF!</definedName>
    <definedName name="XRefCopy16Row" localSheetId="2" hidden="1">#REF!</definedName>
    <definedName name="XRefCopy16Row" localSheetId="4" hidden="1">#REF!</definedName>
    <definedName name="XRefCopy16Row" hidden="1">#REF!</definedName>
    <definedName name="XRefCopy17" localSheetId="2" hidden="1">#REF!</definedName>
    <definedName name="XRefCopy17" localSheetId="4" hidden="1">#REF!</definedName>
    <definedName name="XRefCopy17" hidden="1">#REF!</definedName>
    <definedName name="XRefCopy170" localSheetId="2" hidden="1">#REF!</definedName>
    <definedName name="XRefCopy170" localSheetId="4" hidden="1">#REF!</definedName>
    <definedName name="XRefCopy170" hidden="1">#REF!</definedName>
    <definedName name="XRefCopy170Row" localSheetId="2" hidden="1">#REF!</definedName>
    <definedName name="XRefCopy170Row" localSheetId="4" hidden="1">#REF!</definedName>
    <definedName name="XRefCopy170Row" hidden="1">#REF!</definedName>
    <definedName name="XRefCopy171" localSheetId="2" hidden="1">#REF!</definedName>
    <definedName name="XRefCopy171" localSheetId="4" hidden="1">#REF!</definedName>
    <definedName name="XRefCopy171" hidden="1">#REF!</definedName>
    <definedName name="XRefCopy171Row" localSheetId="2" hidden="1">#REF!</definedName>
    <definedName name="XRefCopy171Row" localSheetId="4" hidden="1">#REF!</definedName>
    <definedName name="XRefCopy171Row" hidden="1">#REF!</definedName>
    <definedName name="XRefCopy172" localSheetId="2" hidden="1">#REF!</definedName>
    <definedName name="XRefCopy172" localSheetId="4" hidden="1">#REF!</definedName>
    <definedName name="XRefCopy172" hidden="1">#REF!</definedName>
    <definedName name="XRefCopy172Row" localSheetId="2" hidden="1">#REF!</definedName>
    <definedName name="XRefCopy172Row" localSheetId="4" hidden="1">#REF!</definedName>
    <definedName name="XRefCopy172Row" hidden="1">#REF!</definedName>
    <definedName name="XRefCopy173" localSheetId="2" hidden="1">#REF!</definedName>
    <definedName name="XRefCopy173" localSheetId="4" hidden="1">#REF!</definedName>
    <definedName name="XRefCopy173" hidden="1">#REF!</definedName>
    <definedName name="XRefCopy173Row" localSheetId="2" hidden="1">#REF!</definedName>
    <definedName name="XRefCopy173Row" localSheetId="4" hidden="1">#REF!</definedName>
    <definedName name="XRefCopy173Row" hidden="1">#REF!</definedName>
    <definedName name="XRefCopy174" localSheetId="2" hidden="1">#REF!</definedName>
    <definedName name="XRefCopy174" localSheetId="4" hidden="1">#REF!</definedName>
    <definedName name="XRefCopy174" hidden="1">#REF!</definedName>
    <definedName name="XRefCopy174Row" localSheetId="2" hidden="1">#REF!</definedName>
    <definedName name="XRefCopy174Row" localSheetId="4" hidden="1">#REF!</definedName>
    <definedName name="XRefCopy174Row" hidden="1">#REF!</definedName>
    <definedName name="XRefCopy175" localSheetId="2" hidden="1">#REF!</definedName>
    <definedName name="XRefCopy175" localSheetId="4" hidden="1">#REF!</definedName>
    <definedName name="XRefCopy175" hidden="1">#REF!</definedName>
    <definedName name="XRefCopy175Row" localSheetId="2" hidden="1">#REF!</definedName>
    <definedName name="XRefCopy175Row" localSheetId="4" hidden="1">#REF!</definedName>
    <definedName name="XRefCopy175Row" hidden="1">#REF!</definedName>
    <definedName name="XRefCopy176" localSheetId="2" hidden="1">#REF!</definedName>
    <definedName name="XRefCopy176" localSheetId="4" hidden="1">#REF!</definedName>
    <definedName name="XRefCopy176" hidden="1">#REF!</definedName>
    <definedName name="XRefCopy176Row" localSheetId="2" hidden="1">#REF!</definedName>
    <definedName name="XRefCopy176Row" localSheetId="4" hidden="1">#REF!</definedName>
    <definedName name="XRefCopy176Row" hidden="1">#REF!</definedName>
    <definedName name="XRefCopy177" localSheetId="2" hidden="1">#REF!</definedName>
    <definedName name="XRefCopy177" localSheetId="4" hidden="1">#REF!</definedName>
    <definedName name="XRefCopy177" hidden="1">#REF!</definedName>
    <definedName name="XRefCopy177Row" localSheetId="2" hidden="1">#REF!</definedName>
    <definedName name="XRefCopy177Row" localSheetId="4" hidden="1">#REF!</definedName>
    <definedName name="XRefCopy177Row" hidden="1">#REF!</definedName>
    <definedName name="XRefCopy178" localSheetId="2" hidden="1">#REF!</definedName>
    <definedName name="XRefCopy178" localSheetId="4" hidden="1">#REF!</definedName>
    <definedName name="XRefCopy178" hidden="1">#REF!</definedName>
    <definedName name="XRefCopy178Row" localSheetId="2" hidden="1">#REF!</definedName>
    <definedName name="XRefCopy178Row" localSheetId="4" hidden="1">#REF!</definedName>
    <definedName name="XRefCopy178Row" hidden="1">#REF!</definedName>
    <definedName name="XRefCopy179" localSheetId="2" hidden="1">#REF!</definedName>
    <definedName name="XRefCopy179" localSheetId="4" hidden="1">#REF!</definedName>
    <definedName name="XRefCopy179" hidden="1">#REF!</definedName>
    <definedName name="XRefCopy179Row" localSheetId="2" hidden="1">#REF!</definedName>
    <definedName name="XRefCopy179Row" localSheetId="4" hidden="1">#REF!</definedName>
    <definedName name="XRefCopy179Row" hidden="1">#REF!</definedName>
    <definedName name="XRefCopy17Row" localSheetId="2" hidden="1">#REF!</definedName>
    <definedName name="XRefCopy17Row" localSheetId="4" hidden="1">#REF!</definedName>
    <definedName name="XRefCopy17Row" hidden="1">#REF!</definedName>
    <definedName name="XRefCopy18" localSheetId="2" hidden="1">'[61]Selección de Cuentas'!#REF!</definedName>
    <definedName name="XRefCopy18" localSheetId="4" hidden="1">'[61]Selección de Cuentas'!#REF!</definedName>
    <definedName name="XRefCopy18" hidden="1">'[61]Selección de Cuentas'!#REF!</definedName>
    <definedName name="XRefCopy180" localSheetId="2" hidden="1">#REF!</definedName>
    <definedName name="XRefCopy180" localSheetId="4" hidden="1">#REF!</definedName>
    <definedName name="XRefCopy180" localSheetId="1" hidden="1">#REF!</definedName>
    <definedName name="XRefCopy180" localSheetId="6" hidden="1">#REF!</definedName>
    <definedName name="XRefCopy180" hidden="1">#REF!</definedName>
    <definedName name="XRefCopy180Row" localSheetId="2" hidden="1">#REF!</definedName>
    <definedName name="XRefCopy180Row" localSheetId="4" hidden="1">#REF!</definedName>
    <definedName name="XRefCopy180Row" hidden="1">#REF!</definedName>
    <definedName name="XRefCopy181" localSheetId="2" hidden="1">#REF!</definedName>
    <definedName name="XRefCopy181" localSheetId="4" hidden="1">#REF!</definedName>
    <definedName name="XRefCopy181" hidden="1">#REF!</definedName>
    <definedName name="XRefCopy181Row" localSheetId="2" hidden="1">#REF!</definedName>
    <definedName name="XRefCopy181Row" localSheetId="4" hidden="1">#REF!</definedName>
    <definedName name="XRefCopy181Row" hidden="1">#REF!</definedName>
    <definedName name="XRefCopy182" localSheetId="2" hidden="1">#REF!</definedName>
    <definedName name="XRefCopy182" localSheetId="4" hidden="1">#REF!</definedName>
    <definedName name="XRefCopy182" hidden="1">#REF!</definedName>
    <definedName name="XRefCopy182Row" localSheetId="2" hidden="1">#REF!</definedName>
    <definedName name="XRefCopy182Row" localSheetId="4" hidden="1">#REF!</definedName>
    <definedName name="XRefCopy182Row" hidden="1">#REF!</definedName>
    <definedName name="XRefCopy183" localSheetId="2" hidden="1">#REF!</definedName>
    <definedName name="XRefCopy183" localSheetId="4" hidden="1">#REF!</definedName>
    <definedName name="XRefCopy183" hidden="1">#REF!</definedName>
    <definedName name="XRefCopy183Row" localSheetId="2" hidden="1">#REF!</definedName>
    <definedName name="XRefCopy183Row" localSheetId="4" hidden="1">#REF!</definedName>
    <definedName name="XRefCopy183Row" hidden="1">#REF!</definedName>
    <definedName name="XRefCopy184" localSheetId="2" hidden="1">#REF!</definedName>
    <definedName name="XRefCopy184" localSheetId="4" hidden="1">#REF!</definedName>
    <definedName name="XRefCopy184" hidden="1">#REF!</definedName>
    <definedName name="XRefCopy184Row" localSheetId="2" hidden="1">#REF!</definedName>
    <definedName name="XRefCopy184Row" localSheetId="4" hidden="1">#REF!</definedName>
    <definedName name="XRefCopy184Row" hidden="1">#REF!</definedName>
    <definedName name="XRefCopy185" localSheetId="2" hidden="1">#REF!</definedName>
    <definedName name="XRefCopy185" localSheetId="4" hidden="1">#REF!</definedName>
    <definedName name="XRefCopy185" hidden="1">#REF!</definedName>
    <definedName name="XRefCopy185Row" localSheetId="2" hidden="1">#REF!</definedName>
    <definedName name="XRefCopy185Row" localSheetId="4" hidden="1">#REF!</definedName>
    <definedName name="XRefCopy185Row" hidden="1">#REF!</definedName>
    <definedName name="XRefCopy186" localSheetId="2" hidden="1">#REF!</definedName>
    <definedName name="XRefCopy186" localSheetId="4" hidden="1">#REF!</definedName>
    <definedName name="XRefCopy186" hidden="1">#REF!</definedName>
    <definedName name="XRefCopy186Row" localSheetId="2" hidden="1">#REF!</definedName>
    <definedName name="XRefCopy186Row" localSheetId="4" hidden="1">#REF!</definedName>
    <definedName name="XRefCopy186Row" hidden="1">#REF!</definedName>
    <definedName name="XRefCopy187" localSheetId="2" hidden="1">#REF!</definedName>
    <definedName name="XRefCopy187" localSheetId="4" hidden="1">#REF!</definedName>
    <definedName name="XRefCopy187" hidden="1">#REF!</definedName>
    <definedName name="XRefCopy187Row" localSheetId="2" hidden="1">#REF!</definedName>
    <definedName name="XRefCopy187Row" localSheetId="4" hidden="1">#REF!</definedName>
    <definedName name="XRefCopy187Row" hidden="1">#REF!</definedName>
    <definedName name="XRefCopy188" localSheetId="2" hidden="1">#REF!</definedName>
    <definedName name="XRefCopy188" localSheetId="4" hidden="1">#REF!</definedName>
    <definedName name="XRefCopy188" hidden="1">#REF!</definedName>
    <definedName name="XRefCopy188Row" localSheetId="2" hidden="1">#REF!</definedName>
    <definedName name="XRefCopy188Row" localSheetId="4" hidden="1">#REF!</definedName>
    <definedName name="XRefCopy188Row" hidden="1">#REF!</definedName>
    <definedName name="XRefCopy189" localSheetId="2" hidden="1">#REF!</definedName>
    <definedName name="XRefCopy189" localSheetId="4" hidden="1">#REF!</definedName>
    <definedName name="XRefCopy189" hidden="1">#REF!</definedName>
    <definedName name="XRefCopy189Row" localSheetId="2" hidden="1">#REF!</definedName>
    <definedName name="XRefCopy189Row" localSheetId="4" hidden="1">#REF!</definedName>
    <definedName name="XRefCopy189Row" hidden="1">#REF!</definedName>
    <definedName name="XRefCopy18Row" localSheetId="2" hidden="1">[57]XREF!#REF!</definedName>
    <definedName name="XRefCopy18Row" localSheetId="4" hidden="1">[57]XREF!#REF!</definedName>
    <definedName name="XRefCopy18Row" hidden="1">[57]XREF!#REF!</definedName>
    <definedName name="XRefCopy19" localSheetId="2" hidden="1">'[60]Prov. Circularizados'!#REF!</definedName>
    <definedName name="XRefCopy19" localSheetId="4" hidden="1">'[60]Prov. Circularizados'!#REF!</definedName>
    <definedName name="XRefCopy19" hidden="1">'[60]Prov. Circularizados'!#REF!</definedName>
    <definedName name="XRefCopy190" localSheetId="2" hidden="1">#REF!</definedName>
    <definedName name="XRefCopy190" localSheetId="4" hidden="1">#REF!</definedName>
    <definedName name="XRefCopy190" localSheetId="1" hidden="1">#REF!</definedName>
    <definedName name="XRefCopy190" localSheetId="6" hidden="1">#REF!</definedName>
    <definedName name="XRefCopy190" hidden="1">#REF!</definedName>
    <definedName name="XRefCopy190Row" localSheetId="2" hidden="1">#REF!</definedName>
    <definedName name="XRefCopy190Row" localSheetId="4" hidden="1">#REF!</definedName>
    <definedName name="XRefCopy190Row" hidden="1">#REF!</definedName>
    <definedName name="XRefCopy191" localSheetId="2" hidden="1">#REF!</definedName>
    <definedName name="XRefCopy191" localSheetId="4" hidden="1">#REF!</definedName>
    <definedName name="XRefCopy191" hidden="1">#REF!</definedName>
    <definedName name="XRefCopy191Row" localSheetId="2" hidden="1">#REF!</definedName>
    <definedName name="XRefCopy191Row" localSheetId="4" hidden="1">#REF!</definedName>
    <definedName name="XRefCopy191Row" hidden="1">#REF!</definedName>
    <definedName name="XRefCopy192" localSheetId="2" hidden="1">#REF!</definedName>
    <definedName name="XRefCopy192" localSheetId="4" hidden="1">#REF!</definedName>
    <definedName name="XRefCopy192" hidden="1">#REF!</definedName>
    <definedName name="XRefCopy192Row" localSheetId="2" hidden="1">#REF!</definedName>
    <definedName name="XRefCopy192Row" localSheetId="4" hidden="1">#REF!</definedName>
    <definedName name="XRefCopy192Row" hidden="1">#REF!</definedName>
    <definedName name="XRefCopy193" localSheetId="2" hidden="1">#REF!</definedName>
    <definedName name="XRefCopy193" localSheetId="4" hidden="1">#REF!</definedName>
    <definedName name="XRefCopy193" hidden="1">#REF!</definedName>
    <definedName name="XRefCopy193Row" localSheetId="2" hidden="1">#REF!</definedName>
    <definedName name="XRefCopy193Row" localSheetId="4" hidden="1">#REF!</definedName>
    <definedName name="XRefCopy193Row" hidden="1">#REF!</definedName>
    <definedName name="XRefCopy194" localSheetId="2" hidden="1">#REF!</definedName>
    <definedName name="XRefCopy194" localSheetId="4" hidden="1">#REF!</definedName>
    <definedName name="XRefCopy194" hidden="1">#REF!</definedName>
    <definedName name="XRefCopy194Row" localSheetId="2" hidden="1">#REF!</definedName>
    <definedName name="XRefCopy194Row" localSheetId="4" hidden="1">#REF!</definedName>
    <definedName name="XRefCopy194Row" hidden="1">#REF!</definedName>
    <definedName name="XRefCopy195" localSheetId="2" hidden="1">#REF!</definedName>
    <definedName name="XRefCopy195" localSheetId="4" hidden="1">#REF!</definedName>
    <definedName name="XRefCopy195" hidden="1">#REF!</definedName>
    <definedName name="XRefCopy195Row" localSheetId="2" hidden="1">#REF!</definedName>
    <definedName name="XRefCopy195Row" localSheetId="4" hidden="1">#REF!</definedName>
    <definedName name="XRefCopy195Row" hidden="1">#REF!</definedName>
    <definedName name="XRefCopy196" localSheetId="2" hidden="1">#REF!</definedName>
    <definedName name="XRefCopy196" localSheetId="4" hidden="1">#REF!</definedName>
    <definedName name="XRefCopy196" hidden="1">#REF!</definedName>
    <definedName name="XRefCopy196Row" localSheetId="2" hidden="1">#REF!</definedName>
    <definedName name="XRefCopy196Row" localSheetId="4" hidden="1">#REF!</definedName>
    <definedName name="XRefCopy196Row" hidden="1">#REF!</definedName>
    <definedName name="XRefCopy197" localSheetId="2" hidden="1">#REF!</definedName>
    <definedName name="XRefCopy197" localSheetId="4" hidden="1">#REF!</definedName>
    <definedName name="XRefCopy197" hidden="1">#REF!</definedName>
    <definedName name="XRefCopy197Row" localSheetId="2" hidden="1">#REF!</definedName>
    <definedName name="XRefCopy197Row" localSheetId="4" hidden="1">#REF!</definedName>
    <definedName name="XRefCopy197Row" hidden="1">#REF!</definedName>
    <definedName name="XRefCopy198" localSheetId="2" hidden="1">#REF!</definedName>
    <definedName name="XRefCopy198" localSheetId="4" hidden="1">#REF!</definedName>
    <definedName name="XRefCopy198" hidden="1">#REF!</definedName>
    <definedName name="XRefCopy198Row" localSheetId="2" hidden="1">#REF!</definedName>
    <definedName name="XRefCopy198Row" localSheetId="4" hidden="1">#REF!</definedName>
    <definedName name="XRefCopy198Row" hidden="1">#REF!</definedName>
    <definedName name="XRefCopy199" localSheetId="2" hidden="1">#REF!</definedName>
    <definedName name="XRefCopy199" localSheetId="4" hidden="1">#REF!</definedName>
    <definedName name="XRefCopy199" hidden="1">#REF!</definedName>
    <definedName name="XRefCopy199Row" localSheetId="2" hidden="1">#REF!</definedName>
    <definedName name="XRefCopy199Row" localSheetId="4" hidden="1">#REF!</definedName>
    <definedName name="XRefCopy199Row" hidden="1">#REF!</definedName>
    <definedName name="XRefCopy19Row" localSheetId="2" hidden="1">#REF!</definedName>
    <definedName name="XRefCopy19Row" localSheetId="4" hidden="1">#REF!</definedName>
    <definedName name="XRefCopy19Row" hidden="1">#REF!</definedName>
    <definedName name="XRefCopy1Row" localSheetId="2" hidden="1">#REF!</definedName>
    <definedName name="XRefCopy1Row" localSheetId="4" hidden="1">#REF!</definedName>
    <definedName name="XRefCopy1Row" hidden="1">#REF!</definedName>
    <definedName name="XRefCopy2" localSheetId="2" hidden="1">#REF!</definedName>
    <definedName name="XRefCopy2" localSheetId="4" hidden="1">#REF!</definedName>
    <definedName name="XRefCopy2" hidden="1">#REF!</definedName>
    <definedName name="XRefCopy20" localSheetId="2" hidden="1">'[62]Selección de Cuentas'!#REF!</definedName>
    <definedName name="XRefCopy20" localSheetId="4" hidden="1">'[62]Selección de Cuentas'!#REF!</definedName>
    <definedName name="XRefCopy20" hidden="1">'[62]Selección de Cuentas'!#REF!</definedName>
    <definedName name="XRefCopy200" localSheetId="2" hidden="1">#REF!</definedName>
    <definedName name="XRefCopy200" localSheetId="4" hidden="1">#REF!</definedName>
    <definedName name="XRefCopy200" localSheetId="1" hidden="1">#REF!</definedName>
    <definedName name="XRefCopy200" localSheetId="6" hidden="1">#REF!</definedName>
    <definedName name="XRefCopy200" hidden="1">#REF!</definedName>
    <definedName name="XRefCopy200Row" localSheetId="2" hidden="1">#REF!</definedName>
    <definedName name="XRefCopy200Row" localSheetId="4" hidden="1">#REF!</definedName>
    <definedName name="XRefCopy200Row" hidden="1">#REF!</definedName>
    <definedName name="XRefCopy201" localSheetId="2" hidden="1">#REF!</definedName>
    <definedName name="XRefCopy201" localSheetId="4" hidden="1">#REF!</definedName>
    <definedName name="XRefCopy201" hidden="1">#REF!</definedName>
    <definedName name="XRefCopy201Row" localSheetId="2" hidden="1">#REF!</definedName>
    <definedName name="XRefCopy201Row" localSheetId="4" hidden="1">#REF!</definedName>
    <definedName name="XRefCopy201Row" hidden="1">#REF!</definedName>
    <definedName name="XRefCopy202" localSheetId="2" hidden="1">#REF!</definedName>
    <definedName name="XRefCopy202" localSheetId="4" hidden="1">#REF!</definedName>
    <definedName name="XRefCopy202" hidden="1">#REF!</definedName>
    <definedName name="XRefCopy202Row" localSheetId="2" hidden="1">#REF!</definedName>
    <definedName name="XRefCopy202Row" localSheetId="4" hidden="1">#REF!</definedName>
    <definedName name="XRefCopy202Row" hidden="1">#REF!</definedName>
    <definedName name="XRefCopy203" localSheetId="2" hidden="1">#REF!</definedName>
    <definedName name="XRefCopy203" localSheetId="4" hidden="1">#REF!</definedName>
    <definedName name="XRefCopy203" hidden="1">#REF!</definedName>
    <definedName name="XRefCopy203Row" localSheetId="2" hidden="1">#REF!</definedName>
    <definedName name="XRefCopy203Row" localSheetId="4" hidden="1">#REF!</definedName>
    <definedName name="XRefCopy203Row" hidden="1">#REF!</definedName>
    <definedName name="XRefCopy204" localSheetId="2" hidden="1">#REF!</definedName>
    <definedName name="XRefCopy204" localSheetId="4" hidden="1">#REF!</definedName>
    <definedName name="XRefCopy204" hidden="1">#REF!</definedName>
    <definedName name="XRefCopy204Row" localSheetId="2" hidden="1">#REF!</definedName>
    <definedName name="XRefCopy204Row" localSheetId="4" hidden="1">#REF!</definedName>
    <definedName name="XRefCopy204Row" hidden="1">#REF!</definedName>
    <definedName name="XRefCopy205" localSheetId="2" hidden="1">#REF!</definedName>
    <definedName name="XRefCopy205" localSheetId="4" hidden="1">#REF!</definedName>
    <definedName name="XRefCopy205" hidden="1">#REF!</definedName>
    <definedName name="XRefCopy205Row" localSheetId="2" hidden="1">#REF!</definedName>
    <definedName name="XRefCopy205Row" localSheetId="4" hidden="1">#REF!</definedName>
    <definedName name="XRefCopy205Row" hidden="1">#REF!</definedName>
    <definedName name="XRefCopy206" localSheetId="2" hidden="1">#REF!</definedName>
    <definedName name="XRefCopy206" localSheetId="4" hidden="1">#REF!</definedName>
    <definedName name="XRefCopy206" hidden="1">#REF!</definedName>
    <definedName name="XRefCopy206Row" localSheetId="2" hidden="1">#REF!</definedName>
    <definedName name="XRefCopy206Row" localSheetId="4" hidden="1">#REF!</definedName>
    <definedName name="XRefCopy206Row" hidden="1">#REF!</definedName>
    <definedName name="XRefCopy207" localSheetId="2" hidden="1">#REF!</definedName>
    <definedName name="XRefCopy207" localSheetId="4" hidden="1">#REF!</definedName>
    <definedName name="XRefCopy207" hidden="1">#REF!</definedName>
    <definedName name="XRefCopy207Row" localSheetId="2" hidden="1">#REF!</definedName>
    <definedName name="XRefCopy207Row" localSheetId="4" hidden="1">#REF!</definedName>
    <definedName name="XRefCopy207Row" hidden="1">#REF!</definedName>
    <definedName name="XRefCopy208" localSheetId="2" hidden="1">#REF!</definedName>
    <definedName name="XRefCopy208" localSheetId="4" hidden="1">#REF!</definedName>
    <definedName name="XRefCopy208" hidden="1">#REF!</definedName>
    <definedName name="XRefCopy208Row" localSheetId="2" hidden="1">#REF!</definedName>
    <definedName name="XRefCopy208Row" localSheetId="4" hidden="1">#REF!</definedName>
    <definedName name="XRefCopy208Row" hidden="1">#REF!</definedName>
    <definedName name="XRefCopy209" localSheetId="2" hidden="1">#REF!</definedName>
    <definedName name="XRefCopy209" localSheetId="4" hidden="1">#REF!</definedName>
    <definedName name="XRefCopy209" hidden="1">#REF!</definedName>
    <definedName name="XRefCopy209Row" localSheetId="2" hidden="1">#REF!</definedName>
    <definedName name="XRefCopy209Row" localSheetId="4" hidden="1">#REF!</definedName>
    <definedName name="XRefCopy209Row" hidden="1">#REF!</definedName>
    <definedName name="XRefCopy20Row" localSheetId="2" hidden="1">#REF!</definedName>
    <definedName name="XRefCopy20Row" localSheetId="4" hidden="1">#REF!</definedName>
    <definedName name="XRefCopy20Row" hidden="1">#REF!</definedName>
    <definedName name="XRefCopy21" localSheetId="2" hidden="1">'[61]Selección de Cuentas'!#REF!</definedName>
    <definedName name="XRefCopy21" localSheetId="4" hidden="1">'[61]Selección de Cuentas'!#REF!</definedName>
    <definedName name="XRefCopy21" hidden="1">'[61]Selección de Cuentas'!#REF!</definedName>
    <definedName name="XRefCopy210" localSheetId="2" hidden="1">#REF!</definedName>
    <definedName name="XRefCopy210" localSheetId="4" hidden="1">#REF!</definedName>
    <definedName name="XRefCopy210" localSheetId="1" hidden="1">#REF!</definedName>
    <definedName name="XRefCopy210" localSheetId="6" hidden="1">#REF!</definedName>
    <definedName name="XRefCopy210" hidden="1">#REF!</definedName>
    <definedName name="XRefCopy210Row" localSheetId="2" hidden="1">#REF!</definedName>
    <definedName name="XRefCopy210Row" localSheetId="4" hidden="1">#REF!</definedName>
    <definedName name="XRefCopy210Row" hidden="1">#REF!</definedName>
    <definedName name="XRefCopy211" localSheetId="2" hidden="1">#REF!</definedName>
    <definedName name="XRefCopy211" localSheetId="4" hidden="1">#REF!</definedName>
    <definedName name="XRefCopy211" hidden="1">#REF!</definedName>
    <definedName name="XRefCopy211Row" localSheetId="2" hidden="1">#REF!</definedName>
    <definedName name="XRefCopy211Row" localSheetId="4" hidden="1">#REF!</definedName>
    <definedName name="XRefCopy211Row" hidden="1">#REF!</definedName>
    <definedName name="XRefCopy212" localSheetId="2" hidden="1">#REF!</definedName>
    <definedName name="XRefCopy212" localSheetId="4" hidden="1">#REF!</definedName>
    <definedName name="XRefCopy212" hidden="1">#REF!</definedName>
    <definedName name="XRefCopy212Row" localSheetId="2" hidden="1">#REF!</definedName>
    <definedName name="XRefCopy212Row" localSheetId="4" hidden="1">#REF!</definedName>
    <definedName name="XRefCopy212Row" hidden="1">#REF!</definedName>
    <definedName name="XRefCopy213" localSheetId="2" hidden="1">#REF!</definedName>
    <definedName name="XRefCopy213" localSheetId="4" hidden="1">#REF!</definedName>
    <definedName name="XRefCopy213" hidden="1">#REF!</definedName>
    <definedName name="XRefCopy213Row" localSheetId="2" hidden="1">#REF!</definedName>
    <definedName name="XRefCopy213Row" localSheetId="4" hidden="1">#REF!</definedName>
    <definedName name="XRefCopy213Row" hidden="1">#REF!</definedName>
    <definedName name="XRefCopy214" localSheetId="2" hidden="1">#REF!</definedName>
    <definedName name="XRefCopy214" localSheetId="4" hidden="1">#REF!</definedName>
    <definedName name="XRefCopy214" hidden="1">#REF!</definedName>
    <definedName name="XRefCopy214Row" localSheetId="2" hidden="1">#REF!</definedName>
    <definedName name="XRefCopy214Row" localSheetId="4" hidden="1">#REF!</definedName>
    <definedName name="XRefCopy214Row" hidden="1">#REF!</definedName>
    <definedName name="XRefCopy215" localSheetId="2" hidden="1">#REF!</definedName>
    <definedName name="XRefCopy215" localSheetId="4" hidden="1">#REF!</definedName>
    <definedName name="XRefCopy215" hidden="1">#REF!</definedName>
    <definedName name="XRefCopy215Row" localSheetId="2" hidden="1">#REF!</definedName>
    <definedName name="XRefCopy215Row" localSheetId="4" hidden="1">#REF!</definedName>
    <definedName name="XRefCopy215Row" hidden="1">#REF!</definedName>
    <definedName name="XRefCopy216" localSheetId="2" hidden="1">#REF!</definedName>
    <definedName name="XRefCopy216" localSheetId="4" hidden="1">#REF!</definedName>
    <definedName name="XRefCopy216" hidden="1">#REF!</definedName>
    <definedName name="XRefCopy216Row" localSheetId="2" hidden="1">#REF!</definedName>
    <definedName name="XRefCopy216Row" localSheetId="4" hidden="1">#REF!</definedName>
    <definedName name="XRefCopy216Row" hidden="1">#REF!</definedName>
    <definedName name="XRefCopy217" localSheetId="2" hidden="1">#REF!</definedName>
    <definedName name="XRefCopy217" localSheetId="4" hidden="1">#REF!</definedName>
    <definedName name="XRefCopy217" hidden="1">#REF!</definedName>
    <definedName name="XRefCopy217Row" localSheetId="2" hidden="1">#REF!</definedName>
    <definedName name="XRefCopy217Row" localSheetId="4" hidden="1">#REF!</definedName>
    <definedName name="XRefCopy217Row" hidden="1">#REF!</definedName>
    <definedName name="XRefCopy218" localSheetId="2" hidden="1">#REF!</definedName>
    <definedName name="XRefCopy218" localSheetId="4" hidden="1">#REF!</definedName>
    <definedName name="XRefCopy218" hidden="1">#REF!</definedName>
    <definedName name="XRefCopy218Row" localSheetId="2" hidden="1">#REF!</definedName>
    <definedName name="XRefCopy218Row" localSheetId="4" hidden="1">#REF!</definedName>
    <definedName name="XRefCopy218Row" hidden="1">#REF!</definedName>
    <definedName name="XRefCopy219" localSheetId="2" hidden="1">#REF!</definedName>
    <definedName name="XRefCopy219" localSheetId="4" hidden="1">#REF!</definedName>
    <definedName name="XRefCopy219" hidden="1">#REF!</definedName>
    <definedName name="XRefCopy219Row" localSheetId="2" hidden="1">#REF!</definedName>
    <definedName name="XRefCopy219Row" localSheetId="4" hidden="1">#REF!</definedName>
    <definedName name="XRefCopy219Row" hidden="1">#REF!</definedName>
    <definedName name="XRefCopy21Row" localSheetId="2" hidden="1">#REF!</definedName>
    <definedName name="XRefCopy21Row" localSheetId="4" hidden="1">#REF!</definedName>
    <definedName name="XRefCopy21Row" hidden="1">#REF!</definedName>
    <definedName name="XRefCopy22" localSheetId="2" hidden="1">'[61]Selección de Cuentas'!#REF!</definedName>
    <definedName name="XRefCopy22" localSheetId="4" hidden="1">'[61]Selección de Cuentas'!#REF!</definedName>
    <definedName name="XRefCopy22" hidden="1">'[61]Selección de Cuentas'!#REF!</definedName>
    <definedName name="XRefCopy220" localSheetId="2" hidden="1">#REF!</definedName>
    <definedName name="XRefCopy220" localSheetId="4" hidden="1">#REF!</definedName>
    <definedName name="XRefCopy220" localSheetId="1" hidden="1">#REF!</definedName>
    <definedName name="XRefCopy220" localSheetId="6" hidden="1">#REF!</definedName>
    <definedName name="XRefCopy220" hidden="1">#REF!</definedName>
    <definedName name="XRefCopy220Row" localSheetId="2" hidden="1">#REF!</definedName>
    <definedName name="XRefCopy220Row" localSheetId="4" hidden="1">#REF!</definedName>
    <definedName name="XRefCopy220Row" hidden="1">#REF!</definedName>
    <definedName name="XRefCopy221" localSheetId="2" hidden="1">#REF!</definedName>
    <definedName name="XRefCopy221" localSheetId="4" hidden="1">#REF!</definedName>
    <definedName name="XRefCopy221" hidden="1">#REF!</definedName>
    <definedName name="XRefCopy221Row" localSheetId="2" hidden="1">#REF!</definedName>
    <definedName name="XRefCopy221Row" localSheetId="4" hidden="1">#REF!</definedName>
    <definedName name="XRefCopy221Row" hidden="1">#REF!</definedName>
    <definedName name="XRefCopy222" localSheetId="2" hidden="1">#REF!</definedName>
    <definedName name="XRefCopy222" localSheetId="4" hidden="1">#REF!</definedName>
    <definedName name="XRefCopy222" hidden="1">#REF!</definedName>
    <definedName name="XRefCopy222Row" localSheetId="2" hidden="1">#REF!</definedName>
    <definedName name="XRefCopy222Row" localSheetId="4" hidden="1">#REF!</definedName>
    <definedName name="XRefCopy222Row" hidden="1">#REF!</definedName>
    <definedName name="XRefCopy223" localSheetId="2" hidden="1">#REF!</definedName>
    <definedName name="XRefCopy223" localSheetId="4" hidden="1">#REF!</definedName>
    <definedName name="XRefCopy223" hidden="1">#REF!</definedName>
    <definedName name="XRefCopy224" localSheetId="2" hidden="1">#REF!</definedName>
    <definedName name="XRefCopy224" localSheetId="4" hidden="1">#REF!</definedName>
    <definedName name="XRefCopy224" hidden="1">#REF!</definedName>
    <definedName name="XRefCopy224Row" localSheetId="2" hidden="1">#REF!</definedName>
    <definedName name="XRefCopy224Row" localSheetId="4" hidden="1">#REF!</definedName>
    <definedName name="XRefCopy224Row" hidden="1">#REF!</definedName>
    <definedName name="XRefCopy225" localSheetId="2" hidden="1">#REF!</definedName>
    <definedName name="XRefCopy225" localSheetId="4" hidden="1">#REF!</definedName>
    <definedName name="XRefCopy225" hidden="1">#REF!</definedName>
    <definedName name="XRefCopy225Row" localSheetId="2" hidden="1">#REF!</definedName>
    <definedName name="XRefCopy225Row" localSheetId="4" hidden="1">#REF!</definedName>
    <definedName name="XRefCopy225Row" hidden="1">#REF!</definedName>
    <definedName name="XRefCopy226" localSheetId="2" hidden="1">#REF!</definedName>
    <definedName name="XRefCopy226" localSheetId="4" hidden="1">#REF!</definedName>
    <definedName name="XRefCopy226" hidden="1">#REF!</definedName>
    <definedName name="XRefCopy226Row" localSheetId="2" hidden="1">#REF!</definedName>
    <definedName name="XRefCopy226Row" localSheetId="4" hidden="1">#REF!</definedName>
    <definedName name="XRefCopy226Row" hidden="1">#REF!</definedName>
    <definedName name="XRefCopy227" localSheetId="2" hidden="1">#REF!</definedName>
    <definedName name="XRefCopy227" localSheetId="4" hidden="1">#REF!</definedName>
    <definedName name="XRefCopy227" hidden="1">#REF!</definedName>
    <definedName name="XRefCopy227Row" localSheetId="2" hidden="1">#REF!</definedName>
    <definedName name="XRefCopy227Row" localSheetId="4" hidden="1">#REF!</definedName>
    <definedName name="XRefCopy227Row" hidden="1">#REF!</definedName>
    <definedName name="XRefCopy228" localSheetId="2" hidden="1">#REF!</definedName>
    <definedName name="XRefCopy228" localSheetId="4" hidden="1">#REF!</definedName>
    <definedName name="XRefCopy228" hidden="1">#REF!</definedName>
    <definedName name="XRefCopy228Row" localSheetId="2" hidden="1">#REF!</definedName>
    <definedName name="XRefCopy228Row" localSheetId="4" hidden="1">#REF!</definedName>
    <definedName name="XRefCopy228Row" hidden="1">#REF!</definedName>
    <definedName name="XRefCopy229" localSheetId="2" hidden="1">#REF!</definedName>
    <definedName name="XRefCopy229" localSheetId="4" hidden="1">#REF!</definedName>
    <definedName name="XRefCopy229" hidden="1">#REF!</definedName>
    <definedName name="XRefCopy229Row" localSheetId="2" hidden="1">#REF!</definedName>
    <definedName name="XRefCopy229Row" localSheetId="4" hidden="1">#REF!</definedName>
    <definedName name="XRefCopy229Row" hidden="1">#REF!</definedName>
    <definedName name="XRefCopy22Row" localSheetId="2" hidden="1">#REF!</definedName>
    <definedName name="XRefCopy22Row" localSheetId="4" hidden="1">#REF!</definedName>
    <definedName name="XRefCopy22Row" hidden="1">#REF!</definedName>
    <definedName name="XRefCopy23" localSheetId="2" hidden="1">'[61]Selección de Cuentas'!#REF!</definedName>
    <definedName name="XRefCopy23" localSheetId="4" hidden="1">'[61]Selección de Cuentas'!#REF!</definedName>
    <definedName name="XRefCopy23" hidden="1">'[61]Selección de Cuentas'!#REF!</definedName>
    <definedName name="XRefCopy230" localSheetId="2" hidden="1">#REF!</definedName>
    <definedName name="XRefCopy230" localSheetId="4" hidden="1">#REF!</definedName>
    <definedName name="XRefCopy230" localSheetId="1" hidden="1">#REF!</definedName>
    <definedName name="XRefCopy230" localSheetId="6" hidden="1">#REF!</definedName>
    <definedName name="XRefCopy230" hidden="1">#REF!</definedName>
    <definedName name="XRefCopy230Row" localSheetId="2" hidden="1">#REF!</definedName>
    <definedName name="XRefCopy230Row" localSheetId="4" hidden="1">#REF!</definedName>
    <definedName name="XRefCopy230Row" hidden="1">#REF!</definedName>
    <definedName name="XRefCopy231" localSheetId="2" hidden="1">#REF!</definedName>
    <definedName name="XRefCopy231" localSheetId="4" hidden="1">#REF!</definedName>
    <definedName name="XRefCopy231" hidden="1">#REF!</definedName>
    <definedName name="XRefCopy231Row" localSheetId="2" hidden="1">#REF!</definedName>
    <definedName name="XRefCopy231Row" localSheetId="4" hidden="1">#REF!</definedName>
    <definedName name="XRefCopy231Row" hidden="1">#REF!</definedName>
    <definedName name="XRefCopy232" localSheetId="2" hidden="1">#REF!</definedName>
    <definedName name="XRefCopy232" localSheetId="4" hidden="1">#REF!</definedName>
    <definedName name="XRefCopy232" hidden="1">#REF!</definedName>
    <definedName name="XRefCopy232Row" localSheetId="2" hidden="1">#REF!</definedName>
    <definedName name="XRefCopy232Row" localSheetId="4" hidden="1">#REF!</definedName>
    <definedName name="XRefCopy232Row" hidden="1">#REF!</definedName>
    <definedName name="XRefCopy233" localSheetId="2" hidden="1">#REF!</definedName>
    <definedName name="XRefCopy233" localSheetId="4" hidden="1">#REF!</definedName>
    <definedName name="XRefCopy233" hidden="1">#REF!</definedName>
    <definedName name="XRefCopy233Row" localSheetId="2" hidden="1">#REF!</definedName>
    <definedName name="XRefCopy233Row" localSheetId="4" hidden="1">#REF!</definedName>
    <definedName name="XRefCopy233Row" hidden="1">#REF!</definedName>
    <definedName name="XRefCopy234" localSheetId="2" hidden="1">#REF!</definedName>
    <definedName name="XRefCopy234" localSheetId="4" hidden="1">#REF!</definedName>
    <definedName name="XRefCopy234" hidden="1">#REF!</definedName>
    <definedName name="XRefCopy234Row" localSheetId="2" hidden="1">#REF!</definedName>
    <definedName name="XRefCopy234Row" localSheetId="4" hidden="1">#REF!</definedName>
    <definedName name="XRefCopy234Row" hidden="1">#REF!</definedName>
    <definedName name="XRefCopy235" localSheetId="2" hidden="1">#REF!</definedName>
    <definedName name="XRefCopy235" localSheetId="4" hidden="1">#REF!</definedName>
    <definedName name="XRefCopy235" hidden="1">#REF!</definedName>
    <definedName name="XRefCopy235Row" localSheetId="2" hidden="1">#REF!</definedName>
    <definedName name="XRefCopy235Row" localSheetId="4" hidden="1">#REF!</definedName>
    <definedName name="XRefCopy235Row" hidden="1">#REF!</definedName>
    <definedName name="XRefCopy236" localSheetId="2" hidden="1">#REF!</definedName>
    <definedName name="XRefCopy236" localSheetId="4" hidden="1">#REF!</definedName>
    <definedName name="XRefCopy236" hidden="1">#REF!</definedName>
    <definedName name="XRefCopy236Row" localSheetId="2" hidden="1">#REF!</definedName>
    <definedName name="XRefCopy236Row" localSheetId="4" hidden="1">#REF!</definedName>
    <definedName name="XRefCopy236Row" hidden="1">#REF!</definedName>
    <definedName name="XRefCopy237" localSheetId="2" hidden="1">#REF!</definedName>
    <definedName name="XRefCopy237" localSheetId="4" hidden="1">#REF!</definedName>
    <definedName name="XRefCopy237" hidden="1">#REF!</definedName>
    <definedName name="XRefCopy237Row" localSheetId="2" hidden="1">#REF!</definedName>
    <definedName name="XRefCopy237Row" localSheetId="4" hidden="1">#REF!</definedName>
    <definedName name="XRefCopy237Row" hidden="1">#REF!</definedName>
    <definedName name="XRefCopy238" localSheetId="2" hidden="1">#REF!</definedName>
    <definedName name="XRefCopy238" localSheetId="4" hidden="1">#REF!</definedName>
    <definedName name="XRefCopy238" hidden="1">#REF!</definedName>
    <definedName name="XRefCopy238Row" localSheetId="2" hidden="1">#REF!</definedName>
    <definedName name="XRefCopy238Row" localSheetId="4" hidden="1">#REF!</definedName>
    <definedName name="XRefCopy238Row" hidden="1">#REF!</definedName>
    <definedName name="XRefCopy239" localSheetId="2" hidden="1">#REF!</definedName>
    <definedName name="XRefCopy239" localSheetId="4" hidden="1">#REF!</definedName>
    <definedName name="XRefCopy239" hidden="1">#REF!</definedName>
    <definedName name="XRefCopy239Row" localSheetId="2" hidden="1">#REF!</definedName>
    <definedName name="XRefCopy239Row" localSheetId="4" hidden="1">#REF!</definedName>
    <definedName name="XRefCopy239Row" hidden="1">#REF!</definedName>
    <definedName name="XRefCopy23Row" localSheetId="2" hidden="1">#REF!</definedName>
    <definedName name="XRefCopy23Row" localSheetId="4" hidden="1">#REF!</definedName>
    <definedName name="XRefCopy23Row" hidden="1">#REF!</definedName>
    <definedName name="XRefCopy24" localSheetId="2" hidden="1">'[61]Selección de Cuentas'!#REF!</definedName>
    <definedName name="XRefCopy24" localSheetId="4" hidden="1">'[61]Selección de Cuentas'!#REF!</definedName>
    <definedName name="XRefCopy24" hidden="1">'[61]Selección de Cuentas'!#REF!</definedName>
    <definedName name="XRefCopy240" localSheetId="2" hidden="1">#REF!</definedName>
    <definedName name="XRefCopy240" localSheetId="4" hidden="1">#REF!</definedName>
    <definedName name="XRefCopy240" localSheetId="1" hidden="1">#REF!</definedName>
    <definedName name="XRefCopy240" localSheetId="6" hidden="1">#REF!</definedName>
    <definedName name="XRefCopy240" hidden="1">#REF!</definedName>
    <definedName name="XRefCopy240Row" localSheetId="2" hidden="1">#REF!</definedName>
    <definedName name="XRefCopy240Row" localSheetId="4" hidden="1">#REF!</definedName>
    <definedName name="XRefCopy240Row" hidden="1">#REF!</definedName>
    <definedName name="XRefCopy241" localSheetId="2" hidden="1">#REF!</definedName>
    <definedName name="XRefCopy241" localSheetId="4" hidden="1">#REF!</definedName>
    <definedName name="XRefCopy241" hidden="1">#REF!</definedName>
    <definedName name="XRefCopy241Row" localSheetId="2" hidden="1">#REF!</definedName>
    <definedName name="XRefCopy241Row" localSheetId="4" hidden="1">#REF!</definedName>
    <definedName name="XRefCopy241Row" hidden="1">#REF!</definedName>
    <definedName name="XRefCopy242" localSheetId="2" hidden="1">#REF!</definedName>
    <definedName name="XRefCopy242" localSheetId="4" hidden="1">#REF!</definedName>
    <definedName name="XRefCopy242" hidden="1">#REF!</definedName>
    <definedName name="XRefCopy242Row" localSheetId="2" hidden="1">#REF!</definedName>
    <definedName name="XRefCopy242Row" localSheetId="4" hidden="1">#REF!</definedName>
    <definedName name="XRefCopy242Row" hidden="1">#REF!</definedName>
    <definedName name="XRefCopy243" localSheetId="2" hidden="1">#REF!</definedName>
    <definedName name="XRefCopy243" localSheetId="4" hidden="1">#REF!</definedName>
    <definedName name="XRefCopy243" hidden="1">#REF!</definedName>
    <definedName name="XRefCopy243Row" localSheetId="2" hidden="1">#REF!</definedName>
    <definedName name="XRefCopy243Row" localSheetId="4" hidden="1">#REF!</definedName>
    <definedName name="XRefCopy243Row" hidden="1">#REF!</definedName>
    <definedName name="XRefCopy244" localSheetId="2" hidden="1">#REF!</definedName>
    <definedName name="XRefCopy244" localSheetId="4" hidden="1">#REF!</definedName>
    <definedName name="XRefCopy244" hidden="1">#REF!</definedName>
    <definedName name="XRefCopy244Row" localSheetId="2" hidden="1">#REF!</definedName>
    <definedName name="XRefCopy244Row" localSheetId="4" hidden="1">#REF!</definedName>
    <definedName name="XRefCopy244Row" hidden="1">#REF!</definedName>
    <definedName name="XRefCopy245" localSheetId="2" hidden="1">#REF!</definedName>
    <definedName name="XRefCopy245" localSheetId="4" hidden="1">#REF!</definedName>
    <definedName name="XRefCopy245" hidden="1">#REF!</definedName>
    <definedName name="XRefCopy245Row" localSheetId="2" hidden="1">#REF!</definedName>
    <definedName name="XRefCopy245Row" localSheetId="4" hidden="1">#REF!</definedName>
    <definedName name="XRefCopy245Row" hidden="1">#REF!</definedName>
    <definedName name="XRefCopy246" localSheetId="2" hidden="1">#REF!</definedName>
    <definedName name="XRefCopy246" localSheetId="4" hidden="1">#REF!</definedName>
    <definedName name="XRefCopy246" hidden="1">#REF!</definedName>
    <definedName name="XRefCopy246Row" localSheetId="2" hidden="1">#REF!</definedName>
    <definedName name="XRefCopy246Row" localSheetId="4" hidden="1">#REF!</definedName>
    <definedName name="XRefCopy246Row" hidden="1">#REF!</definedName>
    <definedName name="XRefCopy247" localSheetId="2" hidden="1">#REF!</definedName>
    <definedName name="XRefCopy247" localSheetId="4" hidden="1">#REF!</definedName>
    <definedName name="XRefCopy247" hidden="1">#REF!</definedName>
    <definedName name="XRefCopy247Row" localSheetId="2" hidden="1">#REF!</definedName>
    <definedName name="XRefCopy247Row" localSheetId="4" hidden="1">#REF!</definedName>
    <definedName name="XRefCopy247Row" hidden="1">#REF!</definedName>
    <definedName name="XRefCopy248" localSheetId="2" hidden="1">#REF!</definedName>
    <definedName name="XRefCopy248" localSheetId="4" hidden="1">#REF!</definedName>
    <definedName name="XRefCopy248" hidden="1">#REF!</definedName>
    <definedName name="XRefCopy248Row" localSheetId="2" hidden="1">#REF!</definedName>
    <definedName name="XRefCopy248Row" localSheetId="4" hidden="1">#REF!</definedName>
    <definedName name="XRefCopy248Row" hidden="1">#REF!</definedName>
    <definedName name="XRefCopy249" localSheetId="2" hidden="1">#REF!</definedName>
    <definedName name="XRefCopy249" localSheetId="4" hidden="1">#REF!</definedName>
    <definedName name="XRefCopy249" hidden="1">#REF!</definedName>
    <definedName name="XRefCopy249Row" localSheetId="2" hidden="1">#REF!</definedName>
    <definedName name="XRefCopy249Row" localSheetId="4" hidden="1">#REF!</definedName>
    <definedName name="XRefCopy249Row" hidden="1">#REF!</definedName>
    <definedName name="XRefCopy24Row" localSheetId="2" hidden="1">#REF!</definedName>
    <definedName name="XRefCopy24Row" localSheetId="4" hidden="1">#REF!</definedName>
    <definedName name="XRefCopy24Row" hidden="1">#REF!</definedName>
    <definedName name="XRefCopy25" localSheetId="2" hidden="1">'[61]Selección de Cuentas'!#REF!</definedName>
    <definedName name="XRefCopy25" localSheetId="4" hidden="1">'[61]Selección de Cuentas'!#REF!</definedName>
    <definedName name="XRefCopy25" hidden="1">'[61]Selección de Cuentas'!#REF!</definedName>
    <definedName name="XRefCopy250" localSheetId="2" hidden="1">#REF!</definedName>
    <definedName name="XRefCopy250" localSheetId="4" hidden="1">#REF!</definedName>
    <definedName name="XRefCopy250" localSheetId="1" hidden="1">#REF!</definedName>
    <definedName name="XRefCopy250" localSheetId="6" hidden="1">#REF!</definedName>
    <definedName name="XRefCopy250" hidden="1">#REF!</definedName>
    <definedName name="XRefCopy250Row" localSheetId="2" hidden="1">#REF!</definedName>
    <definedName name="XRefCopy250Row" localSheetId="4" hidden="1">#REF!</definedName>
    <definedName name="XRefCopy250Row" hidden="1">#REF!</definedName>
    <definedName name="XRefCopy251" localSheetId="2" hidden="1">#REF!</definedName>
    <definedName name="XRefCopy251" localSheetId="4" hidden="1">#REF!</definedName>
    <definedName name="XRefCopy251" hidden="1">#REF!</definedName>
    <definedName name="XRefCopy251Row" localSheetId="2" hidden="1">#REF!</definedName>
    <definedName name="XRefCopy251Row" localSheetId="4" hidden="1">#REF!</definedName>
    <definedName name="XRefCopy251Row" hidden="1">#REF!</definedName>
    <definedName name="XRefCopy252" localSheetId="2" hidden="1">#REF!</definedName>
    <definedName name="XRefCopy252" localSheetId="4" hidden="1">#REF!</definedName>
    <definedName name="XRefCopy252" hidden="1">#REF!</definedName>
    <definedName name="XRefCopy252Row" localSheetId="2" hidden="1">#REF!</definedName>
    <definedName name="XRefCopy252Row" localSheetId="4" hidden="1">#REF!</definedName>
    <definedName name="XRefCopy252Row" hidden="1">#REF!</definedName>
    <definedName name="XRefCopy253" localSheetId="2" hidden="1">#REF!</definedName>
    <definedName name="XRefCopy253" localSheetId="4" hidden="1">#REF!</definedName>
    <definedName name="XRefCopy253" hidden="1">#REF!</definedName>
    <definedName name="XRefCopy253Row" localSheetId="2" hidden="1">#REF!</definedName>
    <definedName name="XRefCopy253Row" localSheetId="4" hidden="1">#REF!</definedName>
    <definedName name="XRefCopy253Row" hidden="1">#REF!</definedName>
    <definedName name="XRefCopy254" localSheetId="2" hidden="1">#REF!</definedName>
    <definedName name="XRefCopy254" localSheetId="4" hidden="1">#REF!</definedName>
    <definedName name="XRefCopy254" hidden="1">#REF!</definedName>
    <definedName name="XRefCopy254Row" localSheetId="2" hidden="1">#REF!</definedName>
    <definedName name="XRefCopy254Row" localSheetId="4" hidden="1">#REF!</definedName>
    <definedName name="XRefCopy254Row" hidden="1">#REF!</definedName>
    <definedName name="XRefCopy255" localSheetId="2" hidden="1">#REF!</definedName>
    <definedName name="XRefCopy255" localSheetId="4" hidden="1">#REF!</definedName>
    <definedName name="XRefCopy255" hidden="1">#REF!</definedName>
    <definedName name="XRefCopy255Row" localSheetId="2" hidden="1">#REF!</definedName>
    <definedName name="XRefCopy255Row" localSheetId="4" hidden="1">#REF!</definedName>
    <definedName name="XRefCopy255Row" hidden="1">#REF!</definedName>
    <definedName name="XRefCopy256" localSheetId="2" hidden="1">#REF!</definedName>
    <definedName name="XRefCopy256" localSheetId="4" hidden="1">#REF!</definedName>
    <definedName name="XRefCopy256" hidden="1">#REF!</definedName>
    <definedName name="XRefCopy256Row" localSheetId="2" hidden="1">#REF!</definedName>
    <definedName name="XRefCopy256Row" localSheetId="4" hidden="1">#REF!</definedName>
    <definedName name="XRefCopy256Row" hidden="1">#REF!</definedName>
    <definedName name="XRefCopy257" localSheetId="2" hidden="1">#REF!</definedName>
    <definedName name="XRefCopy257" localSheetId="4" hidden="1">#REF!</definedName>
    <definedName name="XRefCopy257" hidden="1">#REF!</definedName>
    <definedName name="XRefCopy257Row" localSheetId="2" hidden="1">#REF!</definedName>
    <definedName name="XRefCopy257Row" localSheetId="4" hidden="1">#REF!</definedName>
    <definedName name="XRefCopy257Row" hidden="1">#REF!</definedName>
    <definedName name="XRefCopy258" localSheetId="2" hidden="1">#REF!</definedName>
    <definedName name="XRefCopy258" localSheetId="4" hidden="1">#REF!</definedName>
    <definedName name="XRefCopy258" hidden="1">#REF!</definedName>
    <definedName name="XRefCopy258Row" localSheetId="2" hidden="1">#REF!</definedName>
    <definedName name="XRefCopy258Row" localSheetId="4" hidden="1">#REF!</definedName>
    <definedName name="XRefCopy258Row" hidden="1">#REF!</definedName>
    <definedName name="XRefCopy259" localSheetId="2" hidden="1">#REF!</definedName>
    <definedName name="XRefCopy259" localSheetId="4" hidden="1">#REF!</definedName>
    <definedName name="XRefCopy259" hidden="1">#REF!</definedName>
    <definedName name="XRefCopy259Row" localSheetId="2" hidden="1">#REF!</definedName>
    <definedName name="XRefCopy259Row" localSheetId="4" hidden="1">#REF!</definedName>
    <definedName name="XRefCopy259Row" hidden="1">#REF!</definedName>
    <definedName name="XRefCopy25Row" localSheetId="2" hidden="1">#REF!</definedName>
    <definedName name="XRefCopy25Row" localSheetId="4" hidden="1">#REF!</definedName>
    <definedName name="XRefCopy25Row" hidden="1">#REF!</definedName>
    <definedName name="XRefCopy26" localSheetId="2" hidden="1">'[61]Selección de Cuentas'!#REF!</definedName>
    <definedName name="XRefCopy26" localSheetId="4" hidden="1">'[61]Selección de Cuentas'!#REF!</definedName>
    <definedName name="XRefCopy26" hidden="1">'[61]Selección de Cuentas'!#REF!</definedName>
    <definedName name="XRefCopy260" localSheetId="2" hidden="1">#REF!</definedName>
    <definedName name="XRefCopy260" localSheetId="4" hidden="1">#REF!</definedName>
    <definedName name="XRefCopy260" localSheetId="1" hidden="1">#REF!</definedName>
    <definedName name="XRefCopy260" localSheetId="6" hidden="1">#REF!</definedName>
    <definedName name="XRefCopy260" hidden="1">#REF!</definedName>
    <definedName name="XRefCopy260Row" localSheetId="2" hidden="1">#REF!</definedName>
    <definedName name="XRefCopy260Row" localSheetId="4" hidden="1">#REF!</definedName>
    <definedName name="XRefCopy260Row" hidden="1">#REF!</definedName>
    <definedName name="XRefCopy261" localSheetId="2" hidden="1">#REF!</definedName>
    <definedName name="XRefCopy261" localSheetId="4" hidden="1">#REF!</definedName>
    <definedName name="XRefCopy261" hidden="1">#REF!</definedName>
    <definedName name="XRefCopy261Row" localSheetId="2" hidden="1">#REF!</definedName>
    <definedName name="XRefCopy261Row" localSheetId="4" hidden="1">#REF!</definedName>
    <definedName name="XRefCopy261Row" hidden="1">#REF!</definedName>
    <definedName name="XRefCopy262" localSheetId="2" hidden="1">#REF!</definedName>
    <definedName name="XRefCopy262" localSheetId="4" hidden="1">#REF!</definedName>
    <definedName name="XRefCopy262" hidden="1">#REF!</definedName>
    <definedName name="XRefCopy262Row" localSheetId="2" hidden="1">#REF!</definedName>
    <definedName name="XRefCopy262Row" localSheetId="4" hidden="1">#REF!</definedName>
    <definedName name="XRefCopy262Row" hidden="1">#REF!</definedName>
    <definedName name="XRefCopy263" localSheetId="2" hidden="1">#REF!</definedName>
    <definedName name="XRefCopy263" localSheetId="4" hidden="1">#REF!</definedName>
    <definedName name="XRefCopy263" hidden="1">#REF!</definedName>
    <definedName name="XRefCopy263Row" localSheetId="2" hidden="1">#REF!</definedName>
    <definedName name="XRefCopy263Row" localSheetId="4" hidden="1">#REF!</definedName>
    <definedName name="XRefCopy263Row" hidden="1">#REF!</definedName>
    <definedName name="XRefCopy264" localSheetId="2" hidden="1">#REF!</definedName>
    <definedName name="XRefCopy264" localSheetId="4" hidden="1">#REF!</definedName>
    <definedName name="XRefCopy264" hidden="1">#REF!</definedName>
    <definedName name="XRefCopy264Row" localSheetId="2" hidden="1">#REF!</definedName>
    <definedName name="XRefCopy264Row" localSheetId="4" hidden="1">#REF!</definedName>
    <definedName name="XRefCopy264Row" hidden="1">#REF!</definedName>
    <definedName name="XRefCopy265" localSheetId="2" hidden="1">#REF!</definedName>
    <definedName name="XRefCopy265" localSheetId="4" hidden="1">#REF!</definedName>
    <definedName name="XRefCopy265" hidden="1">#REF!</definedName>
    <definedName name="XRefCopy265Row" localSheetId="2" hidden="1">#REF!</definedName>
    <definedName name="XRefCopy265Row" localSheetId="4" hidden="1">#REF!</definedName>
    <definedName name="XRefCopy265Row" hidden="1">#REF!</definedName>
    <definedName name="XRefCopy266" localSheetId="2" hidden="1">#REF!</definedName>
    <definedName name="XRefCopy266" localSheetId="4" hidden="1">#REF!</definedName>
    <definedName name="XRefCopy266" hidden="1">#REF!</definedName>
    <definedName name="XRefCopy266Row" localSheetId="2" hidden="1">#REF!</definedName>
    <definedName name="XRefCopy266Row" localSheetId="4" hidden="1">#REF!</definedName>
    <definedName name="XRefCopy266Row" hidden="1">#REF!</definedName>
    <definedName name="XRefCopy267" localSheetId="2" hidden="1">#REF!</definedName>
    <definedName name="XRefCopy267" localSheetId="4" hidden="1">#REF!</definedName>
    <definedName name="XRefCopy267" hidden="1">#REF!</definedName>
    <definedName name="XRefCopy267Row" localSheetId="2" hidden="1">#REF!</definedName>
    <definedName name="XRefCopy267Row" localSheetId="4" hidden="1">#REF!</definedName>
    <definedName name="XRefCopy267Row" hidden="1">#REF!</definedName>
    <definedName name="XRefCopy268" localSheetId="2" hidden="1">#REF!</definedName>
    <definedName name="XRefCopy268" localSheetId="4" hidden="1">#REF!</definedName>
    <definedName name="XRefCopy268" hidden="1">#REF!</definedName>
    <definedName name="XRefCopy268Row" localSheetId="2" hidden="1">#REF!</definedName>
    <definedName name="XRefCopy268Row" localSheetId="4" hidden="1">#REF!</definedName>
    <definedName name="XRefCopy268Row" hidden="1">#REF!</definedName>
    <definedName name="XRefCopy269" localSheetId="2" hidden="1">#REF!</definedName>
    <definedName name="XRefCopy269" localSheetId="4" hidden="1">#REF!</definedName>
    <definedName name="XRefCopy269" hidden="1">#REF!</definedName>
    <definedName name="XRefCopy269Row" localSheetId="2" hidden="1">#REF!</definedName>
    <definedName name="XRefCopy269Row" localSheetId="4" hidden="1">#REF!</definedName>
    <definedName name="XRefCopy269Row" hidden="1">#REF!</definedName>
    <definedName name="XRefCopy26Row" localSheetId="2" hidden="1">#REF!</definedName>
    <definedName name="XRefCopy26Row" localSheetId="4" hidden="1">#REF!</definedName>
    <definedName name="XRefCopy26Row" hidden="1">#REF!</definedName>
    <definedName name="XRefCopy27" localSheetId="2" hidden="1">'[61]Selección de Cuentas'!#REF!</definedName>
    <definedName name="XRefCopy27" localSheetId="4" hidden="1">'[61]Selección de Cuentas'!#REF!</definedName>
    <definedName name="XRefCopy27" hidden="1">'[61]Selección de Cuentas'!#REF!</definedName>
    <definedName name="XRefCopy270" localSheetId="2" hidden="1">#REF!</definedName>
    <definedName name="XRefCopy270" localSheetId="4" hidden="1">#REF!</definedName>
    <definedName name="XRefCopy270" localSheetId="1" hidden="1">#REF!</definedName>
    <definedName name="XRefCopy270" localSheetId="6" hidden="1">#REF!</definedName>
    <definedName name="XRefCopy270" hidden="1">#REF!</definedName>
    <definedName name="XRefCopy270Row" localSheetId="2" hidden="1">#REF!</definedName>
    <definedName name="XRefCopy270Row" localSheetId="4" hidden="1">#REF!</definedName>
    <definedName name="XRefCopy270Row" hidden="1">#REF!</definedName>
    <definedName name="XRefCopy271" localSheetId="2" hidden="1">#REF!</definedName>
    <definedName name="XRefCopy271" localSheetId="4" hidden="1">#REF!</definedName>
    <definedName name="XRefCopy271" hidden="1">#REF!</definedName>
    <definedName name="XRefCopy271Row" localSheetId="2" hidden="1">#REF!</definedName>
    <definedName name="XRefCopy271Row" localSheetId="4" hidden="1">#REF!</definedName>
    <definedName name="XRefCopy271Row" hidden="1">#REF!</definedName>
    <definedName name="XRefCopy272" localSheetId="2" hidden="1">#REF!</definedName>
    <definedName name="XRefCopy272" localSheetId="4" hidden="1">#REF!</definedName>
    <definedName name="XRefCopy272" hidden="1">#REF!</definedName>
    <definedName name="XRefCopy272Row" localSheetId="2" hidden="1">#REF!</definedName>
    <definedName name="XRefCopy272Row" localSheetId="4" hidden="1">#REF!</definedName>
    <definedName name="XRefCopy272Row" hidden="1">#REF!</definedName>
    <definedName name="XRefCopy273" localSheetId="2" hidden="1">#REF!</definedName>
    <definedName name="XRefCopy273" localSheetId="4" hidden="1">#REF!</definedName>
    <definedName name="XRefCopy273" hidden="1">#REF!</definedName>
    <definedName name="XRefCopy273Row" localSheetId="2" hidden="1">#REF!</definedName>
    <definedName name="XRefCopy273Row" localSheetId="4" hidden="1">#REF!</definedName>
    <definedName name="XRefCopy273Row" hidden="1">#REF!</definedName>
    <definedName name="XRefCopy274" localSheetId="2" hidden="1">#REF!</definedName>
    <definedName name="XRefCopy274" localSheetId="4" hidden="1">#REF!</definedName>
    <definedName name="XRefCopy274" hidden="1">#REF!</definedName>
    <definedName name="XRefCopy274Row" localSheetId="2" hidden="1">#REF!</definedName>
    <definedName name="XRefCopy274Row" localSheetId="4" hidden="1">#REF!</definedName>
    <definedName name="XRefCopy274Row" hidden="1">#REF!</definedName>
    <definedName name="XRefCopy275" localSheetId="2" hidden="1">#REF!</definedName>
    <definedName name="XRefCopy275" localSheetId="4" hidden="1">#REF!</definedName>
    <definedName name="XRefCopy275" hidden="1">#REF!</definedName>
    <definedName name="XRefCopy275Row" localSheetId="2" hidden="1">#REF!</definedName>
    <definedName name="XRefCopy275Row" localSheetId="4" hidden="1">#REF!</definedName>
    <definedName name="XRefCopy275Row" hidden="1">#REF!</definedName>
    <definedName name="XRefCopy276" localSheetId="2" hidden="1">#REF!</definedName>
    <definedName name="XRefCopy276" localSheetId="4" hidden="1">#REF!</definedName>
    <definedName name="XRefCopy276" hidden="1">#REF!</definedName>
    <definedName name="XRefCopy276Row" localSheetId="2" hidden="1">#REF!</definedName>
    <definedName name="XRefCopy276Row" localSheetId="4" hidden="1">#REF!</definedName>
    <definedName name="XRefCopy276Row" hidden="1">#REF!</definedName>
    <definedName name="XRefCopy277" localSheetId="2" hidden="1">#REF!</definedName>
    <definedName name="XRefCopy277" localSheetId="4" hidden="1">#REF!</definedName>
    <definedName name="XRefCopy277" hidden="1">#REF!</definedName>
    <definedName name="XRefCopy277Row" localSheetId="2" hidden="1">#REF!</definedName>
    <definedName name="XRefCopy277Row" localSheetId="4" hidden="1">#REF!</definedName>
    <definedName name="XRefCopy277Row" hidden="1">#REF!</definedName>
    <definedName name="XRefCopy278" localSheetId="2" hidden="1">#REF!</definedName>
    <definedName name="XRefCopy278" localSheetId="4" hidden="1">#REF!</definedName>
    <definedName name="XRefCopy278" hidden="1">#REF!</definedName>
    <definedName name="XRefCopy278Row" localSheetId="2" hidden="1">#REF!</definedName>
    <definedName name="XRefCopy278Row" localSheetId="4" hidden="1">#REF!</definedName>
    <definedName name="XRefCopy278Row" hidden="1">#REF!</definedName>
    <definedName name="XRefCopy279" localSheetId="2" hidden="1">#REF!</definedName>
    <definedName name="XRefCopy279" localSheetId="4" hidden="1">#REF!</definedName>
    <definedName name="XRefCopy279" hidden="1">#REF!</definedName>
    <definedName name="XRefCopy279Row" localSheetId="2" hidden="1">#REF!</definedName>
    <definedName name="XRefCopy279Row" localSheetId="4" hidden="1">#REF!</definedName>
    <definedName name="XRefCopy279Row" hidden="1">#REF!</definedName>
    <definedName name="XRefCopy27Row" localSheetId="2" hidden="1">#REF!</definedName>
    <definedName name="XRefCopy27Row" localSheetId="4" hidden="1">#REF!</definedName>
    <definedName name="XRefCopy27Row" hidden="1">#REF!</definedName>
    <definedName name="XRefCopy28" localSheetId="2" hidden="1">'[61]Selección de Cuentas'!#REF!</definedName>
    <definedName name="XRefCopy28" localSheetId="4" hidden="1">'[61]Selección de Cuentas'!#REF!</definedName>
    <definedName name="XRefCopy28" hidden="1">'[61]Selección de Cuentas'!#REF!</definedName>
    <definedName name="XRefCopy280" localSheetId="2" hidden="1">#REF!</definedName>
    <definedName name="XRefCopy280" localSheetId="4" hidden="1">#REF!</definedName>
    <definedName name="XRefCopy280" localSheetId="1" hidden="1">#REF!</definedName>
    <definedName name="XRefCopy280" localSheetId="6" hidden="1">#REF!</definedName>
    <definedName name="XRefCopy280" hidden="1">#REF!</definedName>
    <definedName name="XRefCopy280Row" localSheetId="2" hidden="1">#REF!</definedName>
    <definedName name="XRefCopy280Row" localSheetId="4" hidden="1">#REF!</definedName>
    <definedName name="XRefCopy280Row" hidden="1">#REF!</definedName>
    <definedName name="XRefCopy281" localSheetId="2" hidden="1">#REF!</definedName>
    <definedName name="XRefCopy281" localSheetId="4" hidden="1">#REF!</definedName>
    <definedName name="XRefCopy281" hidden="1">#REF!</definedName>
    <definedName name="XRefCopy281Row" localSheetId="2" hidden="1">#REF!</definedName>
    <definedName name="XRefCopy281Row" localSheetId="4" hidden="1">#REF!</definedName>
    <definedName name="XRefCopy281Row" hidden="1">#REF!</definedName>
    <definedName name="XRefCopy282" localSheetId="2" hidden="1">#REF!</definedName>
    <definedName name="XRefCopy282" localSheetId="4" hidden="1">#REF!</definedName>
    <definedName name="XRefCopy282" hidden="1">#REF!</definedName>
    <definedName name="XRefCopy282Row" localSheetId="2" hidden="1">#REF!</definedName>
    <definedName name="XRefCopy282Row" localSheetId="4" hidden="1">#REF!</definedName>
    <definedName name="XRefCopy282Row" hidden="1">#REF!</definedName>
    <definedName name="XRefCopy283" localSheetId="2" hidden="1">#REF!</definedName>
    <definedName name="XRefCopy283" localSheetId="4" hidden="1">#REF!</definedName>
    <definedName name="XRefCopy283" hidden="1">#REF!</definedName>
    <definedName name="XRefCopy283Row" localSheetId="2" hidden="1">#REF!</definedName>
    <definedName name="XRefCopy283Row" localSheetId="4" hidden="1">#REF!</definedName>
    <definedName name="XRefCopy283Row" hidden="1">#REF!</definedName>
    <definedName name="XRefCopy284" localSheetId="2" hidden="1">#REF!</definedName>
    <definedName name="XRefCopy284" localSheetId="4" hidden="1">#REF!</definedName>
    <definedName name="XRefCopy284" hidden="1">#REF!</definedName>
    <definedName name="XRefCopy284Row" localSheetId="2" hidden="1">#REF!</definedName>
    <definedName name="XRefCopy284Row" localSheetId="4" hidden="1">#REF!</definedName>
    <definedName name="XRefCopy284Row" hidden="1">#REF!</definedName>
    <definedName name="XRefCopy285" localSheetId="2" hidden="1">#REF!</definedName>
    <definedName name="XRefCopy285" localSheetId="4" hidden="1">#REF!</definedName>
    <definedName name="XRefCopy285" hidden="1">#REF!</definedName>
    <definedName name="XRefCopy285Row" localSheetId="2" hidden="1">#REF!</definedName>
    <definedName name="XRefCopy285Row" localSheetId="4" hidden="1">#REF!</definedName>
    <definedName name="XRefCopy285Row" hidden="1">#REF!</definedName>
    <definedName name="XRefCopy286" localSheetId="2" hidden="1">#REF!</definedName>
    <definedName name="XRefCopy286" localSheetId="4" hidden="1">#REF!</definedName>
    <definedName name="XRefCopy286" hidden="1">#REF!</definedName>
    <definedName name="XRefCopy286Row" localSheetId="2" hidden="1">#REF!</definedName>
    <definedName name="XRefCopy286Row" localSheetId="4" hidden="1">#REF!</definedName>
    <definedName name="XRefCopy286Row" hidden="1">#REF!</definedName>
    <definedName name="XRefCopy287" localSheetId="2" hidden="1">#REF!</definedName>
    <definedName name="XRefCopy287" localSheetId="4" hidden="1">#REF!</definedName>
    <definedName name="XRefCopy287" hidden="1">#REF!</definedName>
    <definedName name="XRefCopy287Row" localSheetId="2" hidden="1">#REF!</definedName>
    <definedName name="XRefCopy287Row" localSheetId="4" hidden="1">#REF!</definedName>
    <definedName name="XRefCopy287Row" hidden="1">#REF!</definedName>
    <definedName name="XRefCopy288" localSheetId="2" hidden="1">#REF!</definedName>
    <definedName name="XRefCopy288" localSheetId="4" hidden="1">#REF!</definedName>
    <definedName name="XRefCopy288" hidden="1">#REF!</definedName>
    <definedName name="XRefCopy288Row" localSheetId="2" hidden="1">#REF!</definedName>
    <definedName name="XRefCopy288Row" localSheetId="4" hidden="1">#REF!</definedName>
    <definedName name="XRefCopy288Row" hidden="1">#REF!</definedName>
    <definedName name="XRefCopy289" localSheetId="2" hidden="1">#REF!</definedName>
    <definedName name="XRefCopy289" localSheetId="4" hidden="1">#REF!</definedName>
    <definedName name="XRefCopy289" hidden="1">#REF!</definedName>
    <definedName name="XRefCopy289Row" localSheetId="2" hidden="1">#REF!</definedName>
    <definedName name="XRefCopy289Row" localSheetId="4" hidden="1">#REF!</definedName>
    <definedName name="XRefCopy289Row" hidden="1">#REF!</definedName>
    <definedName name="XRefCopy28Row" localSheetId="2" hidden="1">#REF!</definedName>
    <definedName name="XRefCopy28Row" localSheetId="4" hidden="1">#REF!</definedName>
    <definedName name="XRefCopy28Row" hidden="1">#REF!</definedName>
    <definedName name="XRefCopy29" localSheetId="2" hidden="1">'[61]Selección de Cuentas'!#REF!</definedName>
    <definedName name="XRefCopy29" localSheetId="4" hidden="1">'[61]Selección de Cuentas'!#REF!</definedName>
    <definedName name="XRefCopy29" hidden="1">'[61]Selección de Cuentas'!#REF!</definedName>
    <definedName name="XRefCopy290" localSheetId="2" hidden="1">#REF!</definedName>
    <definedName name="XRefCopy290" localSheetId="4" hidden="1">#REF!</definedName>
    <definedName name="XRefCopy290" localSheetId="1" hidden="1">#REF!</definedName>
    <definedName name="XRefCopy290" localSheetId="6" hidden="1">#REF!</definedName>
    <definedName name="XRefCopy290" hidden="1">#REF!</definedName>
    <definedName name="XRefCopy290Row" localSheetId="2" hidden="1">#REF!</definedName>
    <definedName name="XRefCopy290Row" localSheetId="4" hidden="1">#REF!</definedName>
    <definedName name="XRefCopy290Row" hidden="1">#REF!</definedName>
    <definedName name="XRefCopy291" localSheetId="2" hidden="1">#REF!</definedName>
    <definedName name="XRefCopy291" localSheetId="4" hidden="1">#REF!</definedName>
    <definedName name="XRefCopy291" hidden="1">#REF!</definedName>
    <definedName name="XRefCopy291Row" localSheetId="2" hidden="1">#REF!</definedName>
    <definedName name="XRefCopy291Row" localSheetId="4" hidden="1">#REF!</definedName>
    <definedName name="XRefCopy291Row" hidden="1">#REF!</definedName>
    <definedName name="XRefCopy292" localSheetId="2" hidden="1">#REF!</definedName>
    <definedName name="XRefCopy292" localSheetId="4" hidden="1">#REF!</definedName>
    <definedName name="XRefCopy292" hidden="1">#REF!</definedName>
    <definedName name="XRefCopy292Row" localSheetId="2" hidden="1">#REF!</definedName>
    <definedName name="XRefCopy292Row" localSheetId="4" hidden="1">#REF!</definedName>
    <definedName name="XRefCopy292Row" hidden="1">#REF!</definedName>
    <definedName name="XRefCopy29Row" localSheetId="2" hidden="1">#REF!</definedName>
    <definedName name="XRefCopy29Row" localSheetId="4" hidden="1">#REF!</definedName>
    <definedName name="XRefCopy29Row" hidden="1">#REF!</definedName>
    <definedName name="XRefCopy2Row" localSheetId="2" hidden="1">#REF!</definedName>
    <definedName name="XRefCopy2Row" localSheetId="4" hidden="1">#REF!</definedName>
    <definedName name="XRefCopy2Row" hidden="1">#REF!</definedName>
    <definedName name="XRefCopy3" hidden="1">'[63]Ventas vs Costo EERR'!$C$19</definedName>
    <definedName name="XRefCopy30" localSheetId="2" hidden="1">'[61]Selección de Cuentas'!#REF!</definedName>
    <definedName name="XRefCopy30" localSheetId="4" hidden="1">'[61]Selección de Cuentas'!#REF!</definedName>
    <definedName name="XRefCopy30" localSheetId="1" hidden="1">'[61]Selección de Cuentas'!#REF!</definedName>
    <definedName name="XRefCopy30" localSheetId="6" hidden="1">'[61]Selección de Cuentas'!#REF!</definedName>
    <definedName name="XRefCopy30" hidden="1">'[61]Selección de Cuentas'!#REF!</definedName>
    <definedName name="XRefCopy30Row" localSheetId="2" hidden="1">#REF!</definedName>
    <definedName name="XRefCopy30Row" localSheetId="4" hidden="1">#REF!</definedName>
    <definedName name="XRefCopy30Row" localSheetId="1" hidden="1">#REF!</definedName>
    <definedName name="XRefCopy30Row" localSheetId="6" hidden="1">#REF!</definedName>
    <definedName name="XRefCopy30Row" hidden="1">#REF!</definedName>
    <definedName name="XRefCopy31" localSheetId="2" hidden="1">'[61]Selección de Cuentas'!#REF!</definedName>
    <definedName name="XRefCopy31" localSheetId="4" hidden="1">'[61]Selección de Cuentas'!#REF!</definedName>
    <definedName name="XRefCopy31" localSheetId="1" hidden="1">'[61]Selección de Cuentas'!#REF!</definedName>
    <definedName name="XRefCopy31" localSheetId="6" hidden="1">'[61]Selección de Cuentas'!#REF!</definedName>
    <definedName name="XRefCopy31" hidden="1">'[61]Selección de Cuentas'!#REF!</definedName>
    <definedName name="XRefCopy31Row" localSheetId="2" hidden="1">#REF!</definedName>
    <definedName name="XRefCopy31Row" localSheetId="4" hidden="1">#REF!</definedName>
    <definedName name="XRefCopy31Row" localSheetId="1" hidden="1">#REF!</definedName>
    <definedName name="XRefCopy31Row" localSheetId="6" hidden="1">#REF!</definedName>
    <definedName name="XRefCopy31Row" hidden="1">#REF!</definedName>
    <definedName name="XRefCopy32" localSheetId="2" hidden="1">'[61]Selección de Cuentas'!#REF!</definedName>
    <definedName name="XRefCopy32" localSheetId="4" hidden="1">'[61]Selección de Cuentas'!#REF!</definedName>
    <definedName name="XRefCopy32" localSheetId="1" hidden="1">'[61]Selección de Cuentas'!#REF!</definedName>
    <definedName name="XRefCopy32" localSheetId="6" hidden="1">'[61]Selección de Cuentas'!#REF!</definedName>
    <definedName name="XRefCopy32" hidden="1">'[61]Selección de Cuentas'!#REF!</definedName>
    <definedName name="XRefCopy32Row" localSheetId="2" hidden="1">#REF!</definedName>
    <definedName name="XRefCopy32Row" localSheetId="4" hidden="1">#REF!</definedName>
    <definedName name="XRefCopy32Row" localSheetId="1" hidden="1">#REF!</definedName>
    <definedName name="XRefCopy32Row" localSheetId="6" hidden="1">#REF!</definedName>
    <definedName name="XRefCopy32Row" hidden="1">#REF!</definedName>
    <definedName name="XRefCopy33" localSheetId="2" hidden="1">'[61]Selección de Cuentas'!#REF!</definedName>
    <definedName name="XRefCopy33" localSheetId="4" hidden="1">'[61]Selección de Cuentas'!#REF!</definedName>
    <definedName name="XRefCopy33" localSheetId="1" hidden="1">'[61]Selección de Cuentas'!#REF!</definedName>
    <definedName name="XRefCopy33" localSheetId="6" hidden="1">'[61]Selección de Cuentas'!#REF!</definedName>
    <definedName name="XRefCopy33" hidden="1">'[61]Selección de Cuentas'!#REF!</definedName>
    <definedName name="XRefCopy33Row" localSheetId="2" hidden="1">#REF!</definedName>
    <definedName name="XRefCopy33Row" localSheetId="4" hidden="1">#REF!</definedName>
    <definedName name="XRefCopy33Row" localSheetId="1" hidden="1">#REF!</definedName>
    <definedName name="XRefCopy33Row" localSheetId="6" hidden="1">#REF!</definedName>
    <definedName name="XRefCopy33Row" hidden="1">#REF!</definedName>
    <definedName name="XRefCopy34" localSheetId="2" hidden="1">'[61]Selección de Cuentas'!#REF!</definedName>
    <definedName name="XRefCopy34" localSheetId="4" hidden="1">'[61]Selección de Cuentas'!#REF!</definedName>
    <definedName name="XRefCopy34" localSheetId="1" hidden="1">'[61]Selección de Cuentas'!#REF!</definedName>
    <definedName name="XRefCopy34" localSheetId="6" hidden="1">'[61]Selección de Cuentas'!#REF!</definedName>
    <definedName name="XRefCopy34" hidden="1">'[61]Selección de Cuentas'!#REF!</definedName>
    <definedName name="XRefCopy34Row" localSheetId="2" hidden="1">#REF!</definedName>
    <definedName name="XRefCopy34Row" localSheetId="4" hidden="1">#REF!</definedName>
    <definedName name="XRefCopy34Row" localSheetId="1" hidden="1">#REF!</definedName>
    <definedName name="XRefCopy34Row" localSheetId="6" hidden="1">#REF!</definedName>
    <definedName name="XRefCopy34Row" hidden="1">#REF!</definedName>
    <definedName name="XRefCopy35" localSheetId="2" hidden="1">'[61]Selección de Cuentas'!#REF!</definedName>
    <definedName name="XRefCopy35" localSheetId="4" hidden="1">'[61]Selección de Cuentas'!#REF!</definedName>
    <definedName name="XRefCopy35" localSheetId="1" hidden="1">'[61]Selección de Cuentas'!#REF!</definedName>
    <definedName name="XRefCopy35" localSheetId="6" hidden="1">'[61]Selección de Cuentas'!#REF!</definedName>
    <definedName name="XRefCopy35" hidden="1">'[61]Selección de Cuentas'!#REF!</definedName>
    <definedName name="XRefCopy35Row" localSheetId="2" hidden="1">#REF!</definedName>
    <definedName name="XRefCopy35Row" localSheetId="4" hidden="1">#REF!</definedName>
    <definedName name="XRefCopy35Row" localSheetId="1" hidden="1">#REF!</definedName>
    <definedName name="XRefCopy35Row" localSheetId="6" hidden="1">#REF!</definedName>
    <definedName name="XRefCopy35Row" hidden="1">#REF!</definedName>
    <definedName name="XRefCopy36" localSheetId="2" hidden="1">'[61]Selección de Cuentas'!#REF!</definedName>
    <definedName name="XRefCopy36" localSheetId="4" hidden="1">'[61]Selección de Cuentas'!#REF!</definedName>
    <definedName name="XRefCopy36" localSheetId="1" hidden="1">'[61]Selección de Cuentas'!#REF!</definedName>
    <definedName name="XRefCopy36" localSheetId="6" hidden="1">'[61]Selección de Cuentas'!#REF!</definedName>
    <definedName name="XRefCopy36" hidden="1">'[61]Selección de Cuentas'!#REF!</definedName>
    <definedName name="XRefCopy36Row" localSheetId="2" hidden="1">#REF!</definedName>
    <definedName name="XRefCopy36Row" localSheetId="4" hidden="1">#REF!</definedName>
    <definedName name="XRefCopy36Row" localSheetId="1" hidden="1">#REF!</definedName>
    <definedName name="XRefCopy36Row" localSheetId="6" hidden="1">#REF!</definedName>
    <definedName name="XRefCopy36Row" hidden="1">#REF!</definedName>
    <definedName name="XRefCopy37" localSheetId="2" hidden="1">'[61]Selección de Cuentas'!#REF!</definedName>
    <definedName name="XRefCopy37" localSheetId="4" hidden="1">'[61]Selección de Cuentas'!#REF!</definedName>
    <definedName name="XRefCopy37" localSheetId="1" hidden="1">'[61]Selección de Cuentas'!#REF!</definedName>
    <definedName name="XRefCopy37" localSheetId="6" hidden="1">'[61]Selección de Cuentas'!#REF!</definedName>
    <definedName name="XRefCopy37" hidden="1">'[61]Selección de Cuentas'!#REF!</definedName>
    <definedName name="XRefCopy37Row" localSheetId="2" hidden="1">#REF!</definedName>
    <definedName name="XRefCopy37Row" localSheetId="4" hidden="1">#REF!</definedName>
    <definedName name="XRefCopy37Row" localSheetId="1" hidden="1">#REF!</definedName>
    <definedName name="XRefCopy37Row" localSheetId="6" hidden="1">#REF!</definedName>
    <definedName name="XRefCopy37Row" hidden="1">#REF!</definedName>
    <definedName name="XRefCopy38" localSheetId="2" hidden="1">'[61]Selección de Cuentas'!#REF!</definedName>
    <definedName name="XRefCopy38" localSheetId="4" hidden="1">'[61]Selección de Cuentas'!#REF!</definedName>
    <definedName name="XRefCopy38" localSheetId="1" hidden="1">'[61]Selección de Cuentas'!#REF!</definedName>
    <definedName name="XRefCopy38" localSheetId="6" hidden="1">'[61]Selección de Cuentas'!#REF!</definedName>
    <definedName name="XRefCopy38" hidden="1">'[61]Selección de Cuentas'!#REF!</definedName>
    <definedName name="XRefCopy38Row" localSheetId="2" hidden="1">#REF!</definedName>
    <definedName name="XRefCopy38Row" localSheetId="4" hidden="1">#REF!</definedName>
    <definedName name="XRefCopy38Row" localSheetId="1" hidden="1">#REF!</definedName>
    <definedName name="XRefCopy38Row" localSheetId="6" hidden="1">#REF!</definedName>
    <definedName name="XRefCopy38Row" hidden="1">#REF!</definedName>
    <definedName name="XRefCopy39" localSheetId="2" hidden="1">'[61]Selección de Cuentas'!#REF!</definedName>
    <definedName name="XRefCopy39" localSheetId="4" hidden="1">'[61]Selección de Cuentas'!#REF!</definedName>
    <definedName name="XRefCopy39" localSheetId="1" hidden="1">'[61]Selección de Cuentas'!#REF!</definedName>
    <definedName name="XRefCopy39" localSheetId="6" hidden="1">'[61]Selección de Cuentas'!#REF!</definedName>
    <definedName name="XRefCopy39" hidden="1">'[61]Selección de Cuentas'!#REF!</definedName>
    <definedName name="XRefCopy39Row" localSheetId="2" hidden="1">#REF!</definedName>
    <definedName name="XRefCopy39Row" localSheetId="4" hidden="1">#REF!</definedName>
    <definedName name="XRefCopy39Row" localSheetId="1" hidden="1">#REF!</definedName>
    <definedName name="XRefCopy39Row" localSheetId="6" hidden="1">#REF!</definedName>
    <definedName name="XRefCopy39Row" hidden="1">#REF!</definedName>
    <definedName name="XRefCopy3Row" hidden="1">[63]XREF!$A$2:$IV$2</definedName>
    <definedName name="XRefCopy4" hidden="1">'[63]Ventas vs Costo EERR'!$C$28</definedName>
    <definedName name="XRefCopy40" localSheetId="2" hidden="1">'[61]Selección de Cuentas'!#REF!</definedName>
    <definedName name="XRefCopy40" localSheetId="4" hidden="1">'[61]Selección de Cuentas'!#REF!</definedName>
    <definedName name="XRefCopy40" localSheetId="1" hidden="1">'[61]Selección de Cuentas'!#REF!</definedName>
    <definedName name="XRefCopy40" localSheetId="6" hidden="1">'[61]Selección de Cuentas'!#REF!</definedName>
    <definedName name="XRefCopy40" hidden="1">'[61]Selección de Cuentas'!#REF!</definedName>
    <definedName name="XRefCopy40Row" localSheetId="2" hidden="1">#REF!</definedName>
    <definedName name="XRefCopy40Row" localSheetId="4" hidden="1">#REF!</definedName>
    <definedName name="XRefCopy40Row" localSheetId="1" hidden="1">#REF!</definedName>
    <definedName name="XRefCopy40Row" localSheetId="6" hidden="1">#REF!</definedName>
    <definedName name="XRefCopy40Row" hidden="1">#REF!</definedName>
    <definedName name="XRefCopy41" localSheetId="2" hidden="1">'[61]Selección de Cuentas'!#REF!</definedName>
    <definedName name="XRefCopy41" localSheetId="4" hidden="1">'[61]Selección de Cuentas'!#REF!</definedName>
    <definedName name="XRefCopy41" localSheetId="1" hidden="1">'[61]Selección de Cuentas'!#REF!</definedName>
    <definedName name="XRefCopy41" localSheetId="6" hidden="1">'[61]Selección de Cuentas'!#REF!</definedName>
    <definedName name="XRefCopy41" hidden="1">'[61]Selección de Cuentas'!#REF!</definedName>
    <definedName name="XRefCopy41Row" localSheetId="2" hidden="1">#REF!</definedName>
    <definedName name="XRefCopy41Row" localSheetId="4" hidden="1">#REF!</definedName>
    <definedName name="XRefCopy41Row" localSheetId="1" hidden="1">#REF!</definedName>
    <definedName name="XRefCopy41Row" localSheetId="6" hidden="1">#REF!</definedName>
    <definedName name="XRefCopy41Row" hidden="1">#REF!</definedName>
    <definedName name="XRefCopy42" localSheetId="2" hidden="1">'[61]Selección de Cuentas'!#REF!</definedName>
    <definedName name="XRefCopy42" localSheetId="4" hidden="1">'[61]Selección de Cuentas'!#REF!</definedName>
    <definedName name="XRefCopy42" localSheetId="1" hidden="1">'[61]Selección de Cuentas'!#REF!</definedName>
    <definedName name="XRefCopy42" localSheetId="6" hidden="1">'[61]Selección de Cuentas'!#REF!</definedName>
    <definedName name="XRefCopy42" hidden="1">'[61]Selección de Cuentas'!#REF!</definedName>
    <definedName name="XRefCopy42Row" localSheetId="2" hidden="1">#REF!</definedName>
    <definedName name="XRefCopy42Row" localSheetId="4" hidden="1">#REF!</definedName>
    <definedName name="XRefCopy42Row" localSheetId="1" hidden="1">#REF!</definedName>
    <definedName name="XRefCopy42Row" localSheetId="6" hidden="1">#REF!</definedName>
    <definedName name="XRefCopy42Row" hidden="1">#REF!</definedName>
    <definedName name="XRefCopy43" localSheetId="2" hidden="1">'[62]Selección de Cuentas'!#REF!</definedName>
    <definedName name="XRefCopy43" localSheetId="4" hidden="1">'[62]Selección de Cuentas'!#REF!</definedName>
    <definedName name="XRefCopy43" localSheetId="1" hidden="1">'[62]Selección de Cuentas'!#REF!</definedName>
    <definedName name="XRefCopy43" localSheetId="6" hidden="1">'[62]Selección de Cuentas'!#REF!</definedName>
    <definedName name="XRefCopy43" hidden="1">'[62]Selección de Cuentas'!#REF!</definedName>
    <definedName name="XRefCopy43Row" localSheetId="2" hidden="1">#REF!</definedName>
    <definedName name="XRefCopy43Row" localSheetId="4" hidden="1">#REF!</definedName>
    <definedName name="XRefCopy43Row" localSheetId="1" hidden="1">#REF!</definedName>
    <definedName name="XRefCopy43Row" localSheetId="6" hidden="1">#REF!</definedName>
    <definedName name="XRefCopy43Row" hidden="1">#REF!</definedName>
    <definedName name="XRefCopy44" localSheetId="2" hidden="1">'[62]Selección de Cuentas'!#REF!</definedName>
    <definedName name="XRefCopy44" localSheetId="4" hidden="1">'[62]Selección de Cuentas'!#REF!</definedName>
    <definedName name="XRefCopy44" localSheetId="1" hidden="1">'[62]Selección de Cuentas'!#REF!</definedName>
    <definedName name="XRefCopy44" localSheetId="6" hidden="1">'[62]Selección de Cuentas'!#REF!</definedName>
    <definedName name="XRefCopy44" hidden="1">'[62]Selección de Cuentas'!#REF!</definedName>
    <definedName name="XRefCopy44Row" localSheetId="2" hidden="1">#REF!</definedName>
    <definedName name="XRefCopy44Row" localSheetId="4" hidden="1">#REF!</definedName>
    <definedName name="XRefCopy44Row" localSheetId="1" hidden="1">#REF!</definedName>
    <definedName name="XRefCopy44Row" localSheetId="6" hidden="1">#REF!</definedName>
    <definedName name="XRefCopy44Row" hidden="1">#REF!</definedName>
    <definedName name="XRefCopy45" localSheetId="2" hidden="1">'[62]Selección de Cuentas'!#REF!</definedName>
    <definedName name="XRefCopy45" localSheetId="4" hidden="1">'[62]Selección de Cuentas'!#REF!</definedName>
    <definedName name="XRefCopy45" localSheetId="1" hidden="1">'[62]Selección de Cuentas'!#REF!</definedName>
    <definedName name="XRefCopy45" localSheetId="6" hidden="1">'[62]Selección de Cuentas'!#REF!</definedName>
    <definedName name="XRefCopy45" hidden="1">'[62]Selección de Cuentas'!#REF!</definedName>
    <definedName name="XRefCopy45Row" localSheetId="2" hidden="1">#REF!</definedName>
    <definedName name="XRefCopy45Row" localSheetId="4" hidden="1">#REF!</definedName>
    <definedName name="XRefCopy45Row" localSheetId="1" hidden="1">#REF!</definedName>
    <definedName name="XRefCopy45Row" localSheetId="6" hidden="1">#REF!</definedName>
    <definedName name="XRefCopy45Row" hidden="1">#REF!</definedName>
    <definedName name="XRefCopy46" localSheetId="2" hidden="1">'[61]Selección de Cuentas'!#REF!</definedName>
    <definedName name="XRefCopy46" localSheetId="4" hidden="1">'[61]Selección de Cuentas'!#REF!</definedName>
    <definedName name="XRefCopy46" localSheetId="1" hidden="1">'[61]Selección de Cuentas'!#REF!</definedName>
    <definedName name="XRefCopy46" localSheetId="6" hidden="1">'[61]Selección de Cuentas'!#REF!</definedName>
    <definedName name="XRefCopy46" hidden="1">'[61]Selección de Cuentas'!#REF!</definedName>
    <definedName name="XRefCopy46Row" localSheetId="2" hidden="1">#REF!</definedName>
    <definedName name="XRefCopy46Row" localSheetId="4" hidden="1">#REF!</definedName>
    <definedName name="XRefCopy46Row" localSheetId="1" hidden="1">#REF!</definedName>
    <definedName name="XRefCopy46Row" localSheetId="6" hidden="1">#REF!</definedName>
    <definedName name="XRefCopy46Row" hidden="1">#REF!</definedName>
    <definedName name="XRefCopy47" localSheetId="2" hidden="1">'[61]Selección de Cuentas'!#REF!</definedName>
    <definedName name="XRefCopy47" localSheetId="4" hidden="1">'[61]Selección de Cuentas'!#REF!</definedName>
    <definedName name="XRefCopy47" localSheetId="1" hidden="1">'[61]Selección de Cuentas'!#REF!</definedName>
    <definedName name="XRefCopy47" localSheetId="6" hidden="1">'[61]Selección de Cuentas'!#REF!</definedName>
    <definedName name="XRefCopy47" hidden="1">'[61]Selección de Cuentas'!#REF!</definedName>
    <definedName name="XRefCopy47Row" localSheetId="2" hidden="1">#REF!</definedName>
    <definedName name="XRefCopy47Row" localSheetId="4" hidden="1">#REF!</definedName>
    <definedName name="XRefCopy47Row" localSheetId="1" hidden="1">#REF!</definedName>
    <definedName name="XRefCopy47Row" localSheetId="6" hidden="1">#REF!</definedName>
    <definedName name="XRefCopy47Row" hidden="1">#REF!</definedName>
    <definedName name="XRefCopy48" localSheetId="2" hidden="1">'[61]Selección de Cuentas'!#REF!</definedName>
    <definedName name="XRefCopy48" localSheetId="4" hidden="1">'[61]Selección de Cuentas'!#REF!</definedName>
    <definedName name="XRefCopy48" localSheetId="1" hidden="1">'[61]Selección de Cuentas'!#REF!</definedName>
    <definedName name="XRefCopy48" localSheetId="6" hidden="1">'[61]Selección de Cuentas'!#REF!</definedName>
    <definedName name="XRefCopy48" hidden="1">'[61]Selección de Cuentas'!#REF!</definedName>
    <definedName name="XRefCopy48Row" localSheetId="2" hidden="1">#REF!</definedName>
    <definedName name="XRefCopy48Row" localSheetId="4" hidden="1">#REF!</definedName>
    <definedName name="XRefCopy48Row" localSheetId="1" hidden="1">#REF!</definedName>
    <definedName name="XRefCopy48Row" localSheetId="6" hidden="1">#REF!</definedName>
    <definedName name="XRefCopy48Row" hidden="1">#REF!</definedName>
    <definedName name="XRefCopy49" localSheetId="2" hidden="1">'[61]Selección de Cuentas'!#REF!</definedName>
    <definedName name="XRefCopy49" localSheetId="4" hidden="1">'[61]Selección de Cuentas'!#REF!</definedName>
    <definedName name="XRefCopy49" localSheetId="1" hidden="1">'[61]Selección de Cuentas'!#REF!</definedName>
    <definedName name="XRefCopy49" localSheetId="6" hidden="1">'[61]Selección de Cuentas'!#REF!</definedName>
    <definedName name="XRefCopy49" hidden="1">'[61]Selección de Cuentas'!#REF!</definedName>
    <definedName name="XRefCopy49Row" localSheetId="2" hidden="1">#REF!</definedName>
    <definedName name="XRefCopy49Row" localSheetId="4" hidden="1">#REF!</definedName>
    <definedName name="XRefCopy49Row" localSheetId="1" hidden="1">#REF!</definedName>
    <definedName name="XRefCopy49Row" localSheetId="6" hidden="1">#REF!</definedName>
    <definedName name="XRefCopy49Row" hidden="1">#REF!</definedName>
    <definedName name="XRefCopy4Row" hidden="1">[63]XREF!$A$3:$IV$3</definedName>
    <definedName name="XRefCopy5" hidden="1">'[64]Ventas vs Costo EERR'!$D$34</definedName>
    <definedName name="XRefCopy50" localSheetId="2" hidden="1">'[61]Selección de Cuentas'!#REF!</definedName>
    <definedName name="XRefCopy50" localSheetId="4" hidden="1">'[61]Selección de Cuentas'!#REF!</definedName>
    <definedName name="XRefCopy50" localSheetId="1" hidden="1">'[61]Selección de Cuentas'!#REF!</definedName>
    <definedName name="XRefCopy50" localSheetId="6" hidden="1">'[61]Selección de Cuentas'!#REF!</definedName>
    <definedName name="XRefCopy50" hidden="1">'[61]Selección de Cuentas'!#REF!</definedName>
    <definedName name="XRefCopy50Row" localSheetId="2" hidden="1">#REF!</definedName>
    <definedName name="XRefCopy50Row" localSheetId="4" hidden="1">#REF!</definedName>
    <definedName name="XRefCopy50Row" localSheetId="1" hidden="1">#REF!</definedName>
    <definedName name="XRefCopy50Row" localSheetId="6" hidden="1">#REF!</definedName>
    <definedName name="XRefCopy50Row" hidden="1">#REF!</definedName>
    <definedName name="XRefCopy51" localSheetId="2" hidden="1">'[61]Selección de Cuentas'!#REF!</definedName>
    <definedName name="XRefCopy51" localSheetId="4" hidden="1">'[61]Selección de Cuentas'!#REF!</definedName>
    <definedName name="XRefCopy51" localSheetId="1" hidden="1">'[61]Selección de Cuentas'!#REF!</definedName>
    <definedName name="XRefCopy51" localSheetId="6" hidden="1">'[61]Selección de Cuentas'!#REF!</definedName>
    <definedName name="XRefCopy51" hidden="1">'[61]Selección de Cuentas'!#REF!</definedName>
    <definedName name="XRefCopy51Row" localSheetId="2" hidden="1">#REF!</definedName>
    <definedName name="XRefCopy51Row" localSheetId="4" hidden="1">#REF!</definedName>
    <definedName name="XRefCopy51Row" localSheetId="1" hidden="1">#REF!</definedName>
    <definedName name="XRefCopy51Row" localSheetId="6" hidden="1">#REF!</definedName>
    <definedName name="XRefCopy51Row" hidden="1">#REF!</definedName>
    <definedName name="XRefCopy52" localSheetId="2" hidden="1">'[61]Selección de Cuentas'!#REF!</definedName>
    <definedName name="XRefCopy52" localSheetId="4" hidden="1">'[61]Selección de Cuentas'!#REF!</definedName>
    <definedName name="XRefCopy52" localSheetId="1" hidden="1">'[61]Selección de Cuentas'!#REF!</definedName>
    <definedName name="XRefCopy52" localSheetId="6" hidden="1">'[61]Selección de Cuentas'!#REF!</definedName>
    <definedName name="XRefCopy52" hidden="1">'[61]Selección de Cuentas'!#REF!</definedName>
    <definedName name="XRefCopy52Row" localSheetId="2" hidden="1">#REF!</definedName>
    <definedName name="XRefCopy52Row" localSheetId="4" hidden="1">#REF!</definedName>
    <definedName name="XRefCopy52Row" localSheetId="1" hidden="1">#REF!</definedName>
    <definedName name="XRefCopy52Row" localSheetId="6" hidden="1">#REF!</definedName>
    <definedName name="XRefCopy52Row" hidden="1">#REF!</definedName>
    <definedName name="XRefCopy53" localSheetId="2" hidden="1">#REF!</definedName>
    <definedName name="XRefCopy53" localSheetId="4" hidden="1">#REF!</definedName>
    <definedName name="XRefCopy53" hidden="1">#REF!</definedName>
    <definedName name="XRefCopy53Row" localSheetId="2" hidden="1">#REF!</definedName>
    <definedName name="XRefCopy53Row" localSheetId="4" hidden="1">#REF!</definedName>
    <definedName name="XRefCopy53Row" hidden="1">#REF!</definedName>
    <definedName name="XRefCopy54" localSheetId="2" hidden="1">#REF!</definedName>
    <definedName name="XRefCopy54" localSheetId="4" hidden="1">#REF!</definedName>
    <definedName name="XRefCopy54" hidden="1">#REF!</definedName>
    <definedName name="XRefCopy54Row" localSheetId="2" hidden="1">#REF!</definedName>
    <definedName name="XRefCopy54Row" localSheetId="4" hidden="1">#REF!</definedName>
    <definedName name="XRefCopy54Row" hidden="1">#REF!</definedName>
    <definedName name="XRefCopy55" localSheetId="2" hidden="1">#REF!</definedName>
    <definedName name="XRefCopy55" localSheetId="4" hidden="1">#REF!</definedName>
    <definedName name="XRefCopy55" hidden="1">#REF!</definedName>
    <definedName name="XRefCopy55Row" localSheetId="2" hidden="1">#REF!</definedName>
    <definedName name="XRefCopy55Row" localSheetId="4" hidden="1">#REF!</definedName>
    <definedName name="XRefCopy55Row" hidden="1">#REF!</definedName>
    <definedName name="XRefCopy56" localSheetId="2" hidden="1">#REF!</definedName>
    <definedName name="XRefCopy56" localSheetId="4" hidden="1">#REF!</definedName>
    <definedName name="XRefCopy56" hidden="1">#REF!</definedName>
    <definedName name="XRefCopy56Row" localSheetId="2" hidden="1">#REF!</definedName>
    <definedName name="XRefCopy56Row" localSheetId="4" hidden="1">#REF!</definedName>
    <definedName name="XRefCopy56Row" hidden="1">#REF!</definedName>
    <definedName name="XRefCopy57" localSheetId="2" hidden="1">#REF!</definedName>
    <definedName name="XRefCopy57" localSheetId="4" hidden="1">#REF!</definedName>
    <definedName name="XRefCopy57" hidden="1">#REF!</definedName>
    <definedName name="XRefCopy57Row" localSheetId="2" hidden="1">#REF!</definedName>
    <definedName name="XRefCopy57Row" localSheetId="4" hidden="1">#REF!</definedName>
    <definedName name="XRefCopy57Row" hidden="1">#REF!</definedName>
    <definedName name="XRefCopy58" localSheetId="2" hidden="1">#REF!</definedName>
    <definedName name="XRefCopy58" localSheetId="4" hidden="1">#REF!</definedName>
    <definedName name="XRefCopy58" hidden="1">#REF!</definedName>
    <definedName name="XRefCopy58Row" localSheetId="2" hidden="1">#REF!</definedName>
    <definedName name="XRefCopy58Row" localSheetId="4" hidden="1">#REF!</definedName>
    <definedName name="XRefCopy58Row" hidden="1">#REF!</definedName>
    <definedName name="XRefCopy59" localSheetId="2" hidden="1">#REF!</definedName>
    <definedName name="XRefCopy59" localSheetId="4" hidden="1">#REF!</definedName>
    <definedName name="XRefCopy59" hidden="1">#REF!</definedName>
    <definedName name="XRefCopy59Row" localSheetId="2" hidden="1">#REF!</definedName>
    <definedName name="XRefCopy59Row" localSheetId="4" hidden="1">#REF!</definedName>
    <definedName name="XRefCopy59Row" hidden="1">#REF!</definedName>
    <definedName name="XRefCopy5Row" localSheetId="2" hidden="1">[64]XREF!#REF!</definedName>
    <definedName name="XRefCopy5Row" localSheetId="4" hidden="1">[64]XREF!#REF!</definedName>
    <definedName name="XRefCopy5Row" hidden="1">[64]XREF!#REF!</definedName>
    <definedName name="XRefCopy6" hidden="1">'[64]Ventas vs Costo EERR'!$D$26</definedName>
    <definedName name="XRefCopy60" localSheetId="2" hidden="1">#REF!</definedName>
    <definedName name="XRefCopy60" localSheetId="4" hidden="1">#REF!</definedName>
    <definedName name="XRefCopy60" localSheetId="1" hidden="1">#REF!</definedName>
    <definedName name="XRefCopy60" localSheetId="6" hidden="1">#REF!</definedName>
    <definedName name="XRefCopy60" hidden="1">#REF!</definedName>
    <definedName name="XRefCopy60Row" localSheetId="2" hidden="1">#REF!</definedName>
    <definedName name="XRefCopy60Row" localSheetId="4" hidden="1">#REF!</definedName>
    <definedName name="XRefCopy60Row" hidden="1">#REF!</definedName>
    <definedName name="XRefCopy61" localSheetId="2" hidden="1">#REF!</definedName>
    <definedName name="XRefCopy61" localSheetId="4" hidden="1">#REF!</definedName>
    <definedName name="XRefCopy61" hidden="1">#REF!</definedName>
    <definedName name="XRefCopy61Row" localSheetId="2" hidden="1">#REF!</definedName>
    <definedName name="XRefCopy61Row" localSheetId="4" hidden="1">#REF!</definedName>
    <definedName name="XRefCopy61Row" hidden="1">#REF!</definedName>
    <definedName name="XRefCopy62" localSheetId="2" hidden="1">#REF!</definedName>
    <definedName name="XRefCopy62" localSheetId="4" hidden="1">#REF!</definedName>
    <definedName name="XRefCopy62" hidden="1">#REF!</definedName>
    <definedName name="XRefCopy62Row" localSheetId="2" hidden="1">#REF!</definedName>
    <definedName name="XRefCopy62Row" localSheetId="4" hidden="1">#REF!</definedName>
    <definedName name="XRefCopy62Row" hidden="1">#REF!</definedName>
    <definedName name="XRefCopy63" localSheetId="2" hidden="1">#REF!</definedName>
    <definedName name="XRefCopy63" localSheetId="4" hidden="1">#REF!</definedName>
    <definedName name="XRefCopy63" hidden="1">#REF!</definedName>
    <definedName name="XRefCopy63Row" localSheetId="2" hidden="1">#REF!</definedName>
    <definedName name="XRefCopy63Row" localSheetId="4" hidden="1">#REF!</definedName>
    <definedName name="XRefCopy63Row" hidden="1">#REF!</definedName>
    <definedName name="XRefCopy64" localSheetId="2" hidden="1">#REF!</definedName>
    <definedName name="XRefCopy64" localSheetId="4" hidden="1">#REF!</definedName>
    <definedName name="XRefCopy64" hidden="1">#REF!</definedName>
    <definedName name="XRefCopy64Row" localSheetId="2" hidden="1">#REF!</definedName>
    <definedName name="XRefCopy64Row" localSheetId="4" hidden="1">#REF!</definedName>
    <definedName name="XRefCopy64Row" hidden="1">#REF!</definedName>
    <definedName name="XRefCopy65" localSheetId="2" hidden="1">#REF!</definedName>
    <definedName name="XRefCopy65" localSheetId="4" hidden="1">#REF!</definedName>
    <definedName name="XRefCopy65" hidden="1">#REF!</definedName>
    <definedName name="XRefCopy65Row" localSheetId="2" hidden="1">#REF!</definedName>
    <definedName name="XRefCopy65Row" localSheetId="4" hidden="1">#REF!</definedName>
    <definedName name="XRefCopy65Row" hidden="1">#REF!</definedName>
    <definedName name="XRefCopy66" localSheetId="2" hidden="1">#REF!</definedName>
    <definedName name="XRefCopy66" localSheetId="4" hidden="1">#REF!</definedName>
    <definedName name="XRefCopy66" hidden="1">#REF!</definedName>
    <definedName name="XRefCopy66Row" localSheetId="2" hidden="1">#REF!</definedName>
    <definedName name="XRefCopy66Row" localSheetId="4" hidden="1">#REF!</definedName>
    <definedName name="XRefCopy66Row" hidden="1">#REF!</definedName>
    <definedName name="XRefCopy67" localSheetId="2" hidden="1">#REF!</definedName>
    <definedName name="XRefCopy67" localSheetId="4" hidden="1">#REF!</definedName>
    <definedName name="XRefCopy67" hidden="1">#REF!</definedName>
    <definedName name="XRefCopy67Row" localSheetId="2" hidden="1">#REF!</definedName>
    <definedName name="XRefCopy67Row" localSheetId="4" hidden="1">#REF!</definedName>
    <definedName name="XRefCopy67Row" hidden="1">#REF!</definedName>
    <definedName name="XRefCopy68" localSheetId="2" hidden="1">#REF!</definedName>
    <definedName name="XRefCopy68" localSheetId="4" hidden="1">#REF!</definedName>
    <definedName name="XRefCopy68" hidden="1">#REF!</definedName>
    <definedName name="XRefCopy68Row" localSheetId="2" hidden="1">#REF!</definedName>
    <definedName name="XRefCopy68Row" localSheetId="4" hidden="1">#REF!</definedName>
    <definedName name="XRefCopy68Row" hidden="1">#REF!</definedName>
    <definedName name="XRefCopy69" localSheetId="2" hidden="1">#REF!</definedName>
    <definedName name="XRefCopy69" localSheetId="4" hidden="1">#REF!</definedName>
    <definedName name="XRefCopy69" hidden="1">#REF!</definedName>
    <definedName name="XRefCopy69Row" localSheetId="2" hidden="1">#REF!</definedName>
    <definedName name="XRefCopy69Row" localSheetId="4" hidden="1">#REF!</definedName>
    <definedName name="XRefCopy69Row" hidden="1">#REF!</definedName>
    <definedName name="XRefCopy6Row" localSheetId="2" hidden="1">[64]XREF!#REF!</definedName>
    <definedName name="XRefCopy6Row" localSheetId="4" hidden="1">[64]XREF!#REF!</definedName>
    <definedName name="XRefCopy6Row" hidden="1">[64]XREF!#REF!</definedName>
    <definedName name="XRefCopy7" hidden="1">'[64]Ventas vs Costo EERR'!$D$35</definedName>
    <definedName name="XRefCopy70" localSheetId="2" hidden="1">#REF!</definedName>
    <definedName name="XRefCopy70" localSheetId="4" hidden="1">#REF!</definedName>
    <definedName name="XRefCopy70" localSheetId="1" hidden="1">#REF!</definedName>
    <definedName name="XRefCopy70" localSheetId="6" hidden="1">#REF!</definedName>
    <definedName name="XRefCopy70" hidden="1">#REF!</definedName>
    <definedName name="XRefCopy70Row" localSheetId="2" hidden="1">#REF!</definedName>
    <definedName name="XRefCopy70Row" localSheetId="4" hidden="1">#REF!</definedName>
    <definedName name="XRefCopy70Row" hidden="1">#REF!</definedName>
    <definedName name="XRefCopy71" localSheetId="2" hidden="1">#REF!</definedName>
    <definedName name="XRefCopy71" localSheetId="4" hidden="1">#REF!</definedName>
    <definedName name="XRefCopy71" hidden="1">#REF!</definedName>
    <definedName name="XRefCopy71Row" localSheetId="2" hidden="1">#REF!</definedName>
    <definedName name="XRefCopy71Row" localSheetId="4" hidden="1">#REF!</definedName>
    <definedName name="XRefCopy71Row" hidden="1">#REF!</definedName>
    <definedName name="XRefCopy72" localSheetId="2" hidden="1">#REF!</definedName>
    <definedName name="XRefCopy72" localSheetId="4" hidden="1">#REF!</definedName>
    <definedName name="XRefCopy72" hidden="1">#REF!</definedName>
    <definedName name="XRefCopy72Row" localSheetId="2" hidden="1">#REF!</definedName>
    <definedName name="XRefCopy72Row" localSheetId="4" hidden="1">#REF!</definedName>
    <definedName name="XRefCopy72Row" hidden="1">#REF!</definedName>
    <definedName name="XRefCopy73" localSheetId="2" hidden="1">#REF!</definedName>
    <definedName name="XRefCopy73" localSheetId="4" hidden="1">#REF!</definedName>
    <definedName name="XRefCopy73" hidden="1">#REF!</definedName>
    <definedName name="XRefCopy73Row" localSheetId="2" hidden="1">#REF!</definedName>
    <definedName name="XRefCopy73Row" localSheetId="4" hidden="1">#REF!</definedName>
    <definedName name="XRefCopy73Row" hidden="1">#REF!</definedName>
    <definedName name="XRefCopy74" localSheetId="2" hidden="1">#REF!</definedName>
    <definedName name="XRefCopy74" localSheetId="4" hidden="1">#REF!</definedName>
    <definedName name="XRefCopy74" hidden="1">#REF!</definedName>
    <definedName name="XRefCopy74Row" localSheetId="2" hidden="1">#REF!</definedName>
    <definedName name="XRefCopy74Row" localSheetId="4" hidden="1">#REF!</definedName>
    <definedName name="XRefCopy74Row" hidden="1">#REF!</definedName>
    <definedName name="XRefCopy75" localSheetId="2" hidden="1">#REF!</definedName>
    <definedName name="XRefCopy75" localSheetId="4" hidden="1">#REF!</definedName>
    <definedName name="XRefCopy75" hidden="1">#REF!</definedName>
    <definedName name="XRefCopy75Row" localSheetId="2" hidden="1">#REF!</definedName>
    <definedName name="XRefCopy75Row" localSheetId="4" hidden="1">#REF!</definedName>
    <definedName name="XRefCopy75Row" hidden="1">#REF!</definedName>
    <definedName name="XRefCopy76" localSheetId="2" hidden="1">#REF!</definedName>
    <definedName name="XRefCopy76" localSheetId="4" hidden="1">#REF!</definedName>
    <definedName name="XRefCopy76" hidden="1">#REF!</definedName>
    <definedName name="XRefCopy76Row" localSheetId="2" hidden="1">#REF!</definedName>
    <definedName name="XRefCopy76Row" localSheetId="4" hidden="1">#REF!</definedName>
    <definedName name="XRefCopy76Row" hidden="1">#REF!</definedName>
    <definedName name="XRefCopy77" localSheetId="2" hidden="1">#REF!</definedName>
    <definedName name="XRefCopy77" localSheetId="4" hidden="1">#REF!</definedName>
    <definedName name="XRefCopy77" hidden="1">#REF!</definedName>
    <definedName name="XRefCopy77Row" localSheetId="2" hidden="1">#REF!</definedName>
    <definedName name="XRefCopy77Row" localSheetId="4" hidden="1">#REF!</definedName>
    <definedName name="XRefCopy77Row" hidden="1">#REF!</definedName>
    <definedName name="XRefCopy78" localSheetId="2" hidden="1">#REF!</definedName>
    <definedName name="XRefCopy78" localSheetId="4" hidden="1">#REF!</definedName>
    <definedName name="XRefCopy78" hidden="1">#REF!</definedName>
    <definedName name="XRefCopy78Row" localSheetId="2" hidden="1">#REF!</definedName>
    <definedName name="XRefCopy78Row" localSheetId="4" hidden="1">#REF!</definedName>
    <definedName name="XRefCopy78Row" hidden="1">#REF!</definedName>
    <definedName name="XRefCopy79" localSheetId="2" hidden="1">#REF!</definedName>
    <definedName name="XRefCopy79" localSheetId="4" hidden="1">#REF!</definedName>
    <definedName name="XRefCopy79" hidden="1">#REF!</definedName>
    <definedName name="XRefCopy79Row" localSheetId="2" hidden="1">#REF!</definedName>
    <definedName name="XRefCopy79Row" localSheetId="4" hidden="1">#REF!</definedName>
    <definedName name="XRefCopy79Row" hidden="1">#REF!</definedName>
    <definedName name="XRefCopy7Row" localSheetId="2" hidden="1">#REF!</definedName>
    <definedName name="XRefCopy7Row" localSheetId="4" hidden="1">#REF!</definedName>
    <definedName name="XRefCopy7Row" hidden="1">#REF!</definedName>
    <definedName name="XRefCopy8" localSheetId="2" hidden="1">'[58] Movimiento AF'!#REF!</definedName>
    <definedName name="XRefCopy8" localSheetId="4" hidden="1">'[58] Movimiento AF'!#REF!</definedName>
    <definedName name="XRefCopy8" hidden="1">'[58] Movimiento AF'!#REF!</definedName>
    <definedName name="XRefCopy80" localSheetId="2" hidden="1">'[31]Test de Ventas'!#REF!</definedName>
    <definedName name="XRefCopy80" localSheetId="4" hidden="1">'[31]Test de Ventas'!#REF!</definedName>
    <definedName name="XRefCopy80" hidden="1">'[31]Test de Ventas'!#REF!</definedName>
    <definedName name="XRefCopy80Row" localSheetId="2" hidden="1">#REF!</definedName>
    <definedName name="XRefCopy80Row" localSheetId="4" hidden="1">#REF!</definedName>
    <definedName name="XRefCopy80Row" localSheetId="1" hidden="1">#REF!</definedName>
    <definedName name="XRefCopy80Row" localSheetId="6" hidden="1">#REF!</definedName>
    <definedName name="XRefCopy80Row" hidden="1">#REF!</definedName>
    <definedName name="XRefCopy81" localSheetId="2" hidden="1">'[31]Test de Ventas'!#REF!</definedName>
    <definedName name="XRefCopy81" localSheetId="4" hidden="1">'[31]Test de Ventas'!#REF!</definedName>
    <definedName name="XRefCopy81" localSheetId="1" hidden="1">'[31]Test de Ventas'!#REF!</definedName>
    <definedName name="XRefCopy81" localSheetId="6" hidden="1">'[31]Test de Ventas'!#REF!</definedName>
    <definedName name="XRefCopy81" hidden="1">'[31]Test de Ventas'!#REF!</definedName>
    <definedName name="XRefCopy81Row" localSheetId="2" hidden="1">#REF!</definedName>
    <definedName name="XRefCopy81Row" localSheetId="4" hidden="1">#REF!</definedName>
    <definedName name="XRefCopy81Row" localSheetId="1" hidden="1">#REF!</definedName>
    <definedName name="XRefCopy81Row" localSheetId="6" hidden="1">#REF!</definedName>
    <definedName name="XRefCopy81Row" hidden="1">#REF!</definedName>
    <definedName name="XRefCopy82" localSheetId="2" hidden="1">'[31]Test de Ventas'!#REF!</definedName>
    <definedName name="XRefCopy82" localSheetId="4" hidden="1">'[31]Test de Ventas'!#REF!</definedName>
    <definedName name="XRefCopy82" localSheetId="1" hidden="1">'[31]Test de Ventas'!#REF!</definedName>
    <definedName name="XRefCopy82" localSheetId="6" hidden="1">'[31]Test de Ventas'!#REF!</definedName>
    <definedName name="XRefCopy82" hidden="1">'[31]Test de Ventas'!#REF!</definedName>
    <definedName name="XRefCopy82Row" localSheetId="2" hidden="1">#REF!</definedName>
    <definedName name="XRefCopy82Row" localSheetId="4" hidden="1">#REF!</definedName>
    <definedName name="XRefCopy82Row" localSheetId="1" hidden="1">#REF!</definedName>
    <definedName name="XRefCopy82Row" localSheetId="6" hidden="1">#REF!</definedName>
    <definedName name="XRefCopy82Row" hidden="1">#REF!</definedName>
    <definedName name="XRefCopy83" localSheetId="2" hidden="1">'[31]Test de Ventas'!#REF!</definedName>
    <definedName name="XRefCopy83" localSheetId="4" hidden="1">'[31]Test de Ventas'!#REF!</definedName>
    <definedName name="XRefCopy83" localSheetId="1" hidden="1">'[31]Test de Ventas'!#REF!</definedName>
    <definedName name="XRefCopy83" localSheetId="6" hidden="1">'[31]Test de Ventas'!#REF!</definedName>
    <definedName name="XRefCopy83" hidden="1">'[31]Test de Ventas'!#REF!</definedName>
    <definedName name="XRefCopy83Row" localSheetId="2" hidden="1">#REF!</definedName>
    <definedName name="XRefCopy83Row" localSheetId="4" hidden="1">#REF!</definedName>
    <definedName name="XRefCopy83Row" localSheetId="1" hidden="1">#REF!</definedName>
    <definedName name="XRefCopy83Row" localSheetId="6" hidden="1">#REF!</definedName>
    <definedName name="XRefCopy83Row" hidden="1">#REF!</definedName>
    <definedName name="XRefCopy84" localSheetId="2" hidden="1">'[31]Test de Ventas'!#REF!</definedName>
    <definedName name="XRefCopy84" localSheetId="4" hidden="1">'[31]Test de Ventas'!#REF!</definedName>
    <definedName name="XRefCopy84" localSheetId="1" hidden="1">'[31]Test de Ventas'!#REF!</definedName>
    <definedName name="XRefCopy84" localSheetId="6" hidden="1">'[31]Test de Ventas'!#REF!</definedName>
    <definedName name="XRefCopy84" hidden="1">'[31]Test de Ventas'!#REF!</definedName>
    <definedName name="XRefCopy84Row" localSheetId="2" hidden="1">#REF!</definedName>
    <definedName name="XRefCopy84Row" localSheetId="4" hidden="1">#REF!</definedName>
    <definedName name="XRefCopy84Row" localSheetId="1" hidden="1">#REF!</definedName>
    <definedName name="XRefCopy84Row" localSheetId="6" hidden="1">#REF!</definedName>
    <definedName name="XRefCopy84Row" hidden="1">#REF!</definedName>
    <definedName name="XRefCopy85" localSheetId="2" hidden="1">#REF!</definedName>
    <definedName name="XRefCopy85" localSheetId="4" hidden="1">#REF!</definedName>
    <definedName name="XRefCopy85" hidden="1">#REF!</definedName>
    <definedName name="XRefCopy85Row" localSheetId="2" hidden="1">#REF!</definedName>
    <definedName name="XRefCopy85Row" localSheetId="4" hidden="1">#REF!</definedName>
    <definedName name="XRefCopy85Row" hidden="1">#REF!</definedName>
    <definedName name="XRefCopy86" localSheetId="2" hidden="1">#REF!</definedName>
    <definedName name="XRefCopy86" localSheetId="4" hidden="1">#REF!</definedName>
    <definedName name="XRefCopy86" hidden="1">#REF!</definedName>
    <definedName name="XRefCopy86Row" localSheetId="2" hidden="1">#REF!</definedName>
    <definedName name="XRefCopy86Row" localSheetId="4" hidden="1">#REF!</definedName>
    <definedName name="XRefCopy86Row" hidden="1">#REF!</definedName>
    <definedName name="XRefCopy87" localSheetId="2" hidden="1">#REF!</definedName>
    <definedName name="XRefCopy87" localSheetId="4" hidden="1">#REF!</definedName>
    <definedName name="XRefCopy87" hidden="1">#REF!</definedName>
    <definedName name="XRefCopy87Row" localSheetId="2" hidden="1">#REF!</definedName>
    <definedName name="XRefCopy87Row" localSheetId="4" hidden="1">#REF!</definedName>
    <definedName name="XRefCopy87Row" hidden="1">#REF!</definedName>
    <definedName name="XRefCopy88" localSheetId="2" hidden="1">#REF!</definedName>
    <definedName name="XRefCopy88" localSheetId="4" hidden="1">#REF!</definedName>
    <definedName name="XRefCopy88" hidden="1">#REF!</definedName>
    <definedName name="XRefCopy88Row" localSheetId="2" hidden="1">#REF!</definedName>
    <definedName name="XRefCopy88Row" localSheetId="4" hidden="1">#REF!</definedName>
    <definedName name="XRefCopy88Row" hidden="1">#REF!</definedName>
    <definedName name="XRefCopy89" localSheetId="2" hidden="1">#REF!</definedName>
    <definedName name="XRefCopy89" localSheetId="4" hidden="1">#REF!</definedName>
    <definedName name="XRefCopy89" hidden="1">#REF!</definedName>
    <definedName name="XRefCopy89Row" localSheetId="2" hidden="1">#REF!</definedName>
    <definedName name="XRefCopy89Row" localSheetId="4" hidden="1">#REF!</definedName>
    <definedName name="XRefCopy89Row" hidden="1">#REF!</definedName>
    <definedName name="XRefCopy8Row" localSheetId="2" hidden="1">#REF!</definedName>
    <definedName name="XRefCopy8Row" localSheetId="4" hidden="1">#REF!</definedName>
    <definedName name="XRefCopy8Row" hidden="1">#REF!</definedName>
    <definedName name="XRefCopy9" localSheetId="2" hidden="1">'[58] Movimiento AF'!#REF!</definedName>
    <definedName name="XRefCopy9" localSheetId="4" hidden="1">'[58] Movimiento AF'!#REF!</definedName>
    <definedName name="XRefCopy9" hidden="1">'[58] Movimiento AF'!#REF!</definedName>
    <definedName name="XRefCopy90" localSheetId="2" hidden="1">#REF!</definedName>
    <definedName name="XRefCopy90" localSheetId="4" hidden="1">#REF!</definedName>
    <definedName name="XRefCopy90" localSheetId="1" hidden="1">#REF!</definedName>
    <definedName name="XRefCopy90" localSheetId="6" hidden="1">#REF!</definedName>
    <definedName name="XRefCopy90" hidden="1">#REF!</definedName>
    <definedName name="XRefCopy90Row" localSheetId="2" hidden="1">#REF!</definedName>
    <definedName name="XRefCopy90Row" localSheetId="4" hidden="1">#REF!</definedName>
    <definedName name="XRefCopy90Row" hidden="1">#REF!</definedName>
    <definedName name="XRefCopy91" localSheetId="2" hidden="1">#REF!</definedName>
    <definedName name="XRefCopy91" localSheetId="4" hidden="1">#REF!</definedName>
    <definedName name="XRefCopy91" hidden="1">#REF!</definedName>
    <definedName name="XRefCopy91Row" localSheetId="2" hidden="1">#REF!</definedName>
    <definedName name="XRefCopy91Row" localSheetId="4" hidden="1">#REF!</definedName>
    <definedName name="XRefCopy91Row" hidden="1">#REF!</definedName>
    <definedName name="XRefCopy92" localSheetId="2" hidden="1">#REF!</definedName>
    <definedName name="XRefCopy92" localSheetId="4" hidden="1">#REF!</definedName>
    <definedName name="XRefCopy92" hidden="1">#REF!</definedName>
    <definedName name="XRefCopy92Row" localSheetId="2" hidden="1">#REF!</definedName>
    <definedName name="XRefCopy92Row" localSheetId="4" hidden="1">#REF!</definedName>
    <definedName name="XRefCopy92Row" hidden="1">#REF!</definedName>
    <definedName name="XRefCopy93" localSheetId="2" hidden="1">#REF!</definedName>
    <definedName name="XRefCopy93" localSheetId="4" hidden="1">#REF!</definedName>
    <definedName name="XRefCopy93" hidden="1">#REF!</definedName>
    <definedName name="XRefCopy93Row" localSheetId="2" hidden="1">#REF!</definedName>
    <definedName name="XRefCopy93Row" localSheetId="4" hidden="1">#REF!</definedName>
    <definedName name="XRefCopy93Row" hidden="1">#REF!</definedName>
    <definedName name="XRefCopy94" localSheetId="2" hidden="1">#REF!</definedName>
    <definedName name="XRefCopy94" localSheetId="4" hidden="1">#REF!</definedName>
    <definedName name="XRefCopy94" hidden="1">#REF!</definedName>
    <definedName name="XRefCopy94Row" localSheetId="2" hidden="1">#REF!</definedName>
    <definedName name="XRefCopy94Row" localSheetId="4" hidden="1">#REF!</definedName>
    <definedName name="XRefCopy94Row" hidden="1">#REF!</definedName>
    <definedName name="XRefCopy95" localSheetId="2" hidden="1">#REF!</definedName>
    <definedName name="XRefCopy95" localSheetId="4" hidden="1">#REF!</definedName>
    <definedName name="XRefCopy95" hidden="1">#REF!</definedName>
    <definedName name="XRefCopy95Row" localSheetId="2" hidden="1">#REF!</definedName>
    <definedName name="XRefCopy95Row" localSheetId="4" hidden="1">#REF!</definedName>
    <definedName name="XRefCopy95Row" hidden="1">#REF!</definedName>
    <definedName name="XRefCopy96" localSheetId="2" hidden="1">#REF!</definedName>
    <definedName name="XRefCopy96" localSheetId="4" hidden="1">#REF!</definedName>
    <definedName name="XRefCopy96" hidden="1">#REF!</definedName>
    <definedName name="XRefCopy96Row" localSheetId="2" hidden="1">#REF!</definedName>
    <definedName name="XRefCopy96Row" localSheetId="4" hidden="1">#REF!</definedName>
    <definedName name="XRefCopy96Row" hidden="1">#REF!</definedName>
    <definedName name="XRefCopy97" localSheetId="2" hidden="1">#REF!</definedName>
    <definedName name="XRefCopy97" localSheetId="4" hidden="1">#REF!</definedName>
    <definedName name="XRefCopy97" hidden="1">#REF!</definedName>
    <definedName name="XRefCopy97Row" localSheetId="2" hidden="1">#REF!</definedName>
    <definedName name="XRefCopy97Row" localSheetId="4" hidden="1">#REF!</definedName>
    <definedName name="XRefCopy97Row" hidden="1">#REF!</definedName>
    <definedName name="XRefCopy98" localSheetId="2" hidden="1">#REF!</definedName>
    <definedName name="XRefCopy98" localSheetId="4" hidden="1">#REF!</definedName>
    <definedName name="XRefCopy98" hidden="1">#REF!</definedName>
    <definedName name="XRefCopy98Row" localSheetId="2" hidden="1">#REF!</definedName>
    <definedName name="XRefCopy98Row" localSheetId="4" hidden="1">#REF!</definedName>
    <definedName name="XRefCopy98Row" hidden="1">#REF!</definedName>
    <definedName name="XRefCopy99" localSheetId="2" hidden="1">#REF!</definedName>
    <definedName name="XRefCopy99" localSheetId="4" hidden="1">#REF!</definedName>
    <definedName name="XRefCopy99" hidden="1">#REF!</definedName>
    <definedName name="XRefCopy99Row" localSheetId="2" hidden="1">#REF!</definedName>
    <definedName name="XRefCopy99Row" localSheetId="4" hidden="1">#REF!</definedName>
    <definedName name="XRefCopy99Row" hidden="1">#REF!</definedName>
    <definedName name="XRefCopy9Row" localSheetId="2" hidden="1">#REF!</definedName>
    <definedName name="XRefCopy9Row" localSheetId="4" hidden="1">#REF!</definedName>
    <definedName name="XRefCopy9Row" hidden="1">#REF!</definedName>
    <definedName name="XRefCopyRangeCount" hidden="1">4</definedName>
    <definedName name="XRefPaste1" localSheetId="2" hidden="1">#REF!</definedName>
    <definedName name="XRefPaste1" localSheetId="4" hidden="1">#REF!</definedName>
    <definedName name="XRefPaste1" localSheetId="1" hidden="1">#REF!</definedName>
    <definedName name="XRefPaste1" localSheetId="6" hidden="1">#REF!</definedName>
    <definedName name="XRefPaste1" hidden="1">#REF!</definedName>
    <definedName name="XRefPaste10" localSheetId="2" hidden="1">#REF!</definedName>
    <definedName name="XRefPaste10" localSheetId="4" hidden="1">#REF!</definedName>
    <definedName name="XRefPaste10" hidden="1">#REF!</definedName>
    <definedName name="XRefPaste100" localSheetId="2" hidden="1">#REF!</definedName>
    <definedName name="XRefPaste100" localSheetId="4" hidden="1">#REF!</definedName>
    <definedName name="XRefPaste100" hidden="1">#REF!</definedName>
    <definedName name="XRefPaste100Row" localSheetId="2" hidden="1">#REF!</definedName>
    <definedName name="XRefPaste100Row" localSheetId="4" hidden="1">#REF!</definedName>
    <definedName name="XRefPaste100Row" hidden="1">#REF!</definedName>
    <definedName name="XRefPaste101" localSheetId="2" hidden="1">#REF!</definedName>
    <definedName name="XRefPaste101" localSheetId="4" hidden="1">#REF!</definedName>
    <definedName name="XRefPaste101" hidden="1">#REF!</definedName>
    <definedName name="XRefPaste101Row" localSheetId="2" hidden="1">#REF!</definedName>
    <definedName name="XRefPaste101Row" localSheetId="4" hidden="1">#REF!</definedName>
    <definedName name="XRefPaste101Row" hidden="1">#REF!</definedName>
    <definedName name="XRefPaste102" localSheetId="2" hidden="1">#REF!</definedName>
    <definedName name="XRefPaste102" localSheetId="4" hidden="1">#REF!</definedName>
    <definedName name="XRefPaste102" hidden="1">#REF!</definedName>
    <definedName name="XRefPaste102Row" localSheetId="2" hidden="1">#REF!</definedName>
    <definedName name="XRefPaste102Row" localSheetId="4" hidden="1">#REF!</definedName>
    <definedName name="XRefPaste102Row" hidden="1">#REF!</definedName>
    <definedName name="XRefPaste103" localSheetId="2" hidden="1">#REF!</definedName>
    <definedName name="XRefPaste103" localSheetId="4" hidden="1">#REF!</definedName>
    <definedName name="XRefPaste103" hidden="1">#REF!</definedName>
    <definedName name="XRefPaste103Row" localSheetId="2" hidden="1">#REF!</definedName>
    <definedName name="XRefPaste103Row" localSheetId="4" hidden="1">#REF!</definedName>
    <definedName name="XRefPaste103Row" hidden="1">#REF!</definedName>
    <definedName name="XRefPaste104" localSheetId="2" hidden="1">#REF!</definedName>
    <definedName name="XRefPaste104" localSheetId="4" hidden="1">#REF!</definedName>
    <definedName name="XRefPaste104" hidden="1">#REF!</definedName>
    <definedName name="XRefPaste104Row" localSheetId="2" hidden="1">#REF!</definedName>
    <definedName name="XRefPaste104Row" localSheetId="4" hidden="1">#REF!</definedName>
    <definedName name="XRefPaste104Row" hidden="1">#REF!</definedName>
    <definedName name="XRefPaste105" localSheetId="2" hidden="1">#REF!</definedName>
    <definedName name="XRefPaste105" localSheetId="4" hidden="1">#REF!</definedName>
    <definedName name="XRefPaste105" hidden="1">#REF!</definedName>
    <definedName name="XRefPaste105Row" localSheetId="2" hidden="1">#REF!</definedName>
    <definedName name="XRefPaste105Row" localSheetId="4" hidden="1">#REF!</definedName>
    <definedName name="XRefPaste105Row" hidden="1">#REF!</definedName>
    <definedName name="XRefPaste106" localSheetId="2" hidden="1">#REF!</definedName>
    <definedName name="XRefPaste106" localSheetId="4" hidden="1">#REF!</definedName>
    <definedName name="XRefPaste106" hidden="1">#REF!</definedName>
    <definedName name="XRefPaste106Row" localSheetId="2" hidden="1">#REF!</definedName>
    <definedName name="XRefPaste106Row" localSheetId="4" hidden="1">#REF!</definedName>
    <definedName name="XRefPaste106Row" hidden="1">#REF!</definedName>
    <definedName name="XRefPaste107" localSheetId="2" hidden="1">#REF!</definedName>
    <definedName name="XRefPaste107" localSheetId="4" hidden="1">#REF!</definedName>
    <definedName name="XRefPaste107" hidden="1">#REF!</definedName>
    <definedName name="XRefPaste107Row" localSheetId="2" hidden="1">#REF!</definedName>
    <definedName name="XRefPaste107Row" localSheetId="4" hidden="1">#REF!</definedName>
    <definedName name="XRefPaste107Row" hidden="1">#REF!</definedName>
    <definedName name="XRefPaste108" localSheetId="2" hidden="1">#REF!</definedName>
    <definedName name="XRefPaste108" localSheetId="4" hidden="1">#REF!</definedName>
    <definedName name="XRefPaste108" hidden="1">#REF!</definedName>
    <definedName name="XRefPaste108Row" localSheetId="2" hidden="1">#REF!</definedName>
    <definedName name="XRefPaste108Row" localSheetId="4" hidden="1">#REF!</definedName>
    <definedName name="XRefPaste108Row" hidden="1">#REF!</definedName>
    <definedName name="XRefPaste109" localSheetId="2" hidden="1">#REF!</definedName>
    <definedName name="XRefPaste109" localSheetId="4" hidden="1">#REF!</definedName>
    <definedName name="XRefPaste109" hidden="1">#REF!</definedName>
    <definedName name="XRefPaste109Row" localSheetId="2" hidden="1">#REF!</definedName>
    <definedName name="XRefPaste109Row" localSheetId="4" hidden="1">#REF!</definedName>
    <definedName name="XRefPaste109Row" hidden="1">#REF!</definedName>
    <definedName name="XRefPaste10Row" localSheetId="2" hidden="1">#REF!</definedName>
    <definedName name="XRefPaste10Row" localSheetId="4" hidden="1">#REF!</definedName>
    <definedName name="XRefPaste10Row" hidden="1">#REF!</definedName>
    <definedName name="XRefPaste11" localSheetId="2" hidden="1">#REF!</definedName>
    <definedName name="XRefPaste11" localSheetId="4" hidden="1">#REF!</definedName>
    <definedName name="XRefPaste11" hidden="1">#REF!</definedName>
    <definedName name="XRefPaste110" localSheetId="2" hidden="1">#REF!</definedName>
    <definedName name="XRefPaste110" localSheetId="4" hidden="1">#REF!</definedName>
    <definedName name="XRefPaste110" hidden="1">#REF!</definedName>
    <definedName name="XRefPaste110Row" localSheetId="2" hidden="1">#REF!</definedName>
    <definedName name="XRefPaste110Row" localSheetId="4" hidden="1">#REF!</definedName>
    <definedName name="XRefPaste110Row" hidden="1">#REF!</definedName>
    <definedName name="XRefPaste111" localSheetId="2" hidden="1">#REF!</definedName>
    <definedName name="XRefPaste111" localSheetId="4" hidden="1">#REF!</definedName>
    <definedName name="XRefPaste111" hidden="1">#REF!</definedName>
    <definedName name="XRefPaste111Row" localSheetId="2" hidden="1">#REF!</definedName>
    <definedName name="XRefPaste111Row" localSheetId="4" hidden="1">#REF!</definedName>
    <definedName name="XRefPaste111Row" hidden="1">#REF!</definedName>
    <definedName name="XRefPaste112" localSheetId="2" hidden="1">#REF!</definedName>
    <definedName name="XRefPaste112" localSheetId="4" hidden="1">#REF!</definedName>
    <definedName name="XRefPaste112" hidden="1">#REF!</definedName>
    <definedName name="XRefPaste112Row" localSheetId="2" hidden="1">#REF!</definedName>
    <definedName name="XRefPaste112Row" localSheetId="4" hidden="1">#REF!</definedName>
    <definedName name="XRefPaste112Row" hidden="1">#REF!</definedName>
    <definedName name="XRefPaste113" localSheetId="2" hidden="1">#REF!</definedName>
    <definedName name="XRefPaste113" localSheetId="4" hidden="1">#REF!</definedName>
    <definedName name="XRefPaste113" hidden="1">#REF!</definedName>
    <definedName name="XRefPaste113Row" localSheetId="2" hidden="1">#REF!</definedName>
    <definedName name="XRefPaste113Row" localSheetId="4" hidden="1">#REF!</definedName>
    <definedName name="XRefPaste113Row" hidden="1">#REF!</definedName>
    <definedName name="XRefPaste114" localSheetId="2" hidden="1">#REF!</definedName>
    <definedName name="XRefPaste114" localSheetId="4" hidden="1">#REF!</definedName>
    <definedName name="XRefPaste114" hidden="1">#REF!</definedName>
    <definedName name="XRefPaste114Row" localSheetId="2" hidden="1">#REF!</definedName>
    <definedName name="XRefPaste114Row" localSheetId="4" hidden="1">#REF!</definedName>
    <definedName name="XRefPaste114Row" hidden="1">#REF!</definedName>
    <definedName name="XRefPaste115" localSheetId="2" hidden="1">#REF!</definedName>
    <definedName name="XRefPaste115" localSheetId="4" hidden="1">#REF!</definedName>
    <definedName name="XRefPaste115" hidden="1">#REF!</definedName>
    <definedName name="XRefPaste115Row" localSheetId="2" hidden="1">#REF!</definedName>
    <definedName name="XRefPaste115Row" localSheetId="4" hidden="1">#REF!</definedName>
    <definedName name="XRefPaste115Row" hidden="1">#REF!</definedName>
    <definedName name="XRefPaste116" localSheetId="2" hidden="1">#REF!</definedName>
    <definedName name="XRefPaste116" localSheetId="4" hidden="1">#REF!</definedName>
    <definedName name="XRefPaste116" hidden="1">#REF!</definedName>
    <definedName name="XRefPaste116Row" localSheetId="2" hidden="1">#REF!</definedName>
    <definedName name="XRefPaste116Row" localSheetId="4" hidden="1">#REF!</definedName>
    <definedName name="XRefPaste116Row" hidden="1">#REF!</definedName>
    <definedName name="XRefPaste117" localSheetId="2" hidden="1">#REF!</definedName>
    <definedName name="XRefPaste117" localSheetId="4" hidden="1">#REF!</definedName>
    <definedName name="XRefPaste117" hidden="1">#REF!</definedName>
    <definedName name="XRefPaste117Row" localSheetId="2" hidden="1">#REF!</definedName>
    <definedName name="XRefPaste117Row" localSheetId="4" hidden="1">#REF!</definedName>
    <definedName name="XRefPaste117Row" hidden="1">#REF!</definedName>
    <definedName name="XRefPaste118" localSheetId="2" hidden="1">#REF!</definedName>
    <definedName name="XRefPaste118" localSheetId="4" hidden="1">#REF!</definedName>
    <definedName name="XRefPaste118" hidden="1">#REF!</definedName>
    <definedName name="XRefPaste118Row" localSheetId="2" hidden="1">#REF!</definedName>
    <definedName name="XRefPaste118Row" localSheetId="4" hidden="1">#REF!</definedName>
    <definedName name="XRefPaste118Row" hidden="1">#REF!</definedName>
    <definedName name="XRefPaste119" localSheetId="2" hidden="1">#REF!</definedName>
    <definedName name="XRefPaste119" localSheetId="4" hidden="1">#REF!</definedName>
    <definedName name="XRefPaste119" hidden="1">#REF!</definedName>
    <definedName name="XRefPaste119Row" localSheetId="2" hidden="1">#REF!</definedName>
    <definedName name="XRefPaste119Row" localSheetId="4" hidden="1">#REF!</definedName>
    <definedName name="XRefPaste119Row" hidden="1">#REF!</definedName>
    <definedName name="XRefPaste11Row" localSheetId="2" hidden="1">#REF!</definedName>
    <definedName name="XRefPaste11Row" localSheetId="4" hidden="1">#REF!</definedName>
    <definedName name="XRefPaste11Row" hidden="1">#REF!</definedName>
    <definedName name="XRefPaste12" localSheetId="2" hidden="1">#REF!</definedName>
    <definedName name="XRefPaste12" localSheetId="4" hidden="1">#REF!</definedName>
    <definedName name="XRefPaste12" hidden="1">#REF!</definedName>
    <definedName name="XRefPaste120" localSheetId="2" hidden="1">#REF!</definedName>
    <definedName name="XRefPaste120" localSheetId="4" hidden="1">#REF!</definedName>
    <definedName name="XRefPaste120" hidden="1">#REF!</definedName>
    <definedName name="XRefPaste120Row" localSheetId="2" hidden="1">#REF!</definedName>
    <definedName name="XRefPaste120Row" localSheetId="4" hidden="1">#REF!</definedName>
    <definedName name="XRefPaste120Row" hidden="1">#REF!</definedName>
    <definedName name="XRefPaste121" localSheetId="2" hidden="1">#REF!</definedName>
    <definedName name="XRefPaste121" localSheetId="4" hidden="1">#REF!</definedName>
    <definedName name="XRefPaste121" hidden="1">#REF!</definedName>
    <definedName name="XRefPaste121Row" localSheetId="2" hidden="1">#REF!</definedName>
    <definedName name="XRefPaste121Row" localSheetId="4" hidden="1">#REF!</definedName>
    <definedName name="XRefPaste121Row" hidden="1">#REF!</definedName>
    <definedName name="XRefPaste122" localSheetId="2" hidden="1">#REF!</definedName>
    <definedName name="XRefPaste122" localSheetId="4" hidden="1">#REF!</definedName>
    <definedName name="XRefPaste122" hidden="1">#REF!</definedName>
    <definedName name="XRefPaste122Row" localSheetId="2" hidden="1">#REF!</definedName>
    <definedName name="XRefPaste122Row" localSheetId="4" hidden="1">#REF!</definedName>
    <definedName name="XRefPaste122Row" hidden="1">#REF!</definedName>
    <definedName name="XRefPaste123" localSheetId="2" hidden="1">#REF!</definedName>
    <definedName name="XRefPaste123" localSheetId="4" hidden="1">#REF!</definedName>
    <definedName name="XRefPaste123" hidden="1">#REF!</definedName>
    <definedName name="XRefPaste123Row" localSheetId="2" hidden="1">#REF!</definedName>
    <definedName name="XRefPaste123Row" localSheetId="4" hidden="1">#REF!</definedName>
    <definedName name="XRefPaste123Row" hidden="1">#REF!</definedName>
    <definedName name="XRefPaste124" localSheetId="2" hidden="1">#REF!</definedName>
    <definedName name="XRefPaste124" localSheetId="4" hidden="1">#REF!</definedName>
    <definedName name="XRefPaste124" hidden="1">#REF!</definedName>
    <definedName name="XRefPaste124Row" localSheetId="2" hidden="1">#REF!</definedName>
    <definedName name="XRefPaste124Row" localSheetId="4" hidden="1">#REF!</definedName>
    <definedName name="XRefPaste124Row" hidden="1">#REF!</definedName>
    <definedName name="XRefPaste125" localSheetId="2" hidden="1">#REF!</definedName>
    <definedName name="XRefPaste125" localSheetId="4" hidden="1">#REF!</definedName>
    <definedName name="XRefPaste125" hidden="1">#REF!</definedName>
    <definedName name="XRefPaste125Row" localSheetId="2" hidden="1">#REF!</definedName>
    <definedName name="XRefPaste125Row" localSheetId="4" hidden="1">#REF!</definedName>
    <definedName name="XRefPaste125Row" hidden="1">#REF!</definedName>
    <definedName name="XRefPaste126" localSheetId="2" hidden="1">#REF!</definedName>
    <definedName name="XRefPaste126" localSheetId="4" hidden="1">#REF!</definedName>
    <definedName name="XRefPaste126" hidden="1">#REF!</definedName>
    <definedName name="XRefPaste126Row" localSheetId="2" hidden="1">#REF!</definedName>
    <definedName name="XRefPaste126Row" localSheetId="4" hidden="1">#REF!</definedName>
    <definedName name="XRefPaste126Row" hidden="1">#REF!</definedName>
    <definedName name="XRefPaste127" localSheetId="2" hidden="1">#REF!</definedName>
    <definedName name="XRefPaste127" localSheetId="4" hidden="1">#REF!</definedName>
    <definedName name="XRefPaste127" hidden="1">#REF!</definedName>
    <definedName name="XRefPaste127Row" localSheetId="2" hidden="1">#REF!</definedName>
    <definedName name="XRefPaste127Row" localSheetId="4" hidden="1">#REF!</definedName>
    <definedName name="XRefPaste127Row" hidden="1">#REF!</definedName>
    <definedName name="XRefPaste128" localSheetId="2" hidden="1">#REF!</definedName>
    <definedName name="XRefPaste128" localSheetId="4" hidden="1">#REF!</definedName>
    <definedName name="XRefPaste128" hidden="1">#REF!</definedName>
    <definedName name="XRefPaste128Row" localSheetId="2" hidden="1">#REF!</definedName>
    <definedName name="XRefPaste128Row" localSheetId="4" hidden="1">#REF!</definedName>
    <definedName name="XRefPaste128Row" hidden="1">#REF!</definedName>
    <definedName name="XRefPaste129" localSheetId="2" hidden="1">#REF!</definedName>
    <definedName name="XRefPaste129" localSheetId="4" hidden="1">#REF!</definedName>
    <definedName name="XRefPaste129" hidden="1">#REF!</definedName>
    <definedName name="XRefPaste129Row" localSheetId="2" hidden="1">#REF!</definedName>
    <definedName name="XRefPaste129Row" localSheetId="4" hidden="1">#REF!</definedName>
    <definedName name="XRefPaste129Row" hidden="1">#REF!</definedName>
    <definedName name="XRefPaste12Row" localSheetId="2" hidden="1">#REF!</definedName>
    <definedName name="XRefPaste12Row" localSheetId="4" hidden="1">#REF!</definedName>
    <definedName name="XRefPaste12Row" hidden="1">#REF!</definedName>
    <definedName name="XRefPaste13" localSheetId="2" hidden="1">[59]Aguinaldos!#REF!</definedName>
    <definedName name="XRefPaste13" localSheetId="4" hidden="1">[59]Aguinaldos!#REF!</definedName>
    <definedName name="XRefPaste13" hidden="1">[59]Aguinaldos!#REF!</definedName>
    <definedName name="XRefPaste130" localSheetId="2" hidden="1">#REF!</definedName>
    <definedName name="XRefPaste130" localSheetId="4" hidden="1">#REF!</definedName>
    <definedName name="XRefPaste130" localSheetId="1" hidden="1">#REF!</definedName>
    <definedName name="XRefPaste130" localSheetId="6" hidden="1">#REF!</definedName>
    <definedName name="XRefPaste130" hidden="1">#REF!</definedName>
    <definedName name="XRefPaste130Row" localSheetId="2" hidden="1">#REF!</definedName>
    <definedName name="XRefPaste130Row" localSheetId="4" hidden="1">#REF!</definedName>
    <definedName name="XRefPaste130Row" hidden="1">#REF!</definedName>
    <definedName name="XRefPaste131" localSheetId="2" hidden="1">#REF!</definedName>
    <definedName name="XRefPaste131" localSheetId="4" hidden="1">#REF!</definedName>
    <definedName name="XRefPaste131" hidden="1">#REF!</definedName>
    <definedName name="XRefPaste131Row" localSheetId="2" hidden="1">#REF!</definedName>
    <definedName name="XRefPaste131Row" localSheetId="4" hidden="1">#REF!</definedName>
    <definedName name="XRefPaste131Row" hidden="1">#REF!</definedName>
    <definedName name="XRefPaste132" localSheetId="2" hidden="1">#REF!</definedName>
    <definedName name="XRefPaste132" localSheetId="4" hidden="1">#REF!</definedName>
    <definedName name="XRefPaste132" hidden="1">#REF!</definedName>
    <definedName name="XRefPaste132Row" localSheetId="2" hidden="1">#REF!</definedName>
    <definedName name="XRefPaste132Row" localSheetId="4" hidden="1">#REF!</definedName>
    <definedName name="XRefPaste132Row" hidden="1">#REF!</definedName>
    <definedName name="XRefPaste133" localSheetId="2" hidden="1">#REF!</definedName>
    <definedName name="XRefPaste133" localSheetId="4" hidden="1">#REF!</definedName>
    <definedName name="XRefPaste133" hidden="1">#REF!</definedName>
    <definedName name="XRefPaste133Row" localSheetId="2" hidden="1">#REF!</definedName>
    <definedName name="XRefPaste133Row" localSheetId="4" hidden="1">#REF!</definedName>
    <definedName name="XRefPaste133Row" hidden="1">#REF!</definedName>
    <definedName name="XRefPaste134" localSheetId="2" hidden="1">#REF!</definedName>
    <definedName name="XRefPaste134" localSheetId="4" hidden="1">#REF!</definedName>
    <definedName name="XRefPaste134" hidden="1">#REF!</definedName>
    <definedName name="XRefPaste134Row" localSheetId="2" hidden="1">#REF!</definedName>
    <definedName name="XRefPaste134Row" localSheetId="4" hidden="1">#REF!</definedName>
    <definedName name="XRefPaste134Row" hidden="1">#REF!</definedName>
    <definedName name="XRefPaste135" localSheetId="2" hidden="1">#REF!</definedName>
    <definedName name="XRefPaste135" localSheetId="4" hidden="1">#REF!</definedName>
    <definedName name="XRefPaste135" hidden="1">#REF!</definedName>
    <definedName name="XRefPaste135Row" localSheetId="2" hidden="1">#REF!</definedName>
    <definedName name="XRefPaste135Row" localSheetId="4" hidden="1">#REF!</definedName>
    <definedName name="XRefPaste135Row" hidden="1">#REF!</definedName>
    <definedName name="XRefPaste136" localSheetId="2" hidden="1">#REF!</definedName>
    <definedName name="XRefPaste136" localSheetId="4" hidden="1">#REF!</definedName>
    <definedName name="XRefPaste136" hidden="1">#REF!</definedName>
    <definedName name="XRefPaste136Row" localSheetId="2" hidden="1">#REF!</definedName>
    <definedName name="XRefPaste136Row" localSheetId="4" hidden="1">#REF!</definedName>
    <definedName name="XRefPaste136Row" hidden="1">#REF!</definedName>
    <definedName name="XRefPaste137" localSheetId="2" hidden="1">#REF!</definedName>
    <definedName name="XRefPaste137" localSheetId="4" hidden="1">#REF!</definedName>
    <definedName name="XRefPaste137" hidden="1">#REF!</definedName>
    <definedName name="XRefPaste137Row" localSheetId="2" hidden="1">#REF!</definedName>
    <definedName name="XRefPaste137Row" localSheetId="4" hidden="1">#REF!</definedName>
    <definedName name="XRefPaste137Row" hidden="1">#REF!</definedName>
    <definedName name="XRefPaste138" localSheetId="2" hidden="1">#REF!</definedName>
    <definedName name="XRefPaste138" localSheetId="4" hidden="1">#REF!</definedName>
    <definedName name="XRefPaste138" hidden="1">#REF!</definedName>
    <definedName name="XRefPaste138Row" localSheetId="2" hidden="1">#REF!</definedName>
    <definedName name="XRefPaste138Row" localSheetId="4" hidden="1">#REF!</definedName>
    <definedName name="XRefPaste138Row" hidden="1">#REF!</definedName>
    <definedName name="XRefPaste139" localSheetId="2" hidden="1">#REF!</definedName>
    <definedName name="XRefPaste139" localSheetId="4" hidden="1">#REF!</definedName>
    <definedName name="XRefPaste139" hidden="1">#REF!</definedName>
    <definedName name="XRefPaste139Row" localSheetId="2" hidden="1">#REF!</definedName>
    <definedName name="XRefPaste139Row" localSheetId="4" hidden="1">#REF!</definedName>
    <definedName name="XRefPaste139Row" hidden="1">#REF!</definedName>
    <definedName name="XRefPaste13Row" localSheetId="2" hidden="1">#REF!</definedName>
    <definedName name="XRefPaste13Row" localSheetId="4" hidden="1">#REF!</definedName>
    <definedName name="XRefPaste13Row" hidden="1">#REF!</definedName>
    <definedName name="XRefPaste14" localSheetId="2" hidden="1">[59]Aguinaldos!#REF!</definedName>
    <definedName name="XRefPaste14" localSheetId="4" hidden="1">[59]Aguinaldos!#REF!</definedName>
    <definedName name="XRefPaste14" hidden="1">[59]Aguinaldos!#REF!</definedName>
    <definedName name="XRefPaste140" localSheetId="2" hidden="1">#REF!</definedName>
    <definedName name="XRefPaste140" localSheetId="4" hidden="1">#REF!</definedName>
    <definedName name="XRefPaste140" localSheetId="1" hidden="1">#REF!</definedName>
    <definedName name="XRefPaste140" localSheetId="6" hidden="1">#REF!</definedName>
    <definedName name="XRefPaste140" hidden="1">#REF!</definedName>
    <definedName name="XRefPaste140Row" localSheetId="2" hidden="1">#REF!</definedName>
    <definedName name="XRefPaste140Row" localSheetId="4" hidden="1">#REF!</definedName>
    <definedName name="XRefPaste140Row" hidden="1">#REF!</definedName>
    <definedName name="XRefPaste141" localSheetId="2" hidden="1">#REF!</definedName>
    <definedName name="XRefPaste141" localSheetId="4" hidden="1">#REF!</definedName>
    <definedName name="XRefPaste141" hidden="1">#REF!</definedName>
    <definedName name="XRefPaste141Row" localSheetId="2" hidden="1">#REF!</definedName>
    <definedName name="XRefPaste141Row" localSheetId="4" hidden="1">#REF!</definedName>
    <definedName name="XRefPaste141Row" hidden="1">#REF!</definedName>
    <definedName name="XRefPaste142" localSheetId="2" hidden="1">#REF!</definedName>
    <definedName name="XRefPaste142" localSheetId="4" hidden="1">#REF!</definedName>
    <definedName name="XRefPaste142" hidden="1">#REF!</definedName>
    <definedName name="XRefPaste142Row" localSheetId="2" hidden="1">#REF!</definedName>
    <definedName name="XRefPaste142Row" localSheetId="4" hidden="1">#REF!</definedName>
    <definedName name="XRefPaste142Row" hidden="1">#REF!</definedName>
    <definedName name="XRefPaste143" localSheetId="2" hidden="1">#REF!</definedName>
    <definedName name="XRefPaste143" localSheetId="4" hidden="1">#REF!</definedName>
    <definedName name="XRefPaste143" hidden="1">#REF!</definedName>
    <definedName name="XRefPaste143Row" localSheetId="2" hidden="1">#REF!</definedName>
    <definedName name="XRefPaste143Row" localSheetId="4" hidden="1">#REF!</definedName>
    <definedName name="XRefPaste143Row" hidden="1">#REF!</definedName>
    <definedName name="XRefPaste144" localSheetId="2" hidden="1">#REF!</definedName>
    <definedName name="XRefPaste144" localSheetId="4" hidden="1">#REF!</definedName>
    <definedName name="XRefPaste144" hidden="1">#REF!</definedName>
    <definedName name="XRefPaste144Row" localSheetId="2" hidden="1">#REF!</definedName>
    <definedName name="XRefPaste144Row" localSheetId="4" hidden="1">#REF!</definedName>
    <definedName name="XRefPaste144Row" hidden="1">#REF!</definedName>
    <definedName name="XRefPaste145" localSheetId="2" hidden="1">#REF!</definedName>
    <definedName name="XRefPaste145" localSheetId="4" hidden="1">#REF!</definedName>
    <definedName name="XRefPaste145" hidden="1">#REF!</definedName>
    <definedName name="XRefPaste145Row" localSheetId="2" hidden="1">#REF!</definedName>
    <definedName name="XRefPaste145Row" localSheetId="4" hidden="1">#REF!</definedName>
    <definedName name="XRefPaste145Row" hidden="1">#REF!</definedName>
    <definedName name="XRefPaste146" localSheetId="2" hidden="1">#REF!</definedName>
    <definedName name="XRefPaste146" localSheetId="4" hidden="1">#REF!</definedName>
    <definedName name="XRefPaste146" hidden="1">#REF!</definedName>
    <definedName name="XRefPaste146Row" localSheetId="2" hidden="1">#REF!</definedName>
    <definedName name="XRefPaste146Row" localSheetId="4" hidden="1">#REF!</definedName>
    <definedName name="XRefPaste146Row" hidden="1">#REF!</definedName>
    <definedName name="XRefPaste147" localSheetId="2" hidden="1">#REF!</definedName>
    <definedName name="XRefPaste147" localSheetId="4" hidden="1">#REF!</definedName>
    <definedName name="XRefPaste147" hidden="1">#REF!</definedName>
    <definedName name="XRefPaste147Row" localSheetId="2" hidden="1">#REF!</definedName>
    <definedName name="XRefPaste147Row" localSheetId="4" hidden="1">#REF!</definedName>
    <definedName name="XRefPaste147Row" hidden="1">#REF!</definedName>
    <definedName name="XRefPaste148" localSheetId="2" hidden="1">#REF!</definedName>
    <definedName name="XRefPaste148" localSheetId="4" hidden="1">#REF!</definedName>
    <definedName name="XRefPaste148" hidden="1">#REF!</definedName>
    <definedName name="XRefPaste148Row" localSheetId="2" hidden="1">#REF!</definedName>
    <definedName name="XRefPaste148Row" localSheetId="4" hidden="1">#REF!</definedName>
    <definedName name="XRefPaste148Row" hidden="1">#REF!</definedName>
    <definedName name="XRefPaste14Row" localSheetId="2" hidden="1">#REF!</definedName>
    <definedName name="XRefPaste14Row" localSheetId="4" hidden="1">#REF!</definedName>
    <definedName name="XRefPaste14Row" hidden="1">#REF!</definedName>
    <definedName name="XRefPaste15" localSheetId="2" hidden="1">#REF!</definedName>
    <definedName name="XRefPaste15" localSheetId="4" hidden="1">#REF!</definedName>
    <definedName name="XRefPaste15" hidden="1">#REF!</definedName>
    <definedName name="XRefPaste15Row" localSheetId="2" hidden="1">#REF!</definedName>
    <definedName name="XRefPaste15Row" localSheetId="4" hidden="1">#REF!</definedName>
    <definedName name="XRefPaste15Row" hidden="1">#REF!</definedName>
    <definedName name="XRefPaste16" localSheetId="2" hidden="1">#REF!</definedName>
    <definedName name="XRefPaste16" localSheetId="4" hidden="1">#REF!</definedName>
    <definedName name="XRefPaste16" hidden="1">#REF!</definedName>
    <definedName name="XRefPaste16Row" localSheetId="2" hidden="1">[65]XREF!#REF!</definedName>
    <definedName name="XRefPaste16Row" localSheetId="4" hidden="1">[65]XREF!#REF!</definedName>
    <definedName name="XRefPaste16Row" hidden="1">[65]XREF!#REF!</definedName>
    <definedName name="XRefPaste17" localSheetId="2" hidden="1">#REF!</definedName>
    <definedName name="XRefPaste17" localSheetId="4" hidden="1">#REF!</definedName>
    <definedName name="XRefPaste17" localSheetId="1" hidden="1">#REF!</definedName>
    <definedName name="XRefPaste17" localSheetId="6" hidden="1">#REF!</definedName>
    <definedName name="XRefPaste17" hidden="1">#REF!</definedName>
    <definedName name="XRefPaste17Row" localSheetId="2" hidden="1">#REF!</definedName>
    <definedName name="XRefPaste17Row" localSheetId="4" hidden="1">#REF!</definedName>
    <definedName name="XRefPaste17Row" hidden="1">#REF!</definedName>
    <definedName name="XRefPaste18" localSheetId="2" hidden="1">#REF!</definedName>
    <definedName name="XRefPaste18" localSheetId="4" hidden="1">#REF!</definedName>
    <definedName name="XRefPaste18" hidden="1">#REF!</definedName>
    <definedName name="XRefPaste18Row" localSheetId="2" hidden="1">#REF!</definedName>
    <definedName name="XRefPaste18Row" localSheetId="4" hidden="1">#REF!</definedName>
    <definedName name="XRefPaste18Row" hidden="1">#REF!</definedName>
    <definedName name="XRefPaste19" localSheetId="2" hidden="1">#REF!</definedName>
    <definedName name="XRefPaste19" localSheetId="4" hidden="1">#REF!</definedName>
    <definedName name="XRefPaste19" hidden="1">#REF!</definedName>
    <definedName name="XRefPaste19Row" localSheetId="2" hidden="1">#REF!</definedName>
    <definedName name="XRefPaste19Row" localSheetId="4" hidden="1">#REF!</definedName>
    <definedName name="XRefPaste19Row" hidden="1">#REF!</definedName>
    <definedName name="XRefPaste1Row" localSheetId="2" hidden="1">#REF!</definedName>
    <definedName name="XRefPaste1Row" localSheetId="4" hidden="1">#REF!</definedName>
    <definedName name="XRefPaste1Row" hidden="1">#REF!</definedName>
    <definedName name="XRefPaste2" hidden="1">'[63]Ventas vs Costo EERR'!$C$19</definedName>
    <definedName name="XRefPaste20" localSheetId="2" hidden="1">#REF!</definedName>
    <definedName name="XRefPaste20" localSheetId="4" hidden="1">#REF!</definedName>
    <definedName name="XRefPaste20" localSheetId="1" hidden="1">#REF!</definedName>
    <definedName name="XRefPaste20" localSheetId="6" hidden="1">#REF!</definedName>
    <definedName name="XRefPaste20" hidden="1">#REF!</definedName>
    <definedName name="XRefPaste20Row" localSheetId="2" hidden="1">[57]XREF!#REF!</definedName>
    <definedName name="XRefPaste20Row" localSheetId="4" hidden="1">[57]XREF!#REF!</definedName>
    <definedName name="XRefPaste20Row" localSheetId="1" hidden="1">[57]XREF!#REF!</definedName>
    <definedName name="XRefPaste20Row" localSheetId="6" hidden="1">[57]XREF!#REF!</definedName>
    <definedName name="XRefPaste20Row" hidden="1">[57]XREF!#REF!</definedName>
    <definedName name="XRefPaste21" localSheetId="2" hidden="1">#REF!</definedName>
    <definedName name="XRefPaste21" localSheetId="4" hidden="1">#REF!</definedName>
    <definedName name="XRefPaste21" localSheetId="1" hidden="1">#REF!</definedName>
    <definedName name="XRefPaste21" localSheetId="6" hidden="1">#REF!</definedName>
    <definedName name="XRefPaste21" hidden="1">#REF!</definedName>
    <definedName name="XRefPaste21Row" localSheetId="2" hidden="1">#REF!</definedName>
    <definedName name="XRefPaste21Row" localSheetId="4" hidden="1">#REF!</definedName>
    <definedName name="XRefPaste21Row" hidden="1">#REF!</definedName>
    <definedName name="XRefPaste22" localSheetId="2" hidden="1">#REF!</definedName>
    <definedName name="XRefPaste22" localSheetId="4" hidden="1">#REF!</definedName>
    <definedName name="XRefPaste22" hidden="1">#REF!</definedName>
    <definedName name="XRefPaste22Row" localSheetId="2" hidden="1">[57]XREF!#REF!</definedName>
    <definedName name="XRefPaste22Row" localSheetId="4" hidden="1">[57]XREF!#REF!</definedName>
    <definedName name="XRefPaste22Row" hidden="1">[57]XREF!#REF!</definedName>
    <definedName name="XRefPaste23" localSheetId="2" hidden="1">#REF!</definedName>
    <definedName name="XRefPaste23" localSheetId="4" hidden="1">#REF!</definedName>
    <definedName name="XRefPaste23" localSheetId="1" hidden="1">#REF!</definedName>
    <definedName name="XRefPaste23" localSheetId="6" hidden="1">#REF!</definedName>
    <definedName name="XRefPaste23" hidden="1">#REF!</definedName>
    <definedName name="XRefPaste23Row" localSheetId="2" hidden="1">[57]XREF!#REF!</definedName>
    <definedName name="XRefPaste23Row" localSheetId="4" hidden="1">[57]XREF!#REF!</definedName>
    <definedName name="XRefPaste23Row" localSheetId="1" hidden="1">[57]XREF!#REF!</definedName>
    <definedName name="XRefPaste23Row" localSheetId="6" hidden="1">[57]XREF!#REF!</definedName>
    <definedName name="XRefPaste23Row" hidden="1">[57]XREF!#REF!</definedName>
    <definedName name="XRefPaste24" localSheetId="2" hidden="1">#REF!</definedName>
    <definedName name="XRefPaste24" localSheetId="4" hidden="1">#REF!</definedName>
    <definedName name="XRefPaste24" localSheetId="1" hidden="1">#REF!</definedName>
    <definedName name="XRefPaste24" localSheetId="6" hidden="1">#REF!</definedName>
    <definedName name="XRefPaste24" hidden="1">#REF!</definedName>
    <definedName name="XRefPaste24Row" localSheetId="2" hidden="1">#REF!</definedName>
    <definedName name="XRefPaste24Row" localSheetId="4" hidden="1">#REF!</definedName>
    <definedName name="XRefPaste24Row" hidden="1">#REF!</definedName>
    <definedName name="XRefPaste25" localSheetId="2" hidden="1">#REF!</definedName>
    <definedName name="XRefPaste25" localSheetId="4" hidden="1">#REF!</definedName>
    <definedName name="XRefPaste25" hidden="1">#REF!</definedName>
    <definedName name="XRefPaste25Row" localSheetId="2" hidden="1">#REF!</definedName>
    <definedName name="XRefPaste25Row" localSheetId="4" hidden="1">#REF!</definedName>
    <definedName name="XRefPaste25Row" hidden="1">#REF!</definedName>
    <definedName name="XRefPaste26" localSheetId="2" hidden="1">#REF!</definedName>
    <definedName name="XRefPaste26" localSheetId="4" hidden="1">#REF!</definedName>
    <definedName name="XRefPaste26" hidden="1">#REF!</definedName>
    <definedName name="XRefPaste26Row" localSheetId="2" hidden="1">#REF!</definedName>
    <definedName name="XRefPaste26Row" localSheetId="4" hidden="1">#REF!</definedName>
    <definedName name="XRefPaste26Row" hidden="1">#REF!</definedName>
    <definedName name="XRefPaste27" localSheetId="2" hidden="1">#REF!</definedName>
    <definedName name="XRefPaste27" localSheetId="4" hidden="1">#REF!</definedName>
    <definedName name="XRefPaste27" hidden="1">#REF!</definedName>
    <definedName name="XRefPaste27Row" localSheetId="2" hidden="1">#REF!</definedName>
    <definedName name="XRefPaste27Row" localSheetId="4" hidden="1">#REF!</definedName>
    <definedName name="XRefPaste27Row" hidden="1">#REF!</definedName>
    <definedName name="XRefPaste28" localSheetId="2" hidden="1">#REF!</definedName>
    <definedName name="XRefPaste28" localSheetId="4" hidden="1">#REF!</definedName>
    <definedName name="XRefPaste28" hidden="1">#REF!</definedName>
    <definedName name="XRefPaste28Row" localSheetId="2" hidden="1">#REF!</definedName>
    <definedName name="XRefPaste28Row" localSheetId="4" hidden="1">#REF!</definedName>
    <definedName name="XRefPaste28Row" hidden="1">#REF!</definedName>
    <definedName name="XRefPaste29" localSheetId="2" hidden="1">#REF!</definedName>
    <definedName name="XRefPaste29" localSheetId="4" hidden="1">#REF!</definedName>
    <definedName name="XRefPaste29" hidden="1">#REF!</definedName>
    <definedName name="XRefPaste29Row" localSheetId="2" hidden="1">#REF!</definedName>
    <definedName name="XRefPaste29Row" localSheetId="4" hidden="1">#REF!</definedName>
    <definedName name="XRefPaste29Row" hidden="1">#REF!</definedName>
    <definedName name="XRefPaste2Row" localSheetId="2" hidden="1">#REF!</definedName>
    <definedName name="XRefPaste2Row" localSheetId="4" hidden="1">#REF!</definedName>
    <definedName name="XRefPaste2Row" hidden="1">#REF!</definedName>
    <definedName name="XRefPaste3" hidden="1">'[64]Ventas vs Costo EERR'!$D$25</definedName>
    <definedName name="XRefPaste30" localSheetId="2" hidden="1">#REF!</definedName>
    <definedName name="XRefPaste30" localSheetId="4" hidden="1">#REF!</definedName>
    <definedName name="XRefPaste30" localSheetId="1" hidden="1">#REF!</definedName>
    <definedName name="XRefPaste30" localSheetId="6" hidden="1">#REF!</definedName>
    <definedName name="XRefPaste30" hidden="1">#REF!</definedName>
    <definedName name="XRefPaste30Row" localSheetId="2" hidden="1">[57]XREF!#REF!</definedName>
    <definedName name="XRefPaste30Row" localSheetId="4" hidden="1">[57]XREF!#REF!</definedName>
    <definedName name="XRefPaste30Row" localSheetId="1" hidden="1">[57]XREF!#REF!</definedName>
    <definedName name="XRefPaste30Row" localSheetId="6" hidden="1">[57]XREF!#REF!</definedName>
    <definedName name="XRefPaste30Row" hidden="1">[57]XREF!#REF!</definedName>
    <definedName name="XRefPaste31" localSheetId="2" hidden="1">#REF!</definedName>
    <definedName name="XRefPaste31" localSheetId="4" hidden="1">#REF!</definedName>
    <definedName name="XRefPaste31" localSheetId="1" hidden="1">#REF!</definedName>
    <definedName name="XRefPaste31" localSheetId="6" hidden="1">#REF!</definedName>
    <definedName name="XRefPaste31" hidden="1">#REF!</definedName>
    <definedName name="XRefPaste31Row" localSheetId="2" hidden="1">[57]XREF!#REF!</definedName>
    <definedName name="XRefPaste31Row" localSheetId="4" hidden="1">[57]XREF!#REF!</definedName>
    <definedName name="XRefPaste31Row" localSheetId="1" hidden="1">[57]XREF!#REF!</definedName>
    <definedName name="XRefPaste31Row" localSheetId="6" hidden="1">[57]XREF!#REF!</definedName>
    <definedName name="XRefPaste31Row" hidden="1">[57]XREF!#REF!</definedName>
    <definedName name="XRefPaste32" localSheetId="2" hidden="1">#REF!</definedName>
    <definedName name="XRefPaste32" localSheetId="4" hidden="1">#REF!</definedName>
    <definedName name="XRefPaste32" localSheetId="1" hidden="1">#REF!</definedName>
    <definedName name="XRefPaste32" localSheetId="6" hidden="1">#REF!</definedName>
    <definedName name="XRefPaste32" hidden="1">#REF!</definedName>
    <definedName name="XRefPaste32Row" localSheetId="2" hidden="1">#REF!</definedName>
    <definedName name="XRefPaste32Row" localSheetId="4" hidden="1">#REF!</definedName>
    <definedName name="XRefPaste32Row" hidden="1">#REF!</definedName>
    <definedName name="XRefPaste33" localSheetId="2" hidden="1">#REF!</definedName>
    <definedName name="XRefPaste33" localSheetId="4" hidden="1">#REF!</definedName>
    <definedName name="XRefPaste33" hidden="1">#REF!</definedName>
    <definedName name="XRefPaste33Row" localSheetId="2" hidden="1">#REF!</definedName>
    <definedName name="XRefPaste33Row" localSheetId="4" hidden="1">#REF!</definedName>
    <definedName name="XRefPaste33Row" hidden="1">#REF!</definedName>
    <definedName name="XRefPaste34" localSheetId="2" hidden="1">#REF!</definedName>
    <definedName name="XRefPaste34" localSheetId="4" hidden="1">#REF!</definedName>
    <definedName name="XRefPaste34" hidden="1">#REF!</definedName>
    <definedName name="XRefPaste34Row" localSheetId="2" hidden="1">#REF!</definedName>
    <definedName name="XRefPaste34Row" localSheetId="4" hidden="1">#REF!</definedName>
    <definedName name="XRefPaste34Row" hidden="1">#REF!</definedName>
    <definedName name="XRefPaste35" localSheetId="2" hidden="1">#REF!</definedName>
    <definedName name="XRefPaste35" localSheetId="4" hidden="1">#REF!</definedName>
    <definedName name="XRefPaste35" hidden="1">#REF!</definedName>
    <definedName name="XRefPaste35Row" localSheetId="2" hidden="1">#REF!</definedName>
    <definedName name="XRefPaste35Row" localSheetId="4" hidden="1">#REF!</definedName>
    <definedName name="XRefPaste35Row" hidden="1">#REF!</definedName>
    <definedName name="XRefPaste36" localSheetId="2" hidden="1">#REF!</definedName>
    <definedName name="XRefPaste36" localSheetId="4" hidden="1">#REF!</definedName>
    <definedName name="XRefPaste36" hidden="1">#REF!</definedName>
    <definedName name="XRefPaste36Row" localSheetId="2" hidden="1">#REF!</definedName>
    <definedName name="XRefPaste36Row" localSheetId="4" hidden="1">#REF!</definedName>
    <definedName name="XRefPaste36Row" hidden="1">#REF!</definedName>
    <definedName name="XRefPaste37" localSheetId="2" hidden="1">#REF!</definedName>
    <definedName name="XRefPaste37" localSheetId="4" hidden="1">#REF!</definedName>
    <definedName name="XRefPaste37" hidden="1">#REF!</definedName>
    <definedName name="XRefPaste37Row" localSheetId="2" hidden="1">#REF!</definedName>
    <definedName name="XRefPaste37Row" localSheetId="4" hidden="1">#REF!</definedName>
    <definedName name="XRefPaste37Row" hidden="1">#REF!</definedName>
    <definedName name="XRefPaste38" localSheetId="2" hidden="1">#REF!</definedName>
    <definedName name="XRefPaste38" localSheetId="4" hidden="1">#REF!</definedName>
    <definedName name="XRefPaste38" hidden="1">#REF!</definedName>
    <definedName name="XRefPaste38Row" localSheetId="2" hidden="1">#REF!</definedName>
    <definedName name="XRefPaste38Row" localSheetId="4" hidden="1">#REF!</definedName>
    <definedName name="XRefPaste38Row" hidden="1">#REF!</definedName>
    <definedName name="XRefPaste39" localSheetId="2" hidden="1">#REF!</definedName>
    <definedName name="XRefPaste39" localSheetId="4" hidden="1">#REF!</definedName>
    <definedName name="XRefPaste39" hidden="1">#REF!</definedName>
    <definedName name="XRefPaste39Row" localSheetId="2" hidden="1">#REF!</definedName>
    <definedName name="XRefPaste39Row" localSheetId="4" hidden="1">#REF!</definedName>
    <definedName name="XRefPaste39Row" hidden="1">#REF!</definedName>
    <definedName name="XRefPaste3Row" localSheetId="2" hidden="1">[64]XREF!#REF!</definedName>
    <definedName name="XRefPaste3Row" localSheetId="4" hidden="1">[64]XREF!#REF!</definedName>
    <definedName name="XRefPaste3Row" hidden="1">[64]XREF!#REF!</definedName>
    <definedName name="XRefPaste4" localSheetId="2" hidden="1">'[58] Movimiento AF'!#REF!</definedName>
    <definedName name="XRefPaste4" localSheetId="4" hidden="1">'[58] Movimiento AF'!#REF!</definedName>
    <definedName name="XRefPaste4" hidden="1">'[58] Movimiento AF'!#REF!</definedName>
    <definedName name="XRefPaste40" localSheetId="2" hidden="1">#REF!</definedName>
    <definedName name="XRefPaste40" localSheetId="4" hidden="1">#REF!</definedName>
    <definedName name="XRefPaste40" localSheetId="1" hidden="1">#REF!</definedName>
    <definedName name="XRefPaste40" localSheetId="6" hidden="1">#REF!</definedName>
    <definedName name="XRefPaste40" hidden="1">#REF!</definedName>
    <definedName name="XRefPaste40Row" localSheetId="2" hidden="1">#REF!</definedName>
    <definedName name="XRefPaste40Row" localSheetId="4" hidden="1">#REF!</definedName>
    <definedName name="XRefPaste40Row" hidden="1">#REF!</definedName>
    <definedName name="XRefPaste41" localSheetId="2" hidden="1">#REF!</definedName>
    <definedName name="XRefPaste41" localSheetId="4" hidden="1">#REF!</definedName>
    <definedName name="XRefPaste41" hidden="1">#REF!</definedName>
    <definedName name="XRefPaste41Row" localSheetId="2" hidden="1">#REF!</definedName>
    <definedName name="XRefPaste41Row" localSheetId="4" hidden="1">#REF!</definedName>
    <definedName name="XRefPaste41Row" hidden="1">#REF!</definedName>
    <definedName name="XRefPaste42" localSheetId="2" hidden="1">#REF!</definedName>
    <definedName name="XRefPaste42" localSheetId="4" hidden="1">#REF!</definedName>
    <definedName name="XRefPaste42" hidden="1">#REF!</definedName>
    <definedName name="XRefPaste42Row" localSheetId="2" hidden="1">#REF!</definedName>
    <definedName name="XRefPaste42Row" localSheetId="4" hidden="1">#REF!</definedName>
    <definedName name="XRefPaste42Row" hidden="1">#REF!</definedName>
    <definedName name="XRefPaste43" localSheetId="2" hidden="1">#REF!</definedName>
    <definedName name="XRefPaste43" localSheetId="4" hidden="1">#REF!</definedName>
    <definedName name="XRefPaste43" hidden="1">#REF!</definedName>
    <definedName name="XRefPaste43Row" localSheetId="2" hidden="1">#REF!</definedName>
    <definedName name="XRefPaste43Row" localSheetId="4" hidden="1">#REF!</definedName>
    <definedName name="XRefPaste43Row" hidden="1">#REF!</definedName>
    <definedName name="XRefPaste44" localSheetId="2" hidden="1">#REF!</definedName>
    <definedName name="XRefPaste44" localSheetId="4" hidden="1">#REF!</definedName>
    <definedName name="XRefPaste44" hidden="1">#REF!</definedName>
    <definedName name="XRefPaste44Row" localSheetId="2" hidden="1">#REF!</definedName>
    <definedName name="XRefPaste44Row" localSheetId="4" hidden="1">#REF!</definedName>
    <definedName name="XRefPaste44Row" hidden="1">#REF!</definedName>
    <definedName name="XRefPaste45" localSheetId="2" hidden="1">#REF!</definedName>
    <definedName name="XRefPaste45" localSheetId="4" hidden="1">#REF!</definedName>
    <definedName name="XRefPaste45" hidden="1">#REF!</definedName>
    <definedName name="XRefPaste45Row" localSheetId="2" hidden="1">#REF!</definedName>
    <definedName name="XRefPaste45Row" localSheetId="4" hidden="1">#REF!</definedName>
    <definedName name="XRefPaste45Row" hidden="1">#REF!</definedName>
    <definedName name="XRefPaste46" localSheetId="2" hidden="1">#REF!</definedName>
    <definedName name="XRefPaste46" localSheetId="4" hidden="1">#REF!</definedName>
    <definedName name="XRefPaste46" hidden="1">#REF!</definedName>
    <definedName name="XRefPaste46Row" localSheetId="2" hidden="1">#REF!</definedName>
    <definedName name="XRefPaste46Row" localSheetId="4" hidden="1">#REF!</definedName>
    <definedName name="XRefPaste46Row" hidden="1">#REF!</definedName>
    <definedName name="XRefPaste47" localSheetId="2" hidden="1">#REF!</definedName>
    <definedName name="XRefPaste47" localSheetId="4" hidden="1">#REF!</definedName>
    <definedName name="XRefPaste47" hidden="1">#REF!</definedName>
    <definedName name="XRefPaste47Row" localSheetId="2" hidden="1">#REF!</definedName>
    <definedName name="XRefPaste47Row" localSheetId="4" hidden="1">#REF!</definedName>
    <definedName name="XRefPaste47Row" hidden="1">#REF!</definedName>
    <definedName name="XRefPaste48" localSheetId="2" hidden="1">#REF!</definedName>
    <definedName name="XRefPaste48" localSheetId="4" hidden="1">#REF!</definedName>
    <definedName name="XRefPaste48" hidden="1">#REF!</definedName>
    <definedName name="XRefPaste48Row" localSheetId="2" hidden="1">#REF!</definedName>
    <definedName name="XRefPaste48Row" localSheetId="4" hidden="1">#REF!</definedName>
    <definedName name="XRefPaste48Row" hidden="1">#REF!</definedName>
    <definedName name="XRefPaste49" localSheetId="2" hidden="1">#REF!</definedName>
    <definedName name="XRefPaste49" localSheetId="4" hidden="1">#REF!</definedName>
    <definedName name="XRefPaste49" hidden="1">#REF!</definedName>
    <definedName name="XRefPaste49Row" localSheetId="2" hidden="1">#REF!</definedName>
    <definedName name="XRefPaste49Row" localSheetId="4" hidden="1">#REF!</definedName>
    <definedName name="XRefPaste49Row" hidden="1">#REF!</definedName>
    <definedName name="XRefPaste4Row" localSheetId="2" hidden="1">#REF!</definedName>
    <definedName name="XRefPaste4Row" localSheetId="4" hidden="1">#REF!</definedName>
    <definedName name="XRefPaste4Row" hidden="1">#REF!</definedName>
    <definedName name="XRefPaste5" localSheetId="2" hidden="1">'[58] Movimiento AF'!#REF!</definedName>
    <definedName name="XRefPaste5" localSheetId="4" hidden="1">'[58] Movimiento AF'!#REF!</definedName>
    <definedName name="XRefPaste5" hidden="1">'[58] Movimiento AF'!#REF!</definedName>
    <definedName name="XRefPaste50" localSheetId="2" hidden="1">#REF!</definedName>
    <definedName name="XRefPaste50" localSheetId="4" hidden="1">#REF!</definedName>
    <definedName name="XRefPaste50" localSheetId="1" hidden="1">#REF!</definedName>
    <definedName name="XRefPaste50" localSheetId="6" hidden="1">#REF!</definedName>
    <definedName name="XRefPaste50" hidden="1">#REF!</definedName>
    <definedName name="XRefPaste50Row" localSheetId="2" hidden="1">#REF!</definedName>
    <definedName name="XRefPaste50Row" localSheetId="4" hidden="1">#REF!</definedName>
    <definedName name="XRefPaste50Row" hidden="1">#REF!</definedName>
    <definedName name="XRefPaste51" localSheetId="2" hidden="1">#REF!</definedName>
    <definedName name="XRefPaste51" localSheetId="4" hidden="1">#REF!</definedName>
    <definedName name="XRefPaste51" hidden="1">#REF!</definedName>
    <definedName name="XRefPaste51Row" localSheetId="2" hidden="1">#REF!</definedName>
    <definedName name="XRefPaste51Row" localSheetId="4" hidden="1">#REF!</definedName>
    <definedName name="XRefPaste51Row" hidden="1">#REF!</definedName>
    <definedName name="XRefPaste52" localSheetId="2" hidden="1">#REF!</definedName>
    <definedName name="XRefPaste52" localSheetId="4" hidden="1">#REF!</definedName>
    <definedName name="XRefPaste52" hidden="1">#REF!</definedName>
    <definedName name="XRefPaste52Row" localSheetId="2" hidden="1">#REF!</definedName>
    <definedName name="XRefPaste52Row" localSheetId="4" hidden="1">#REF!</definedName>
    <definedName name="XRefPaste52Row" hidden="1">#REF!</definedName>
    <definedName name="XRefPaste53" localSheetId="2" hidden="1">#REF!</definedName>
    <definedName name="XRefPaste53" localSheetId="4" hidden="1">#REF!</definedName>
    <definedName name="XRefPaste53" hidden="1">#REF!</definedName>
    <definedName name="XRefPaste53Row" localSheetId="2" hidden="1">#REF!</definedName>
    <definedName name="XRefPaste53Row" localSheetId="4" hidden="1">#REF!</definedName>
    <definedName name="XRefPaste53Row" hidden="1">#REF!</definedName>
    <definedName name="XRefPaste54" localSheetId="2" hidden="1">#REF!</definedName>
    <definedName name="XRefPaste54" localSheetId="4" hidden="1">#REF!</definedName>
    <definedName name="XRefPaste54" hidden="1">#REF!</definedName>
    <definedName name="XRefPaste54Row" localSheetId="2" hidden="1">#REF!</definedName>
    <definedName name="XRefPaste54Row" localSheetId="4" hidden="1">#REF!</definedName>
    <definedName name="XRefPaste54Row" hidden="1">#REF!</definedName>
    <definedName name="XRefPaste55" localSheetId="2" hidden="1">#REF!</definedName>
    <definedName name="XRefPaste55" localSheetId="4" hidden="1">#REF!</definedName>
    <definedName name="XRefPaste55" hidden="1">#REF!</definedName>
    <definedName name="XRefPaste55Row" localSheetId="2" hidden="1">#REF!</definedName>
    <definedName name="XRefPaste55Row" localSheetId="4" hidden="1">#REF!</definedName>
    <definedName name="XRefPaste55Row" hidden="1">#REF!</definedName>
    <definedName name="XRefPaste56" localSheetId="2" hidden="1">#REF!</definedName>
    <definedName name="XRefPaste56" localSheetId="4" hidden="1">#REF!</definedName>
    <definedName name="XRefPaste56" hidden="1">#REF!</definedName>
    <definedName name="XRefPaste56Row" localSheetId="2" hidden="1">#REF!</definedName>
    <definedName name="XRefPaste56Row" localSheetId="4" hidden="1">#REF!</definedName>
    <definedName name="XRefPaste56Row" hidden="1">#REF!</definedName>
    <definedName name="XRefPaste57" localSheetId="2" hidden="1">#REF!</definedName>
    <definedName name="XRefPaste57" localSheetId="4" hidden="1">#REF!</definedName>
    <definedName name="XRefPaste57" hidden="1">#REF!</definedName>
    <definedName name="XRefPaste57Row" localSheetId="2" hidden="1">#REF!</definedName>
    <definedName name="XRefPaste57Row" localSheetId="4" hidden="1">#REF!</definedName>
    <definedName name="XRefPaste57Row" hidden="1">#REF!</definedName>
    <definedName name="XRefPaste58" localSheetId="2" hidden="1">#REF!</definedName>
    <definedName name="XRefPaste58" localSheetId="4" hidden="1">#REF!</definedName>
    <definedName name="XRefPaste58" hidden="1">#REF!</definedName>
    <definedName name="XRefPaste58Row" localSheetId="2" hidden="1">#REF!</definedName>
    <definedName name="XRefPaste58Row" localSheetId="4" hidden="1">#REF!</definedName>
    <definedName name="XRefPaste58Row" hidden="1">#REF!</definedName>
    <definedName name="XRefPaste59" localSheetId="2" hidden="1">#REF!</definedName>
    <definedName name="XRefPaste59" localSheetId="4" hidden="1">#REF!</definedName>
    <definedName name="XRefPaste59" hidden="1">#REF!</definedName>
    <definedName name="XRefPaste59Row" localSheetId="2" hidden="1">#REF!</definedName>
    <definedName name="XRefPaste59Row" localSheetId="4" hidden="1">#REF!</definedName>
    <definedName name="XRefPaste59Row" hidden="1">#REF!</definedName>
    <definedName name="XRefPaste5Row" localSheetId="2" hidden="1">#REF!</definedName>
    <definedName name="XRefPaste5Row" localSheetId="4" hidden="1">#REF!</definedName>
    <definedName name="XRefPaste5Row" hidden="1">#REF!</definedName>
    <definedName name="XRefPaste6" localSheetId="2" hidden="1">'[58] Movimiento AF'!#REF!</definedName>
    <definedName name="XRefPaste6" localSheetId="4" hidden="1">'[58] Movimiento AF'!#REF!</definedName>
    <definedName name="XRefPaste6" hidden="1">'[58] Movimiento AF'!#REF!</definedName>
    <definedName name="XRefPaste60" localSheetId="2" hidden="1">#REF!</definedName>
    <definedName name="XRefPaste60" localSheetId="4" hidden="1">#REF!</definedName>
    <definedName name="XRefPaste60" localSheetId="1" hidden="1">#REF!</definedName>
    <definedName name="XRefPaste60" localSheetId="6" hidden="1">#REF!</definedName>
    <definedName name="XRefPaste60" hidden="1">#REF!</definedName>
    <definedName name="XRefPaste60Row" localSheetId="2" hidden="1">#REF!</definedName>
    <definedName name="XRefPaste60Row" localSheetId="4" hidden="1">#REF!</definedName>
    <definedName name="XRefPaste60Row" hidden="1">#REF!</definedName>
    <definedName name="XRefPaste61" localSheetId="2" hidden="1">#REF!</definedName>
    <definedName name="XRefPaste61" localSheetId="4" hidden="1">#REF!</definedName>
    <definedName name="XRefPaste61" hidden="1">#REF!</definedName>
    <definedName name="XRefPaste61Row" localSheetId="2" hidden="1">#REF!</definedName>
    <definedName name="XRefPaste61Row" localSheetId="4" hidden="1">#REF!</definedName>
    <definedName name="XRefPaste61Row" hidden="1">#REF!</definedName>
    <definedName name="XRefPaste62" localSheetId="2" hidden="1">#REF!</definedName>
    <definedName name="XRefPaste62" localSheetId="4" hidden="1">#REF!</definedName>
    <definedName name="XRefPaste62" hidden="1">#REF!</definedName>
    <definedName name="XRefPaste62Row" localSheetId="2" hidden="1">#REF!</definedName>
    <definedName name="XRefPaste62Row" localSheetId="4" hidden="1">#REF!</definedName>
    <definedName name="XRefPaste62Row" hidden="1">#REF!</definedName>
    <definedName name="XRefPaste63" localSheetId="2" hidden="1">#REF!</definedName>
    <definedName name="XRefPaste63" localSheetId="4" hidden="1">#REF!</definedName>
    <definedName name="XRefPaste63" hidden="1">#REF!</definedName>
    <definedName name="XRefPaste63Row" localSheetId="2" hidden="1">#REF!</definedName>
    <definedName name="XRefPaste63Row" localSheetId="4" hidden="1">#REF!</definedName>
    <definedName name="XRefPaste63Row" hidden="1">#REF!</definedName>
    <definedName name="XRefPaste64" localSheetId="2" hidden="1">#REF!</definedName>
    <definedName name="XRefPaste64" localSheetId="4" hidden="1">#REF!</definedName>
    <definedName name="XRefPaste64" hidden="1">#REF!</definedName>
    <definedName name="XRefPaste64Row" localSheetId="2" hidden="1">#REF!</definedName>
    <definedName name="XRefPaste64Row" localSheetId="4" hidden="1">#REF!</definedName>
    <definedName name="XRefPaste64Row" hidden="1">#REF!</definedName>
    <definedName name="XRefPaste65" localSheetId="2" hidden="1">#REF!</definedName>
    <definedName name="XRefPaste65" localSheetId="4" hidden="1">#REF!</definedName>
    <definedName name="XRefPaste65" hidden="1">#REF!</definedName>
    <definedName name="XRefPaste65Row" localSheetId="2" hidden="1">#REF!</definedName>
    <definedName name="XRefPaste65Row" localSheetId="4" hidden="1">#REF!</definedName>
    <definedName name="XRefPaste65Row" hidden="1">#REF!</definedName>
    <definedName name="XRefPaste66" localSheetId="2" hidden="1">#REF!</definedName>
    <definedName name="XRefPaste66" localSheetId="4" hidden="1">#REF!</definedName>
    <definedName name="XRefPaste66" hidden="1">#REF!</definedName>
    <definedName name="XRefPaste66Row" localSheetId="2" hidden="1">#REF!</definedName>
    <definedName name="XRefPaste66Row" localSheetId="4" hidden="1">#REF!</definedName>
    <definedName name="XRefPaste66Row" hidden="1">#REF!</definedName>
    <definedName name="XRefPaste67" localSheetId="2" hidden="1">#REF!</definedName>
    <definedName name="XRefPaste67" localSheetId="4" hidden="1">#REF!</definedName>
    <definedName name="XRefPaste67" hidden="1">#REF!</definedName>
    <definedName name="XRefPaste67Row" localSheetId="2" hidden="1">#REF!</definedName>
    <definedName name="XRefPaste67Row" localSheetId="4" hidden="1">#REF!</definedName>
    <definedName name="XRefPaste67Row" hidden="1">#REF!</definedName>
    <definedName name="XRefPaste68" localSheetId="2" hidden="1">#REF!</definedName>
    <definedName name="XRefPaste68" localSheetId="4" hidden="1">#REF!</definedName>
    <definedName name="XRefPaste68" hidden="1">#REF!</definedName>
    <definedName name="XRefPaste68Row" localSheetId="2" hidden="1">#REF!</definedName>
    <definedName name="XRefPaste68Row" localSheetId="4" hidden="1">#REF!</definedName>
    <definedName name="XRefPaste68Row" hidden="1">#REF!</definedName>
    <definedName name="XRefPaste69" localSheetId="2" hidden="1">#REF!</definedName>
    <definedName name="XRefPaste69" localSheetId="4" hidden="1">#REF!</definedName>
    <definedName name="XRefPaste69" hidden="1">#REF!</definedName>
    <definedName name="XRefPaste69Row" localSheetId="2" hidden="1">#REF!</definedName>
    <definedName name="XRefPaste69Row" localSheetId="4" hidden="1">#REF!</definedName>
    <definedName name="XRefPaste69Row" hidden="1">#REF!</definedName>
    <definedName name="XRefPaste6Row" localSheetId="2" hidden="1">#REF!</definedName>
    <definedName name="XRefPaste6Row" localSheetId="4" hidden="1">#REF!</definedName>
    <definedName name="XRefPaste6Row" hidden="1">#REF!</definedName>
    <definedName name="XRefPaste7" localSheetId="2" hidden="1">#REF!</definedName>
    <definedName name="XRefPaste7" localSheetId="4" hidden="1">#REF!</definedName>
    <definedName name="XRefPaste7" hidden="1">#REF!</definedName>
    <definedName name="XRefPaste70" localSheetId="2" hidden="1">#REF!</definedName>
    <definedName name="XRefPaste70" localSheetId="4" hidden="1">#REF!</definedName>
    <definedName name="XRefPaste70" hidden="1">#REF!</definedName>
    <definedName name="XRefPaste70Row" localSheetId="2" hidden="1">#REF!</definedName>
    <definedName name="XRefPaste70Row" localSheetId="4" hidden="1">#REF!</definedName>
    <definedName name="XRefPaste70Row" hidden="1">#REF!</definedName>
    <definedName name="XRefPaste71" localSheetId="2" hidden="1">#REF!</definedName>
    <definedName name="XRefPaste71" localSheetId="4" hidden="1">#REF!</definedName>
    <definedName name="XRefPaste71" hidden="1">#REF!</definedName>
    <definedName name="XRefPaste71Row" localSheetId="2" hidden="1">#REF!</definedName>
    <definedName name="XRefPaste71Row" localSheetId="4" hidden="1">#REF!</definedName>
    <definedName name="XRefPaste71Row" hidden="1">#REF!</definedName>
    <definedName name="XRefPaste72" localSheetId="2" hidden="1">#REF!</definedName>
    <definedName name="XRefPaste72" localSheetId="4" hidden="1">#REF!</definedName>
    <definedName name="XRefPaste72" hidden="1">#REF!</definedName>
    <definedName name="XRefPaste72Row" localSheetId="2" hidden="1">#REF!</definedName>
    <definedName name="XRefPaste72Row" localSheetId="4" hidden="1">#REF!</definedName>
    <definedName name="XRefPaste72Row" hidden="1">#REF!</definedName>
    <definedName name="XRefPaste73" localSheetId="2" hidden="1">#REF!</definedName>
    <definedName name="XRefPaste73" localSheetId="4" hidden="1">#REF!</definedName>
    <definedName name="XRefPaste73" hidden="1">#REF!</definedName>
    <definedName name="XRefPaste73Row" localSheetId="2" hidden="1">#REF!</definedName>
    <definedName name="XRefPaste73Row" localSheetId="4" hidden="1">#REF!</definedName>
    <definedName name="XRefPaste73Row" hidden="1">#REF!</definedName>
    <definedName name="XRefPaste74" localSheetId="2" hidden="1">#REF!</definedName>
    <definedName name="XRefPaste74" localSheetId="4" hidden="1">#REF!</definedName>
    <definedName name="XRefPaste74" hidden="1">#REF!</definedName>
    <definedName name="XRefPaste74Row" localSheetId="2" hidden="1">#REF!</definedName>
    <definedName name="XRefPaste74Row" localSheetId="4" hidden="1">#REF!</definedName>
    <definedName name="XRefPaste74Row" hidden="1">#REF!</definedName>
    <definedName name="XRefPaste75" localSheetId="2" hidden="1">#REF!</definedName>
    <definedName name="XRefPaste75" localSheetId="4" hidden="1">#REF!</definedName>
    <definedName name="XRefPaste75" hidden="1">#REF!</definedName>
    <definedName name="XRefPaste75Row" localSheetId="2" hidden="1">#REF!</definedName>
    <definedName name="XRefPaste75Row" localSheetId="4" hidden="1">#REF!</definedName>
    <definedName name="XRefPaste75Row" hidden="1">#REF!</definedName>
    <definedName name="XRefPaste76" localSheetId="2" hidden="1">#REF!</definedName>
    <definedName name="XRefPaste76" localSheetId="4" hidden="1">#REF!</definedName>
    <definedName name="XRefPaste76" hidden="1">#REF!</definedName>
    <definedName name="XRefPaste76Row" localSheetId="2" hidden="1">#REF!</definedName>
    <definedName name="XRefPaste76Row" localSheetId="4" hidden="1">#REF!</definedName>
    <definedName name="XRefPaste76Row" hidden="1">#REF!</definedName>
    <definedName name="XRefPaste77" localSheetId="2" hidden="1">#REF!</definedName>
    <definedName name="XRefPaste77" localSheetId="4" hidden="1">#REF!</definedName>
    <definedName name="XRefPaste77" hidden="1">#REF!</definedName>
    <definedName name="XRefPaste77Row" localSheetId="2" hidden="1">#REF!</definedName>
    <definedName name="XRefPaste77Row" localSheetId="4" hidden="1">#REF!</definedName>
    <definedName name="XRefPaste77Row" hidden="1">#REF!</definedName>
    <definedName name="XRefPaste78" localSheetId="2" hidden="1">#REF!</definedName>
    <definedName name="XRefPaste78" localSheetId="4" hidden="1">#REF!</definedName>
    <definedName name="XRefPaste78" hidden="1">#REF!</definedName>
    <definedName name="XRefPaste78Row" localSheetId="2" hidden="1">#REF!</definedName>
    <definedName name="XRefPaste78Row" localSheetId="4" hidden="1">#REF!</definedName>
    <definedName name="XRefPaste78Row" hidden="1">#REF!</definedName>
    <definedName name="XRefPaste79" localSheetId="2" hidden="1">#REF!</definedName>
    <definedName name="XRefPaste79" localSheetId="4" hidden="1">#REF!</definedName>
    <definedName name="XRefPaste79" hidden="1">#REF!</definedName>
    <definedName name="XRefPaste79Row" localSheetId="2" hidden="1">#REF!</definedName>
    <definedName name="XRefPaste79Row" localSheetId="4" hidden="1">#REF!</definedName>
    <definedName name="XRefPaste79Row" hidden="1">#REF!</definedName>
    <definedName name="XRefPaste7Row" localSheetId="2" hidden="1">#REF!</definedName>
    <definedName name="XRefPaste7Row" localSheetId="4" hidden="1">#REF!</definedName>
    <definedName name="XRefPaste7Row" hidden="1">#REF!</definedName>
    <definedName name="XRefPaste8" localSheetId="2" hidden="1">#REF!</definedName>
    <definedName name="XRefPaste8" localSheetId="4" hidden="1">#REF!</definedName>
    <definedName name="XRefPaste8" hidden="1">#REF!</definedName>
    <definedName name="XRefPaste80" localSheetId="2" hidden="1">#REF!</definedName>
    <definedName name="XRefPaste80" localSheetId="4" hidden="1">#REF!</definedName>
    <definedName name="XRefPaste80" hidden="1">#REF!</definedName>
    <definedName name="XRefPaste80Row" localSheetId="2" hidden="1">#REF!</definedName>
    <definedName name="XRefPaste80Row" localSheetId="4" hidden="1">#REF!</definedName>
    <definedName name="XRefPaste80Row" hidden="1">#REF!</definedName>
    <definedName name="XRefPaste81" localSheetId="2" hidden="1">#REF!</definedName>
    <definedName name="XRefPaste81" localSheetId="4" hidden="1">#REF!</definedName>
    <definedName name="XRefPaste81" hidden="1">#REF!</definedName>
    <definedName name="XRefPaste81Row" localSheetId="2" hidden="1">#REF!</definedName>
    <definedName name="XRefPaste81Row" localSheetId="4" hidden="1">#REF!</definedName>
    <definedName name="XRefPaste81Row" hidden="1">#REF!</definedName>
    <definedName name="XRefPaste82" localSheetId="2" hidden="1">#REF!</definedName>
    <definedName name="XRefPaste82" localSheetId="4" hidden="1">#REF!</definedName>
    <definedName name="XRefPaste82" hidden="1">#REF!</definedName>
    <definedName name="XRefPaste82Row" localSheetId="2" hidden="1">#REF!</definedName>
    <definedName name="XRefPaste82Row" localSheetId="4" hidden="1">#REF!</definedName>
    <definedName name="XRefPaste82Row" hidden="1">#REF!</definedName>
    <definedName name="XRefPaste83" localSheetId="2" hidden="1">#REF!</definedName>
    <definedName name="XRefPaste83" localSheetId="4" hidden="1">#REF!</definedName>
    <definedName name="XRefPaste83" hidden="1">#REF!</definedName>
    <definedName name="XRefPaste83Row" localSheetId="2" hidden="1">#REF!</definedName>
    <definedName name="XRefPaste83Row" localSheetId="4" hidden="1">#REF!</definedName>
    <definedName name="XRefPaste83Row" hidden="1">#REF!</definedName>
    <definedName name="XRefPaste84" localSheetId="2" hidden="1">#REF!</definedName>
    <definedName name="XRefPaste84" localSheetId="4" hidden="1">#REF!</definedName>
    <definedName name="XRefPaste84" hidden="1">#REF!</definedName>
    <definedName name="XRefPaste84Row" localSheetId="2" hidden="1">#REF!</definedName>
    <definedName name="XRefPaste84Row" localSheetId="4" hidden="1">#REF!</definedName>
    <definedName name="XRefPaste84Row" hidden="1">#REF!</definedName>
    <definedName name="XRefPaste85" localSheetId="2" hidden="1">#REF!</definedName>
    <definedName name="XRefPaste85" localSheetId="4" hidden="1">#REF!</definedName>
    <definedName name="XRefPaste85" hidden="1">#REF!</definedName>
    <definedName name="XRefPaste85Row" localSheetId="2" hidden="1">#REF!</definedName>
    <definedName name="XRefPaste85Row" localSheetId="4" hidden="1">#REF!</definedName>
    <definedName name="XRefPaste85Row" hidden="1">#REF!</definedName>
    <definedName name="XRefPaste86" localSheetId="2" hidden="1">#REF!</definedName>
    <definedName name="XRefPaste86" localSheetId="4" hidden="1">#REF!</definedName>
    <definedName name="XRefPaste86" hidden="1">#REF!</definedName>
    <definedName name="XRefPaste86Row" localSheetId="2" hidden="1">#REF!</definedName>
    <definedName name="XRefPaste86Row" localSheetId="4" hidden="1">#REF!</definedName>
    <definedName name="XRefPaste86Row" hidden="1">#REF!</definedName>
    <definedName name="XRefPaste87" localSheetId="2" hidden="1">#REF!</definedName>
    <definedName name="XRefPaste87" localSheetId="4" hidden="1">#REF!</definedName>
    <definedName name="XRefPaste87" hidden="1">#REF!</definedName>
    <definedName name="XRefPaste87Row" localSheetId="2" hidden="1">#REF!</definedName>
    <definedName name="XRefPaste87Row" localSheetId="4" hidden="1">#REF!</definedName>
    <definedName name="XRefPaste87Row" hidden="1">#REF!</definedName>
    <definedName name="XRefPaste88" localSheetId="2" hidden="1">#REF!</definedName>
    <definedName name="XRefPaste88" localSheetId="4" hidden="1">#REF!</definedName>
    <definedName name="XRefPaste88" hidden="1">#REF!</definedName>
    <definedName name="XRefPaste88Row" localSheetId="2" hidden="1">#REF!</definedName>
    <definedName name="XRefPaste88Row" localSheetId="4" hidden="1">#REF!</definedName>
    <definedName name="XRefPaste88Row" hidden="1">#REF!</definedName>
    <definedName name="XRefPaste89" localSheetId="2" hidden="1">#REF!</definedName>
    <definedName name="XRefPaste89" localSheetId="4" hidden="1">#REF!</definedName>
    <definedName name="XRefPaste89" hidden="1">#REF!</definedName>
    <definedName name="XRefPaste89Row" localSheetId="2" hidden="1">#REF!</definedName>
    <definedName name="XRefPaste89Row" localSheetId="4" hidden="1">#REF!</definedName>
    <definedName name="XRefPaste89Row" hidden="1">#REF!</definedName>
    <definedName name="XRefPaste8Row" localSheetId="2" hidden="1">#REF!</definedName>
    <definedName name="XRefPaste8Row" localSheetId="4" hidden="1">#REF!</definedName>
    <definedName name="XRefPaste8Row" hidden="1">#REF!</definedName>
    <definedName name="XRefPaste9" localSheetId="2" hidden="1">#REF!</definedName>
    <definedName name="XRefPaste9" localSheetId="4" hidden="1">#REF!</definedName>
    <definedName name="XRefPaste9" hidden="1">#REF!</definedName>
    <definedName name="XRefPaste90" localSheetId="2" hidden="1">#REF!</definedName>
    <definedName name="XRefPaste90" localSheetId="4" hidden="1">#REF!</definedName>
    <definedName name="XRefPaste90" hidden="1">#REF!</definedName>
    <definedName name="XRefPaste90Row" localSheetId="2" hidden="1">#REF!</definedName>
    <definedName name="XRefPaste90Row" localSheetId="4" hidden="1">#REF!</definedName>
    <definedName name="XRefPaste90Row" hidden="1">#REF!</definedName>
    <definedName name="XRefPaste91" localSheetId="2" hidden="1">#REF!</definedName>
    <definedName name="XRefPaste91" localSheetId="4" hidden="1">#REF!</definedName>
    <definedName name="XRefPaste91" hidden="1">#REF!</definedName>
    <definedName name="XRefPaste91Row" localSheetId="2" hidden="1">#REF!</definedName>
    <definedName name="XRefPaste91Row" localSheetId="4" hidden="1">#REF!</definedName>
    <definedName name="XRefPaste91Row" hidden="1">#REF!</definedName>
    <definedName name="XRefPaste92" localSheetId="2" hidden="1">#REF!</definedName>
    <definedName name="XRefPaste92" localSheetId="4" hidden="1">#REF!</definedName>
    <definedName name="XRefPaste92" hidden="1">#REF!</definedName>
    <definedName name="XRefPaste92Row" localSheetId="2" hidden="1">#REF!</definedName>
    <definedName name="XRefPaste92Row" localSheetId="4" hidden="1">#REF!</definedName>
    <definedName name="XRefPaste92Row" hidden="1">#REF!</definedName>
    <definedName name="XRefPaste93" localSheetId="2" hidden="1">#REF!</definedName>
    <definedName name="XRefPaste93" localSheetId="4" hidden="1">#REF!</definedName>
    <definedName name="XRefPaste93" hidden="1">#REF!</definedName>
    <definedName name="XRefPaste93Row" localSheetId="2" hidden="1">#REF!</definedName>
    <definedName name="XRefPaste93Row" localSheetId="4" hidden="1">#REF!</definedName>
    <definedName name="XRefPaste93Row" hidden="1">#REF!</definedName>
    <definedName name="XRefPaste94" localSheetId="2" hidden="1">#REF!</definedName>
    <definedName name="XRefPaste94" localSheetId="4" hidden="1">#REF!</definedName>
    <definedName name="XRefPaste94" hidden="1">#REF!</definedName>
    <definedName name="XRefPaste94Row" localSheetId="2" hidden="1">#REF!</definedName>
    <definedName name="XRefPaste94Row" localSheetId="4" hidden="1">#REF!</definedName>
    <definedName name="XRefPaste94Row" hidden="1">#REF!</definedName>
    <definedName name="XRefPaste95" localSheetId="2" hidden="1">#REF!</definedName>
    <definedName name="XRefPaste95" localSheetId="4" hidden="1">#REF!</definedName>
    <definedName name="XRefPaste95" hidden="1">#REF!</definedName>
    <definedName name="XRefPaste95Row" localSheetId="2" hidden="1">#REF!</definedName>
    <definedName name="XRefPaste95Row" localSheetId="4" hidden="1">#REF!</definedName>
    <definedName name="XRefPaste95Row" hidden="1">#REF!</definedName>
    <definedName name="XRefPaste96" localSheetId="2" hidden="1">#REF!</definedName>
    <definedName name="XRefPaste96" localSheetId="4" hidden="1">#REF!</definedName>
    <definedName name="XRefPaste96" hidden="1">#REF!</definedName>
    <definedName name="XRefPaste96Row" localSheetId="2" hidden="1">#REF!</definedName>
    <definedName name="XRefPaste96Row" localSheetId="4" hidden="1">#REF!</definedName>
    <definedName name="XRefPaste96Row" hidden="1">#REF!</definedName>
    <definedName name="XRefPaste97" localSheetId="2" hidden="1">#REF!</definedName>
    <definedName name="XRefPaste97" localSheetId="4" hidden="1">#REF!</definedName>
    <definedName name="XRefPaste97" hidden="1">#REF!</definedName>
    <definedName name="XRefPaste97Row" localSheetId="2" hidden="1">#REF!</definedName>
    <definedName name="XRefPaste97Row" localSheetId="4" hidden="1">#REF!</definedName>
    <definedName name="XRefPaste97Row" hidden="1">#REF!</definedName>
    <definedName name="XRefPaste98" localSheetId="2" hidden="1">#REF!</definedName>
    <definedName name="XRefPaste98" localSheetId="4" hidden="1">#REF!</definedName>
    <definedName name="XRefPaste98" hidden="1">#REF!</definedName>
    <definedName name="XRefPaste98Row" localSheetId="2" hidden="1">#REF!</definedName>
    <definedName name="XRefPaste98Row" localSheetId="4" hidden="1">#REF!</definedName>
    <definedName name="XRefPaste98Row" hidden="1">#REF!</definedName>
    <definedName name="XRefPaste99" localSheetId="2" hidden="1">#REF!</definedName>
    <definedName name="XRefPaste99" localSheetId="4" hidden="1">#REF!</definedName>
    <definedName name="XRefPaste99" hidden="1">#REF!</definedName>
    <definedName name="XRefPaste99Row" localSheetId="2" hidden="1">#REF!</definedName>
    <definedName name="XRefPaste99Row" localSheetId="4" hidden="1">#REF!</definedName>
    <definedName name="XRefPaste99Row" hidden="1">#REF!</definedName>
    <definedName name="XRefPaste9Row" localSheetId="2" hidden="1">#REF!</definedName>
    <definedName name="XRefPaste9Row" localSheetId="4" hidden="1">#REF!</definedName>
    <definedName name="XRefPaste9Row" hidden="1">#REF!</definedName>
    <definedName name="XRefPasteRangeCount" hidden="1">1</definedName>
    <definedName name="xx" localSheetId="2">#REF!</definedName>
    <definedName name="xx" localSheetId="4">#REF!</definedName>
    <definedName name="xx" localSheetId="1">#REF!</definedName>
    <definedName name="xx" localSheetId="6">#REF!</definedName>
    <definedName name="xx">#REF!</definedName>
    <definedName name="ZA_" localSheetId="2">[36]BG!#REF!</definedName>
    <definedName name="ZA_" localSheetId="4">[36]BG!#REF!</definedName>
    <definedName name="ZA_" localSheetId="1">[36]BG!#REF!</definedName>
    <definedName name="ZA_" localSheetId="6">[36]BG!#REF!</definedName>
    <definedName name="ZA_">[36]BG!#REF!</definedName>
    <definedName name="ZB_" localSheetId="2">[36]BG!#REF!</definedName>
    <definedName name="ZB_" localSheetId="4">[36]BG!#REF!</definedName>
    <definedName name="ZB_">[36]BG!#REF!</definedName>
    <definedName name="ZC_" localSheetId="2">[36]BG!#REF!</definedName>
    <definedName name="ZC_" localSheetId="4">[36]BG!#REF!</definedName>
    <definedName name="ZC_">[36]BG!#REF!</definedName>
    <definedName name="ZD_" localSheetId="2">[36]BG!#REF!</definedName>
    <definedName name="ZD_" localSheetId="4">[36]BG!#REF!</definedName>
    <definedName name="ZD_">[36]BG!#REF!</definedName>
    <definedName name="zdfd" localSheetId="2" hidden="1">#REF!</definedName>
    <definedName name="zdfd" localSheetId="4" hidden="1">#REF!</definedName>
    <definedName name="zdfd" localSheetId="1" hidden="1">#REF!</definedName>
    <definedName name="zdfd" localSheetId="6" hidden="1">#REF!</definedName>
    <definedName name="zdfd" hidden="1">#REF!</definedName>
    <definedName name="ZE_" localSheetId="2">[36]BG!#REF!</definedName>
    <definedName name="ZE_" localSheetId="4">[36]BG!#REF!</definedName>
    <definedName name="ZE_" localSheetId="1">[36]BG!#REF!</definedName>
    <definedName name="ZE_" localSheetId="6">[36]BG!#REF!</definedName>
    <definedName name="ZE_">[36]BG!#REF!</definedName>
    <definedName name="ZF_" localSheetId="2">[36]BG!#REF!</definedName>
    <definedName name="ZF_" localSheetId="4">[36]BG!#REF!</definedName>
    <definedName name="ZF_">[36]BG!#REF!</definedName>
    <definedName name="ZG_" localSheetId="2">[36]BG!#REF!</definedName>
    <definedName name="ZG_" localSheetId="4">[36]BG!#REF!</definedName>
    <definedName name="ZG_">[36]BG!#REF!</definedName>
    <definedName name="ZH_" localSheetId="2">[36]BG!#REF!</definedName>
    <definedName name="ZH_" localSheetId="4">[36]BG!#REF!</definedName>
    <definedName name="ZH_">[36]BG!#REF!</definedName>
    <definedName name="ZI_" localSheetId="2">[36]BG!#REF!</definedName>
    <definedName name="ZI_" localSheetId="4">[36]BG!#REF!</definedName>
    <definedName name="ZI_">[36]BG!#REF!</definedName>
    <definedName name="ZK_" localSheetId="2">[36]BG!#REF!</definedName>
    <definedName name="ZK_" localSheetId="4">[36]BG!#REF!</definedName>
    <definedName name="ZK_">[36]BG!#REF!</definedName>
    <definedName name="ZL_" localSheetId="2">[36]BG!#REF!</definedName>
    <definedName name="ZL_" localSheetId="4">[36]BG!#REF!</definedName>
    <definedName name="ZL_">[36]BG!#REF!</definedName>
  </definedNames>
  <calcPr calcId="152511" calcMode="manual" calcCompleted="0" calcOnSave="0"/>
</workbook>
</file>

<file path=xl/calcChain.xml><?xml version="1.0" encoding="utf-8"?>
<calcChain xmlns="http://schemas.openxmlformats.org/spreadsheetml/2006/main">
  <c r="E85" i="44" l="1"/>
  <c r="O29" i="8" l="1"/>
  <c r="O37" i="8"/>
  <c r="E233" i="45"/>
  <c r="C224" i="45"/>
  <c r="J37" i="8"/>
  <c r="I37" i="8"/>
  <c r="H37" i="8"/>
  <c r="G37" i="8"/>
  <c r="F37" i="8"/>
  <c r="E37" i="8"/>
  <c r="D37" i="8"/>
  <c r="I52" i="44"/>
  <c r="D178" i="45" l="1"/>
  <c r="M178" i="45" s="1"/>
  <c r="C178" i="45"/>
  <c r="L178" i="45" s="1"/>
  <c r="D174" i="45"/>
  <c r="M174" i="45" s="1"/>
  <c r="C174" i="45"/>
  <c r="L174" i="45" s="1"/>
  <c r="C29" i="10" l="1"/>
  <c r="N29" i="8" l="1"/>
  <c r="L38" i="8"/>
  <c r="D37" i="10"/>
  <c r="C37" i="10"/>
  <c r="C39" i="10" s="1"/>
  <c r="C41" i="10" s="1"/>
  <c r="D29" i="10"/>
  <c r="D20" i="10"/>
  <c r="C20" i="10"/>
  <c r="F24" i="5"/>
  <c r="E24" i="5"/>
  <c r="F17" i="5"/>
  <c r="E17" i="5"/>
  <c r="G19" i="15"/>
  <c r="G40" i="15" s="1"/>
  <c r="G65" i="15" s="1"/>
  <c r="F19" i="15"/>
  <c r="F40" i="15" s="1"/>
  <c r="D65" i="15"/>
  <c r="D64" i="15"/>
  <c r="D40" i="15"/>
  <c r="D57" i="15"/>
  <c r="C57" i="15"/>
  <c r="C64" i="15" s="1"/>
  <c r="D35" i="15"/>
  <c r="C35" i="15"/>
  <c r="D27" i="15"/>
  <c r="C27" i="15"/>
  <c r="D23" i="15"/>
  <c r="C23" i="15"/>
  <c r="D19" i="15"/>
  <c r="C19" i="15"/>
  <c r="C40" i="15" s="1"/>
  <c r="F33" i="5" l="1"/>
  <c r="F37" i="5" s="1"/>
  <c r="E33" i="5"/>
  <c r="E37" i="5" s="1"/>
  <c r="K36" i="8" s="1"/>
  <c r="K37" i="8" s="1"/>
  <c r="L37" i="8" s="1"/>
  <c r="F64" i="15" s="1"/>
  <c r="F65" i="15" s="1"/>
  <c r="C65" i="15"/>
  <c r="C49" i="10"/>
  <c r="D39" i="10"/>
  <c r="D41" i="10" s="1"/>
  <c r="N37" i="8" l="1"/>
  <c r="C274" i="45"/>
  <c r="D281" i="45"/>
  <c r="C281" i="45"/>
  <c r="D266" i="45"/>
  <c r="C266" i="45"/>
  <c r="D248" i="45"/>
  <c r="C248" i="45"/>
  <c r="D224" i="45"/>
  <c r="D205" i="45"/>
  <c r="C205" i="45"/>
  <c r="F102" i="45"/>
  <c r="D274" i="45" l="1"/>
  <c r="D166" i="45" l="1"/>
  <c r="M166" i="45" s="1"/>
  <c r="D102" i="45" l="1"/>
  <c r="L102" i="45" s="1"/>
  <c r="E158" i="45"/>
  <c r="E213" i="45"/>
  <c r="E235" i="45"/>
  <c r="D241" i="45"/>
  <c r="M241" i="45" s="1"/>
  <c r="C166" i="45" l="1"/>
  <c r="L166" i="45" s="1"/>
  <c r="D75" i="45" l="1"/>
  <c r="E75" i="45"/>
  <c r="D213" i="45" l="1"/>
  <c r="D194" i="45"/>
  <c r="B11" i="10" l="1"/>
  <c r="B11" i="8" s="1"/>
  <c r="B10" i="10"/>
  <c r="B10" i="8" s="1"/>
  <c r="E194" i="45"/>
  <c r="C194" i="45"/>
  <c r="M224" i="45" l="1"/>
  <c r="D199" i="45"/>
  <c r="B195" i="45"/>
  <c r="F186" i="45"/>
  <c r="F187" i="45" s="1"/>
  <c r="D187" i="45"/>
  <c r="E187" i="45"/>
  <c r="M195" i="45" s="1"/>
  <c r="D179" i="45"/>
  <c r="D170" i="45"/>
  <c r="M179" i="45" l="1"/>
  <c r="C179" i="45"/>
  <c r="C187" i="45"/>
  <c r="D163" i="45"/>
  <c r="C163" i="45"/>
  <c r="D78" i="15"/>
  <c r="L179" i="45" l="1"/>
  <c r="D217" i="45"/>
  <c r="E211" i="45"/>
  <c r="D80" i="15"/>
  <c r="D245" i="45" l="1"/>
  <c r="D252" i="45"/>
  <c r="F103" i="45" l="1"/>
  <c r="D103" i="45"/>
  <c r="M281" i="45"/>
  <c r="L281" i="45"/>
  <c r="M274" i="45"/>
  <c r="L274" i="45"/>
  <c r="M266" i="45"/>
  <c r="L266" i="45"/>
  <c r="M248" i="45"/>
  <c r="L248" i="45"/>
  <c r="C241" i="45"/>
  <c r="L241" i="45" s="1"/>
  <c r="D278" i="45"/>
  <c r="D270" i="45"/>
  <c r="L224" i="45"/>
  <c r="C217" i="45"/>
  <c r="C239" i="45" s="1"/>
  <c r="C252" i="45" s="1"/>
  <c r="D211" i="45"/>
  <c r="C199" i="45"/>
  <c r="F193" i="45"/>
  <c r="F194" i="45" s="1"/>
  <c r="B194" i="45"/>
  <c r="C170" i="45"/>
  <c r="D113" i="45"/>
  <c r="D116" i="45"/>
  <c r="C116" i="45"/>
  <c r="C113" i="45"/>
  <c r="D117" i="45" l="1"/>
  <c r="C117" i="45"/>
  <c r="C270" i="45"/>
  <c r="C245" i="45"/>
  <c r="C278" i="45"/>
  <c r="F234" i="45" l="1"/>
  <c r="F233" i="45"/>
  <c r="F232" i="45"/>
  <c r="F231" i="45"/>
  <c r="F230" i="45"/>
  <c r="F229" i="45"/>
  <c r="C235" i="45"/>
  <c r="L236" i="45" s="1"/>
  <c r="D235" i="45"/>
  <c r="M213" i="45"/>
  <c r="L213" i="45"/>
  <c r="L195" i="45"/>
  <c r="L194" i="45"/>
  <c r="M206" i="45"/>
  <c r="L206" i="45"/>
  <c r="L188" i="45"/>
  <c r="L187" i="45"/>
  <c r="M160" i="45"/>
  <c r="L160" i="45"/>
  <c r="M117" i="45"/>
  <c r="L117" i="45"/>
  <c r="D76" i="15"/>
  <c r="F235" i="45" l="1"/>
  <c r="L235" i="45" s="1"/>
  <c r="C78" i="15" l="1"/>
  <c r="C76" i="15"/>
  <c r="C80" i="15" l="1"/>
</calcChain>
</file>

<file path=xl/sharedStrings.xml><?xml version="1.0" encoding="utf-8"?>
<sst xmlns="http://schemas.openxmlformats.org/spreadsheetml/2006/main" count="643" uniqueCount="497">
  <si>
    <t>USD</t>
  </si>
  <si>
    <t>Créditos fiscales</t>
  </si>
  <si>
    <t>Intereses a cobrar por inversiones temporarias</t>
  </si>
  <si>
    <t>Acción en la Bolsa de Valores</t>
  </si>
  <si>
    <t>Gastos de Constitución</t>
  </si>
  <si>
    <t>Partes relacionadas</t>
  </si>
  <si>
    <t>Provisiones</t>
  </si>
  <si>
    <t>Bancos de terceros</t>
  </si>
  <si>
    <t>Total</t>
  </si>
  <si>
    <t>ACTIVO</t>
  </si>
  <si>
    <t>PASIVO</t>
  </si>
  <si>
    <t>ACTIVO CORRIENTE</t>
  </si>
  <si>
    <t>PASIVO CORRIENTE</t>
  </si>
  <si>
    <t>Bancos</t>
  </si>
  <si>
    <t>Títulos de renta fija</t>
  </si>
  <si>
    <t>Cuentas por cobrar a Personas y Empresas relacionadas</t>
  </si>
  <si>
    <t>TOTAL ACTIVO CORRIENTE</t>
  </si>
  <si>
    <t>TOTAL PASIVO CORRIENTE</t>
  </si>
  <si>
    <t>ACTIVO NO CORRIENTE</t>
  </si>
  <si>
    <t>Títulos de renta fija permanente</t>
  </si>
  <si>
    <t>Muebles y útiles</t>
  </si>
  <si>
    <t>Equipos de Informática</t>
  </si>
  <si>
    <t>Mejoras en predio ajeno</t>
  </si>
  <si>
    <t>Obras en Ejecución</t>
  </si>
  <si>
    <t>(Depreciaciones acumuladas)</t>
  </si>
  <si>
    <t>Gastos de constitución</t>
  </si>
  <si>
    <t>(-) Amortización - Gastos de constitución</t>
  </si>
  <si>
    <t>TOTAL ACTIVO NO CORRIENTE</t>
  </si>
  <si>
    <t>TOTAL ACTIVO</t>
  </si>
  <si>
    <t>TOTAL PASIVO Y PATRIMONIO NETO</t>
  </si>
  <si>
    <t>Patrimonio neto</t>
  </si>
  <si>
    <t>Créditos</t>
  </si>
  <si>
    <t>Inversiones permanentes</t>
  </si>
  <si>
    <t>Documentos y cuentas por pagar</t>
  </si>
  <si>
    <t>Resultado del ejercicio</t>
  </si>
  <si>
    <t>Cuadratura</t>
  </si>
  <si>
    <t>Movimientos</t>
  </si>
  <si>
    <t>Aportes para futura integración de capital</t>
  </si>
  <si>
    <t>Reserva de revalúo</t>
  </si>
  <si>
    <t>Superávit por revaluación de acciones</t>
  </si>
  <si>
    <t>Saldos al 31 de diciembre de 2014</t>
  </si>
  <si>
    <t>Integración de capital</t>
  </si>
  <si>
    <t>FLUJO DE EFECTIVO POR ACTIVIDADES OPERATIVAS</t>
  </si>
  <si>
    <t>Efectivo pagado a empleados</t>
  </si>
  <si>
    <t>Efectivo neto de actividades de operación</t>
  </si>
  <si>
    <t>FLUJO DE EFECTIVO POR ACTIVIDADES DE INVERSIÓN</t>
  </si>
  <si>
    <t>Compra de Propiedad, planta y Equipo</t>
  </si>
  <si>
    <t>FLUJO DE EFECTIVO POR ACTIVIDADES DE FINANCIAMIENTO</t>
  </si>
  <si>
    <t>Aportes para futura integración de acciones</t>
  </si>
  <si>
    <t>Efectivo neto en actividades de financiamiento</t>
  </si>
  <si>
    <t>Aumento (o disminución) neto de efectivo y sus equivalentes</t>
  </si>
  <si>
    <t>Efectivo y su equivalente al comienzo del período</t>
  </si>
  <si>
    <t>Efectivo y su equivalente al cierre del período</t>
  </si>
  <si>
    <t>Dividendos pagados</t>
  </si>
  <si>
    <t>Integración de capital en efectivo según Acta de Directorio N° 11</t>
  </si>
  <si>
    <t>Intereses cobrados</t>
  </si>
  <si>
    <t>Intereses (pagados)</t>
  </si>
  <si>
    <t xml:space="preserve">Integración del capital en efectivo </t>
  </si>
  <si>
    <t>Integración del capital en otros valores</t>
  </si>
  <si>
    <t>Efectivo pagado por compra de cartera</t>
  </si>
  <si>
    <t>Inversiones temporarias</t>
  </si>
  <si>
    <t>Disponibilidades</t>
  </si>
  <si>
    <t>Venta de bienes de uso</t>
  </si>
  <si>
    <t>Otros ingresos</t>
  </si>
  <si>
    <t>Otros egresos</t>
  </si>
  <si>
    <t xml:space="preserve">Menos: Previsión para incobrables </t>
  </si>
  <si>
    <t>Maquinarias y equipos</t>
  </si>
  <si>
    <t>Capital</t>
  </si>
  <si>
    <t>Suscripto</t>
  </si>
  <si>
    <t>A integrar</t>
  </si>
  <si>
    <t>Integrado</t>
  </si>
  <si>
    <t>Reservas</t>
  </si>
  <si>
    <t>Revalúo</t>
  </si>
  <si>
    <t>Facultativa</t>
  </si>
  <si>
    <t>Legal</t>
  </si>
  <si>
    <t>Resultados</t>
  </si>
  <si>
    <t>Acumulados</t>
  </si>
  <si>
    <t>Del ejercicio</t>
  </si>
  <si>
    <t>Capital integrado</t>
  </si>
  <si>
    <t>Resultados acumulados</t>
  </si>
  <si>
    <t>Concepto</t>
  </si>
  <si>
    <t>Ejercicio actual</t>
  </si>
  <si>
    <t>Venta (adquisición) neta de títulos valores (Cartera Propia)</t>
  </si>
  <si>
    <t>Efectivo generado (utilizado)en actividades de inversión</t>
  </si>
  <si>
    <t>Moneda</t>
  </si>
  <si>
    <t>Impuesto a la renta</t>
  </si>
  <si>
    <t>Saldo al Inicio</t>
  </si>
  <si>
    <t>Saldo inicial</t>
  </si>
  <si>
    <t>Aumentos</t>
  </si>
  <si>
    <t>Amortizaciones</t>
  </si>
  <si>
    <t>Saldo neto final</t>
  </si>
  <si>
    <t>Aportes no capitalizados</t>
  </si>
  <si>
    <t>Resultado del período</t>
  </si>
  <si>
    <t>Documentos y cuentas por cobrar</t>
  </si>
  <si>
    <t>Tipo de operación</t>
  </si>
  <si>
    <t>Garantia futuros</t>
  </si>
  <si>
    <t xml:space="preserve">Ingresos por operaciones y servicios a personas relacionadas </t>
  </si>
  <si>
    <t>Aporte de capital</t>
  </si>
  <si>
    <t>Bienes de uso  (Nota 5.g)</t>
  </si>
  <si>
    <t>(En guaraníes)</t>
  </si>
  <si>
    <t>Gastos de venta</t>
  </si>
  <si>
    <t>Gastos fiscales</t>
  </si>
  <si>
    <t xml:space="preserve">EGRESOS </t>
  </si>
  <si>
    <t>RESULTADO ANTES DE IMPUESTO</t>
  </si>
  <si>
    <t>Estado de flujo de efectivo</t>
  </si>
  <si>
    <t xml:space="preserve">Estado de variación del patrimono neto </t>
  </si>
  <si>
    <t xml:space="preserve">Estado de resultados </t>
  </si>
  <si>
    <t xml:space="preserve">Estado de situación financiera </t>
  </si>
  <si>
    <t>Detalle</t>
  </si>
  <si>
    <t>Las notas 1 a 9 que acompañan a estos estados financieros forman parte integrante de los mismos</t>
  </si>
  <si>
    <t>Disponibilidades  (Nota 5.1)</t>
  </si>
  <si>
    <t xml:space="preserve">TOTAL PATRIMONIO NETO </t>
  </si>
  <si>
    <t>Gastos varios</t>
  </si>
  <si>
    <t>Honorarios profesionales</t>
  </si>
  <si>
    <t>(-) Amortización - Programas informáticos</t>
  </si>
  <si>
    <t>Nota</t>
  </si>
  <si>
    <t>5.6</t>
  </si>
  <si>
    <t>5.7</t>
  </si>
  <si>
    <t>5.8</t>
  </si>
  <si>
    <t>Monto</t>
  </si>
  <si>
    <t>Ingreso de efectivo por comisiones y otros</t>
  </si>
  <si>
    <t>Efectivo generado (usado) por otras actividades</t>
  </si>
  <si>
    <t>Inversiones</t>
  </si>
  <si>
    <t>Inversiones temporarias  (Nota 5.2)</t>
  </si>
  <si>
    <t>Créditos (Nota 5.3)</t>
  </si>
  <si>
    <t>Otros activos (Nota 5.4)</t>
  </si>
  <si>
    <t>Emisor</t>
  </si>
  <si>
    <t>Valor de Costo</t>
  </si>
  <si>
    <t>Valor de cotización</t>
  </si>
  <si>
    <t>Activos Intangibles y Cargos diferidos</t>
  </si>
  <si>
    <t>Arancel CNV</t>
  </si>
  <si>
    <t xml:space="preserve">Cuentas a pagar </t>
  </si>
  <si>
    <t>INGRESOS</t>
  </si>
  <si>
    <t>Honorarios por administración a cobrar</t>
  </si>
  <si>
    <t>Honorarios profesionales a pagar</t>
  </si>
  <si>
    <t>Mantenimiento de sistemas</t>
  </si>
  <si>
    <t>Mantenimiento de sistemas a pagar</t>
  </si>
  <si>
    <t>Prestación de servicios</t>
  </si>
  <si>
    <t>Honorario de administración</t>
  </si>
  <si>
    <t>Diferencia de cambio ganada</t>
  </si>
  <si>
    <t>Resultado por inversiones</t>
  </si>
  <si>
    <t>Gastos bancarios</t>
  </si>
  <si>
    <t>Impuestos y tasas</t>
  </si>
  <si>
    <t>Depreciación activo fijo</t>
  </si>
  <si>
    <t>Comisiones de referenciamiento</t>
  </si>
  <si>
    <t>Ganancia por valuación de activos en ME</t>
  </si>
  <si>
    <t>Valor Contable (expresado en GS)</t>
  </si>
  <si>
    <t>Adquisición de gastos de constitución</t>
  </si>
  <si>
    <t>Adquisición de licencias lnformáticas</t>
  </si>
  <si>
    <t>Canon Seprelad</t>
  </si>
  <si>
    <t>Puente Casa de Bolsa S.A.</t>
  </si>
  <si>
    <t>Total disponibilidades</t>
  </si>
  <si>
    <t>Perdida por valuación de pasivos en ME</t>
  </si>
  <si>
    <t>Prima de emisión</t>
  </si>
  <si>
    <t xml:space="preserve">Puente Casa de Bolsa </t>
  </si>
  <si>
    <t>Nº</t>
  </si>
  <si>
    <t>Accionista</t>
  </si>
  <si>
    <t>Número de Acciones</t>
  </si>
  <si>
    <t>Cantidad de Acciones</t>
  </si>
  <si>
    <t>Voto</t>
  </si>
  <si>
    <t>% de participación del capital integrado</t>
  </si>
  <si>
    <t>Observaciones</t>
  </si>
  <si>
    <t>Puente Holding Limited</t>
  </si>
  <si>
    <t>Del 1 al 2826</t>
  </si>
  <si>
    <t>Puente Participations S.A.</t>
  </si>
  <si>
    <t>Del 2.827 a 2.976</t>
  </si>
  <si>
    <t>Del 2.977 a 3.472</t>
  </si>
  <si>
    <t>Del 3.473 a 3.968</t>
  </si>
  <si>
    <t>Del 3.969 a 4.464</t>
  </si>
  <si>
    <t>Del 4.465 a 4.960</t>
  </si>
  <si>
    <t xml:space="preserve">Aportes de capital en efectivo </t>
  </si>
  <si>
    <t>Capitalización de aportes</t>
  </si>
  <si>
    <t xml:space="preserve">Otras instituciones </t>
  </si>
  <si>
    <t>Otras instituciones</t>
  </si>
  <si>
    <t>Total otras instituciones</t>
  </si>
  <si>
    <t>Deudas fiscales</t>
  </si>
  <si>
    <t>Constitucion de reserva legal</t>
  </si>
  <si>
    <t>Distribucion de dividendos</t>
  </si>
  <si>
    <t>Gastos a devengar</t>
  </si>
  <si>
    <t xml:space="preserve">Puente Administradora de </t>
  </si>
  <si>
    <t>Fondos Patrimoniales de</t>
  </si>
  <si>
    <t>Inversión S.A.</t>
  </si>
  <si>
    <t xml:space="preserve">Estados financieros correspondientes al período </t>
  </si>
  <si>
    <t>Cargo</t>
  </si>
  <si>
    <t>Nombre y apellido</t>
  </si>
  <si>
    <t>Representante legal</t>
  </si>
  <si>
    <t>Federico Tomasevich</t>
  </si>
  <si>
    <t>Presidente</t>
  </si>
  <si>
    <t>Vice – Presidente</t>
  </si>
  <si>
    <t xml:space="preserve">Marcelo Barreyro </t>
  </si>
  <si>
    <t>Director Titular</t>
  </si>
  <si>
    <t>Síndico Titular</t>
  </si>
  <si>
    <t>Daniel Elicetche</t>
  </si>
  <si>
    <t>Síndico Suplente</t>
  </si>
  <si>
    <t>Hugo José Martinez Vázquez</t>
  </si>
  <si>
    <t>Raymundo Mendoza</t>
  </si>
  <si>
    <t xml:space="preserve"> </t>
  </si>
  <si>
    <t xml:space="preserve">Capital Social autorizado (de acuerdo al artículo 5º de los estatutos sociales) Gs.4.960.000.000 representado por 4.960 acciones Nominativas Ordinarias. </t>
  </si>
  <si>
    <t>CUADRO DEL CAPITAL INTEGRADO Y SUSCRIPTO</t>
  </si>
  <si>
    <t>-</t>
  </si>
  <si>
    <t>Accionistas</t>
  </si>
  <si>
    <r>
      <t>·</t>
    </r>
    <r>
      <rPr>
        <sz val="7"/>
        <color theme="1"/>
        <rFont val="Times New Roman"/>
        <family val="1"/>
      </rPr>
      <t xml:space="preserve">  </t>
    </r>
    <r>
      <rPr>
        <b/>
        <sz val="10"/>
        <color theme="1"/>
        <rFont val="Arial"/>
        <family val="2"/>
      </rPr>
      <t>Puente Holding Limited</t>
    </r>
  </si>
  <si>
    <t>Domicilio: Hill House, 1 Litlle New Street, Londres, Reino Unido, SE1 2AQ</t>
  </si>
  <si>
    <t>Actividad principal: es una Holding  constituida en Londres en 2014, que fue creada con el fin de concentrar y consolidar las inversiones del Grupo Puente. La misma posee una participación en el capital del 56,98% que corresponde a 2.826 acciones con derecho a 1 voto por acción.</t>
  </si>
  <si>
    <r>
      <t>·</t>
    </r>
    <r>
      <rPr>
        <sz val="7"/>
        <color theme="1"/>
        <rFont val="Times New Roman"/>
        <family val="1"/>
      </rPr>
      <t xml:space="preserve">  </t>
    </r>
    <r>
      <rPr>
        <b/>
        <sz val="10"/>
        <color theme="1"/>
        <rFont val="Arial"/>
        <family val="2"/>
      </rPr>
      <t xml:space="preserve">Puente Participations S.A. </t>
    </r>
  </si>
  <si>
    <t>Domicilio: Av. Dr. Luis A. de Herrera 1248 Apartado 1601, Montevideo, Uruguay.</t>
  </si>
  <si>
    <t>Actividad principal: participar en otras sociedades comerciales en Uruguay o en el extranjero de acuerdo a lo establecido en el art. 47 de la ley 16.060 con la redacción dada por el art. 100 de la ley 18.083 (Legislación de Uruguay). La misma posee una participación en el capital del 3,02% que corresponde a 150 acciones con derecho a 1 voto por acción.</t>
  </si>
  <si>
    <t xml:space="preserve">Directores </t>
  </si>
  <si>
    <r>
      <t>·</t>
    </r>
    <r>
      <rPr>
        <sz val="7"/>
        <color theme="1"/>
        <rFont val="Times New Roman"/>
        <family val="1"/>
      </rPr>
      <t xml:space="preserve">  </t>
    </r>
    <r>
      <rPr>
        <sz val="10"/>
        <color theme="1"/>
        <rFont val="Arial"/>
        <family val="2"/>
      </rPr>
      <t>Federico Tomasevich – Presidente y apoderado</t>
    </r>
  </si>
  <si>
    <r>
      <t>·</t>
    </r>
    <r>
      <rPr>
        <sz val="7"/>
        <color theme="1"/>
        <rFont val="Times New Roman"/>
        <family val="1"/>
      </rPr>
      <t xml:space="preserve">  </t>
    </r>
    <r>
      <rPr>
        <sz val="10"/>
        <color theme="1"/>
        <rFont val="Arial"/>
        <family val="2"/>
      </rPr>
      <t>Marcelo Barreyro - Vicepresidente y apoderado</t>
    </r>
  </si>
  <si>
    <r>
      <t>·</t>
    </r>
    <r>
      <rPr>
        <sz val="7"/>
        <color rgb="FF000000"/>
        <rFont val="Times New Roman"/>
        <family val="1"/>
      </rPr>
      <t xml:space="preserve">  </t>
    </r>
    <r>
      <rPr>
        <sz val="10"/>
        <color rgb="FF000000"/>
        <rFont val="Arial"/>
        <family val="2"/>
      </rPr>
      <t>Daniel Osvaldo Elicetche – Síndico Titular</t>
    </r>
  </si>
  <si>
    <r>
      <t>·</t>
    </r>
    <r>
      <rPr>
        <sz val="7"/>
        <color rgb="FF000000"/>
        <rFont val="Times New Roman"/>
        <family val="1"/>
      </rPr>
      <t xml:space="preserve">  </t>
    </r>
    <r>
      <rPr>
        <sz val="10"/>
        <color theme="1"/>
        <rFont val="Arial"/>
        <family val="2"/>
      </rPr>
      <t xml:space="preserve">Hugo José Martinez Vázquez - Síndico Suplente </t>
    </r>
  </si>
  <si>
    <t>Apoderados</t>
  </si>
  <si>
    <r>
      <t>·</t>
    </r>
    <r>
      <rPr>
        <sz val="7"/>
        <color theme="1"/>
        <rFont val="Times New Roman"/>
        <family val="1"/>
      </rPr>
      <t xml:space="preserve">  </t>
    </r>
    <r>
      <rPr>
        <sz val="10"/>
        <color theme="1"/>
        <rFont val="Arial"/>
        <family val="2"/>
      </rPr>
      <t>Patricio Fiorito</t>
    </r>
  </si>
  <si>
    <r>
      <t>·</t>
    </r>
    <r>
      <rPr>
        <sz val="7"/>
        <color theme="1"/>
        <rFont val="Times New Roman"/>
        <family val="1"/>
      </rPr>
      <t xml:space="preserve">  </t>
    </r>
    <r>
      <rPr>
        <sz val="10"/>
        <color theme="1"/>
        <rFont val="Arial"/>
        <family val="2"/>
      </rPr>
      <t>Fiorella Cardozo</t>
    </r>
  </si>
  <si>
    <r>
      <t>·</t>
    </r>
    <r>
      <rPr>
        <sz val="7"/>
        <color theme="1"/>
        <rFont val="Times New Roman"/>
        <family val="1"/>
      </rPr>
      <t xml:space="preserve">  </t>
    </r>
    <r>
      <rPr>
        <sz val="10"/>
        <color theme="1"/>
        <rFont val="Arial"/>
        <family val="2"/>
      </rPr>
      <t>Claudia Almandos</t>
    </r>
  </si>
  <si>
    <r>
      <t>·</t>
    </r>
    <r>
      <rPr>
        <sz val="7"/>
        <color theme="1"/>
        <rFont val="Times New Roman"/>
        <family val="1"/>
      </rPr>
      <t xml:space="preserve">  </t>
    </r>
    <r>
      <rPr>
        <sz val="10"/>
        <color theme="1"/>
        <rFont val="Arial"/>
        <family val="2"/>
      </rPr>
      <t>Puente Casa de Bolsa S.A. (Paraguay)</t>
    </r>
  </si>
  <si>
    <r>
      <t>·</t>
    </r>
    <r>
      <rPr>
        <sz val="7"/>
        <color theme="1"/>
        <rFont val="Times New Roman"/>
        <family val="1"/>
      </rPr>
      <t xml:space="preserve">  </t>
    </r>
    <r>
      <rPr>
        <sz val="10"/>
        <color theme="1"/>
        <rFont val="Arial"/>
        <family val="2"/>
      </rPr>
      <t>Puente Holding Limited (Reino Unido)</t>
    </r>
  </si>
  <si>
    <r>
      <t>·</t>
    </r>
    <r>
      <rPr>
        <sz val="7"/>
        <color theme="1"/>
        <rFont val="Times New Roman"/>
        <family val="1"/>
      </rPr>
      <t xml:space="preserve">  </t>
    </r>
    <r>
      <rPr>
        <sz val="10"/>
        <color theme="1"/>
        <rFont val="Arial"/>
        <family val="2"/>
      </rPr>
      <t>Puente Participations (Uruguay)</t>
    </r>
  </si>
  <si>
    <t>Auditor interno</t>
  </si>
  <si>
    <t xml:space="preserve">Notas a los estados financieros correspondientes </t>
  </si>
  <si>
    <t xml:space="preserve"> (En guaraníes)</t>
  </si>
  <si>
    <t>Nota 1</t>
  </si>
  <si>
    <t>Información básica de la empresa</t>
  </si>
  <si>
    <t>1.1     Naturaleza Jurídica de las actividades de la Sociedad</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</si>
  <si>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</si>
  <si>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Fue inscripta en el registro la Comisión Nacional de Valores con fecha 31 de julio de 2018 de acuerdo a lo establecido en la Resolución CNV N° 47 E/18.</t>
  </si>
  <si>
    <t>Nota 2</t>
  </si>
  <si>
    <t>2.1     Bases de preparación de estados financieros</t>
  </si>
  <si>
    <t>A continuación se resumen las políticas de contabilidad más significativas aplicadas por la Sociedad:</t>
  </si>
  <si>
    <r>
      <t>a.</t>
    </r>
    <r>
      <rPr>
        <b/>
        <sz val="7"/>
        <color theme="1"/>
        <rFont val="Times New Roman"/>
        <family val="1"/>
      </rPr>
      <t xml:space="preserve">         </t>
    </r>
    <r>
      <rPr>
        <b/>
        <sz val="10"/>
        <color theme="1"/>
        <rFont val="Arial"/>
        <family val="2"/>
      </rPr>
      <t>Bases de contabilización</t>
    </r>
  </si>
  <si>
    <t>Los estados financieros se expresan en Guaraníes y han sido preparados siguiendo los criterios de las normas de información financiera vigentes en Paraguay sobre la base de costos históricos (excepto por el tratamiento asignado a los activos y pasivos monetarios en moneda extranjera, tal como se expone en la nota 2.2)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</si>
  <si>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r>
      <t>b.</t>
    </r>
    <r>
      <rPr>
        <b/>
        <sz val="7"/>
        <color theme="1"/>
        <rFont val="Times New Roman"/>
        <family val="1"/>
      </rPr>
      <t xml:space="preserve">         </t>
    </r>
    <r>
      <rPr>
        <b/>
        <sz val="10"/>
        <color theme="1"/>
        <rFont val="Arial"/>
        <family val="2"/>
      </rPr>
      <t>Uso de estimaciones</t>
    </r>
  </si>
  <si>
    <t>La preparación de los presentes estados financieros requiere que la Gerencia y el Directorio de la Sociedad realicen estimaciones y evaluaciones que afectan el monto de los activos y pasivos registrados y contingentes a la fecha de cierre, como así también los ingresos y egresos registrados en el período. Los resultados reales futuros pueden diferir de las estimaciones y evaluaciones realizadas a la fecha de preparación de los presentes estados financieros.</t>
  </si>
  <si>
    <t>2.2  Criterio de valuación moneda extranjera</t>
  </si>
  <si>
    <t>Las diferencias de cambio originadas por fluctuaciones en los tipos de cambio producidos entre las fechas de concertación de las operaciones y su liquidación o valuación al cierre del período, son reconocidas en resultados en el período en que ocurren.</t>
  </si>
  <si>
    <t>2.3  Política de constitución de previsiones</t>
  </si>
  <si>
    <t>Las previsiones para incobrables son estimadas y constituidas en base al análisis individual de los deudores, realizado por la gerencia de la Sociedad sobre el total de sus cuentas por cobrar.</t>
  </si>
  <si>
    <t>A la fecha de los presentes estados financieros la sociedad no ha constituido previsiones por incobrables.</t>
  </si>
  <si>
    <t>2.4  Política de amortización de cargos diferidos</t>
  </si>
  <si>
    <t>Los cargos diferidos y activos intangibles son amortizados utilizando el método lineal a partir del mes siguiente de su incorporación al patrimonio de la Sociedad.</t>
  </si>
  <si>
    <t>Los años de amortización son los siguientes:</t>
  </si>
  <si>
    <t>Años de amortización</t>
  </si>
  <si>
    <t>Tipo de bien</t>
  </si>
  <si>
    <t>Licencias</t>
  </si>
  <si>
    <t>2.5  Estado de flujo de efectivo</t>
  </si>
  <si>
    <t>Para la preparación del estado de flujos de efectivo 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 El método utilizado para la preparación de dicho estado es el directo.</t>
  </si>
  <si>
    <t>Nota 3</t>
  </si>
  <si>
    <t>Cambio de políticas y procedimiento de contabilidad</t>
  </si>
  <si>
    <t>Las políticas y procedimientos aplicados para la preparación de los presentes estados financieros, no presentan cambios respectos a los utilizados en el ejercicio anterior.</t>
  </si>
  <si>
    <t>Nota 4</t>
  </si>
  <si>
    <t>Criterios especificos de valuación</t>
  </si>
  <si>
    <t>a. Valuación de  moneda extranjera</t>
  </si>
  <si>
    <t>El siguiente es el detalle de las principales cotizaciones de las monedas extranjeras operadas por la Sociedad a la fecha de balance:</t>
  </si>
  <si>
    <t>Dólar estadounidense</t>
  </si>
  <si>
    <t>Tipo de cambio para activos</t>
  </si>
  <si>
    <t>Tipo de cambio para pasivos</t>
  </si>
  <si>
    <t>b. Posición en moneda extranjera</t>
  </si>
  <si>
    <t>La posición en moneda extranjera al cierre del ejercicio es la siguiente:</t>
  </si>
  <si>
    <t>c.  Diferencia de cambio</t>
  </si>
  <si>
    <t>Nota 5</t>
  </si>
  <si>
    <t>Composición de cuentas</t>
  </si>
  <si>
    <t>5.1   Disponibilidades</t>
  </si>
  <si>
    <t>El saldo de la cuenta se compone de la siguiente manera:</t>
  </si>
  <si>
    <t>5.2   Inversiones temporarias</t>
  </si>
  <si>
    <t>Valor Nominal</t>
  </si>
  <si>
    <t>5.3   Créditos</t>
  </si>
  <si>
    <t xml:space="preserve">Saldo al Inicio </t>
  </si>
  <si>
    <t xml:space="preserve"> Aumentos </t>
  </si>
  <si>
    <t xml:space="preserve"> Amortizaciones </t>
  </si>
  <si>
    <t xml:space="preserve">Disminuciones </t>
  </si>
  <si>
    <t xml:space="preserve"> Saldo al cierre </t>
  </si>
  <si>
    <t xml:space="preserve">-  </t>
  </si>
  <si>
    <t xml:space="preserve">-    </t>
  </si>
  <si>
    <t>Nota 6</t>
  </si>
  <si>
    <t>Información referente a contingencias y compromisos</t>
  </si>
  <si>
    <r>
      <t>a.</t>
    </r>
    <r>
      <rPr>
        <b/>
        <sz val="7"/>
        <color theme="1"/>
        <rFont val="Times New Roman"/>
        <family val="1"/>
      </rPr>
      <t xml:space="preserve">     </t>
    </r>
    <r>
      <rPr>
        <b/>
        <sz val="10"/>
        <color theme="1"/>
        <rFont val="Arial"/>
        <family val="2"/>
      </rPr>
      <t>Compromisos Directos</t>
    </r>
  </si>
  <si>
    <t xml:space="preserve">A la fecha de emisión de los presentes estados financieros la Sociedad no posee compromisos directos. </t>
  </si>
  <si>
    <r>
      <t>b.</t>
    </r>
    <r>
      <rPr>
        <b/>
        <sz val="7"/>
        <color theme="1"/>
        <rFont val="Times New Roman"/>
        <family val="1"/>
      </rPr>
      <t xml:space="preserve">    </t>
    </r>
    <r>
      <rPr>
        <b/>
        <sz val="10"/>
        <color theme="1"/>
        <rFont val="Arial"/>
        <family val="2"/>
      </rPr>
      <t>Contingencias legales</t>
    </r>
  </si>
  <si>
    <t>A la fecha de emisión de los presentes estados contables la Sociedad no registra juicios u otras acciones legales que pudieran producir variaciones sobre los importes reportados como saldos al cierre.</t>
  </si>
  <si>
    <t>Nota 7</t>
  </si>
  <si>
    <t>Hechos posteriores al cierre del período</t>
  </si>
  <si>
    <t>Nota 8</t>
  </si>
  <si>
    <t>Limitación a la libre disponibilidad de los activos o del patrimonio</t>
  </si>
  <si>
    <t>y cualquier restricción al derecho de propiedad</t>
  </si>
  <si>
    <t>A la fecha de emisión de los presentes estados financieros, no existen limitaciones que afecten la disponibilidad de los activos o el patrimonio de la Sociedad.</t>
  </si>
  <si>
    <t>Nota 9</t>
  </si>
  <si>
    <t>Sanciones</t>
  </si>
  <si>
    <t>A la fecha de emisión de los presentes estados contables, no existen sanciones de ninguna naturaleza cursadas a la Sociedad o a sus directores y/o administradores.</t>
  </si>
  <si>
    <r>
      <t>·</t>
    </r>
    <r>
      <rPr>
        <sz val="7"/>
        <color theme="1"/>
        <rFont val="Times New Roman"/>
        <family val="1"/>
      </rPr>
      <t xml:space="preserve">  </t>
    </r>
    <r>
      <rPr>
        <sz val="10"/>
        <color theme="1"/>
        <rFont val="Arial"/>
        <family val="2"/>
      </rPr>
      <t>Eduardo Palacios</t>
    </r>
  </si>
  <si>
    <t>Gastos de constitución (Nota 5.5)</t>
  </si>
  <si>
    <t>Programas informáticos (Nota 5.6)</t>
  </si>
  <si>
    <t>Documentos y cuentas por pagar (Nota 5.7)</t>
  </si>
  <si>
    <t>Cuentas a pagar a personas y empresas relacionadas (Nota 5.8)</t>
  </si>
  <si>
    <t>Provisiones (Nota 5.9)</t>
  </si>
  <si>
    <t>Ingresos por servicios (Nota 5.11)</t>
  </si>
  <si>
    <t>Ingresos financieros (Nota 5.12)</t>
  </si>
  <si>
    <t>Gastos de administración (Nota 5.13)</t>
  </si>
  <si>
    <t>Gastos financieros (Nota 5.14)</t>
  </si>
  <si>
    <t>Egresos por operaciones y servicios de personas relacionadas (Nota 5.15)</t>
  </si>
  <si>
    <t>Anticipo IRACIS</t>
  </si>
  <si>
    <t>5.5  Cargos diferidos</t>
  </si>
  <si>
    <t>5.6  Intangibles</t>
  </si>
  <si>
    <t>Licencia Sistema Informático</t>
  </si>
  <si>
    <t>5.7   Documentos y cuentas por pagar</t>
  </si>
  <si>
    <t>Acreedores varios</t>
  </si>
  <si>
    <t>5.8  Cuentas por pagar a personas y empresas relacionadas</t>
  </si>
  <si>
    <t>5.9  Provisiones</t>
  </si>
  <si>
    <t>5.10   Patrimonio Neto</t>
  </si>
  <si>
    <t>5.11  Ingresos por servicios</t>
  </si>
  <si>
    <t>5.12  Ingresos financieros</t>
  </si>
  <si>
    <t>5.13   Gastos de administración</t>
  </si>
  <si>
    <t>5.14   Gastos financieros</t>
  </si>
  <si>
    <t>VERIFICACIÓN CON EEFF</t>
  </si>
  <si>
    <t>EFECTIVO EFE = EFECTIVO EEFF</t>
  </si>
  <si>
    <t>Banco GNB</t>
  </si>
  <si>
    <t>Total Bancos</t>
  </si>
  <si>
    <t>Valor</t>
  </si>
  <si>
    <t>Finexpar SAECA en carácter Fiduciario, Fideicomiso de Garantía Puente Paraguay</t>
  </si>
  <si>
    <t>Principales políticas y prácticas contables aplicadas</t>
  </si>
  <si>
    <t>5.15   Egresos por operaciones y servicios de personas relacionadas</t>
  </si>
  <si>
    <t>1.</t>
  </si>
  <si>
    <t>2.</t>
  </si>
  <si>
    <t>IDENTIFICACIÓN</t>
  </si>
  <si>
    <t>1.1</t>
  </si>
  <si>
    <t>1.2</t>
  </si>
  <si>
    <t>1.3</t>
  </si>
  <si>
    <t>1.4</t>
  </si>
  <si>
    <t>1.5</t>
  </si>
  <si>
    <t>2.1</t>
  </si>
  <si>
    <t>2.2</t>
  </si>
  <si>
    <t>NOMBRE O RAZÓN SOCIAL</t>
  </si>
  <si>
    <t>REGISTRO CNV</t>
  </si>
  <si>
    <t>DIRECCIÓN OFICINA PRINCIPAL</t>
  </si>
  <si>
    <t>TELÉFONO</t>
  </si>
  <si>
    <t>SITIO PÁGINA WEB</t>
  </si>
  <si>
    <t>ESCRITURA N° | FECHA</t>
  </si>
  <si>
    <t>INSCRIPCIÓN EN EL REGISTRO PÚBLICO</t>
  </si>
  <si>
    <t>ANTECEDENTES DE CONSTITUCIÓN DE LA SOCIEDAD</t>
  </si>
  <si>
    <t>Puente Administradora de Fondos Patrimoniales de Inversión S.A.</t>
  </si>
  <si>
    <t>Resolución CNV N° 47 E/18 de fecha 31 de julio de 2018.</t>
  </si>
  <si>
    <t>Av. Aviadores del Chaco N° 2050- Complejo WTC -Piso 17, Torre 4.</t>
  </si>
  <si>
    <t>(021) 237-6991</t>
  </si>
  <si>
    <t>www.puentefondos.com.py</t>
  </si>
  <si>
    <t xml:space="preserve">454 de fecha 21 de julio de 2017. </t>
  </si>
  <si>
    <t xml:space="preserve">N° 1 folio 1 y siguientes de fecha 15 de setiembre de 2017. </t>
  </si>
  <si>
    <t>3.</t>
  </si>
  <si>
    <t xml:space="preserve">ADMINISTRACIÓN: </t>
  </si>
  <si>
    <t>Gerente General</t>
  </si>
  <si>
    <t>4.</t>
  </si>
  <si>
    <t xml:space="preserve">CAPITAL Y PROPIEDAD: </t>
  </si>
  <si>
    <t>Capital Emitido Gs.</t>
  </si>
  <si>
    <t>Capital Suscripto Gs.</t>
  </si>
  <si>
    <t>Capital Integrado Gs.</t>
  </si>
  <si>
    <t>Valor nominal de las acciones Gs.</t>
  </si>
  <si>
    <t>Serie</t>
  </si>
  <si>
    <t xml:space="preserve">Nómina de beneficiarios finales </t>
  </si>
  <si>
    <t>Razón Social / Nombre</t>
  </si>
  <si>
    <t>Nro de Doc. Identidad</t>
  </si>
  <si>
    <t xml:space="preserve">% participación </t>
  </si>
  <si>
    <t>Jurwen S.A.</t>
  </si>
  <si>
    <t>Puente Partners S.A.</t>
  </si>
  <si>
    <t>Finexpar S.A.E.C.A (en carácter fiducario - Fideicomiso de Garantía Puente Paraguay)</t>
  </si>
  <si>
    <t>Fideicomiso de Garantía Puente Paraguay</t>
  </si>
  <si>
    <t>80107482-7</t>
  </si>
  <si>
    <t>% Beneficiario</t>
  </si>
  <si>
    <t>***</t>
  </si>
  <si>
    <t>5.</t>
  </si>
  <si>
    <t>AUDITOR EXTERNO INDEPENDIENTE</t>
  </si>
  <si>
    <t>5.1</t>
  </si>
  <si>
    <t>5.2</t>
  </si>
  <si>
    <r>
      <t>Auditor externo independiente designado:</t>
    </r>
    <r>
      <rPr>
        <sz val="10"/>
        <color theme="1"/>
        <rFont val="Arial"/>
        <family val="2"/>
      </rPr>
      <t xml:space="preserve"> </t>
    </r>
  </si>
  <si>
    <t>BCA – Benitez Codas &amp; Asociados (Corresponsal en Paraguay de KPMG International Cooperative)</t>
  </si>
  <si>
    <r>
      <t>Número de inscripción en el registro de la CNV</t>
    </r>
    <r>
      <rPr>
        <sz val="10"/>
        <color theme="1"/>
        <rFont val="Arial"/>
        <family val="2"/>
      </rPr>
      <t xml:space="preserve">: </t>
    </r>
  </si>
  <si>
    <t>AE 015</t>
  </si>
  <si>
    <t>6.</t>
  </si>
  <si>
    <t>PERSONAS VINCULADAS</t>
  </si>
  <si>
    <t>Otros créditos</t>
  </si>
  <si>
    <t>Otros activos</t>
  </si>
  <si>
    <r>
      <t>5.4</t>
    </r>
    <r>
      <rPr>
        <b/>
        <sz val="7"/>
        <color theme="1"/>
        <rFont val="Times New Roman"/>
        <family val="1"/>
      </rPr>
      <t>         </t>
    </r>
    <r>
      <rPr>
        <b/>
        <sz val="10"/>
        <color theme="1"/>
        <rFont val="Arial"/>
        <family val="2"/>
      </rPr>
      <t xml:space="preserve"> Otros activos</t>
    </r>
  </si>
  <si>
    <t>Total créditos fiscales</t>
  </si>
  <si>
    <t>Total otros créditos</t>
  </si>
  <si>
    <t>Total otros activos</t>
  </si>
  <si>
    <t>Diferencia de cambio perdida</t>
  </si>
  <si>
    <r>
      <t>·</t>
    </r>
    <r>
      <rPr>
        <sz val="7"/>
        <color theme="1"/>
        <rFont val="Times New Roman"/>
        <family val="1"/>
      </rPr>
      <t xml:space="preserve">  </t>
    </r>
    <r>
      <rPr>
        <sz val="10"/>
        <color theme="1"/>
        <rFont val="Arial"/>
        <family val="2"/>
      </rPr>
      <t>Puente Servicios de Inversión S.A. (Panamá)</t>
    </r>
  </si>
  <si>
    <r>
      <t>·</t>
    </r>
    <r>
      <rPr>
        <sz val="7"/>
        <color theme="1"/>
        <rFont val="Times New Roman"/>
        <family val="1"/>
      </rPr>
      <t xml:space="preserve">  </t>
    </r>
    <r>
      <rPr>
        <sz val="10"/>
        <color theme="1"/>
        <rFont val="Arial"/>
        <family val="2"/>
      </rPr>
      <t>Puente Asesoramiento de Inversiones LLC (USA-Florida)</t>
    </r>
  </si>
  <si>
    <r>
      <t>·</t>
    </r>
    <r>
      <rPr>
        <sz val="7"/>
        <color theme="1"/>
        <rFont val="Times New Roman"/>
        <family val="1"/>
      </rPr>
      <t xml:space="preserve">  </t>
    </r>
    <r>
      <rPr>
        <sz val="10"/>
        <color theme="1"/>
        <rFont val="Arial"/>
        <family val="2"/>
      </rPr>
      <t>Puente Servicios Financieros LLC (USA-Florida)</t>
    </r>
  </si>
  <si>
    <t>La Sociedad fue constituida con el fin de operar como administradora de fondos patrimoniales de inversión. La misma forma parte del Grupo Puente, cuya Holding se encuentra en Reino Unido, dedicado a la banca de inversión y servicios financieros que opera desde 1915, en países como Argentina, Uruguay, Panamá y EEUU.</t>
  </si>
  <si>
    <r>
      <t>·</t>
    </r>
    <r>
      <rPr>
        <sz val="7"/>
        <color theme="1"/>
        <rFont val="Arial"/>
        <family val="2"/>
      </rPr>
      <t xml:space="preserve">  </t>
    </r>
    <r>
      <rPr>
        <sz val="10"/>
        <color theme="1"/>
        <rFont val="Arial"/>
        <family val="2"/>
      </rPr>
      <t>Puente Corredor de Bolsa SA (Uruguay)</t>
    </r>
  </si>
  <si>
    <r>
      <t>·</t>
    </r>
    <r>
      <rPr>
        <sz val="7"/>
        <color theme="1"/>
        <rFont val="Arial"/>
        <family val="2"/>
      </rPr>
      <t xml:space="preserve">  </t>
    </r>
    <r>
      <rPr>
        <sz val="10"/>
        <color theme="1"/>
        <rFont val="Arial"/>
        <family val="2"/>
      </rPr>
      <t>Puente Hnos SA (Argentina)</t>
    </r>
  </si>
  <si>
    <r>
      <t>·</t>
    </r>
    <r>
      <rPr>
        <sz val="7"/>
        <color theme="1"/>
        <rFont val="Times New Roman"/>
        <family val="1"/>
      </rPr>
      <t xml:space="preserve">  </t>
    </r>
    <r>
      <rPr>
        <sz val="10"/>
        <color theme="1"/>
        <rFont val="Arial"/>
        <family val="2"/>
      </rPr>
      <t>Marcelo Barreyro</t>
    </r>
  </si>
  <si>
    <t>Saldo en Moneda Extranjera</t>
  </si>
  <si>
    <t>Cuentas a pagar a personas y empresas relacionadas (Nota 5.4)</t>
  </si>
  <si>
    <t>Banco Sudameris</t>
  </si>
  <si>
    <t>Banco BBVA</t>
  </si>
  <si>
    <t xml:space="preserve">Puente Casa de Bolsa S.A. </t>
  </si>
  <si>
    <t>Banco Continental</t>
  </si>
  <si>
    <t>Provisión por bonificaciones al personal</t>
  </si>
  <si>
    <t>Provisiones salariales</t>
  </si>
  <si>
    <t>Sueldos y cargas sociales</t>
  </si>
  <si>
    <t>Bonificaciones al personal</t>
  </si>
  <si>
    <t>Gastos de custodia</t>
  </si>
  <si>
    <t>Presentando en forma comparativa con el ejercicio anterior finalizado el 31 de diciembre de 2021</t>
  </si>
  <si>
    <t>31.12.2021</t>
  </si>
  <si>
    <t>,</t>
  </si>
  <si>
    <t>Saldos iniciales al 31.12.2021</t>
  </si>
  <si>
    <t>Tipo de cambio 31.03.2022</t>
  </si>
  <si>
    <t>Tipo de cambio 31.12.2021</t>
  </si>
  <si>
    <t>Saldo en Moneda local al 31.12.2021</t>
  </si>
  <si>
    <t>Recupero de Gasto</t>
  </si>
  <si>
    <t>Gastos a recuperar</t>
  </si>
  <si>
    <t>Iva compras</t>
  </si>
  <si>
    <t>Impuestos a pagar</t>
  </si>
  <si>
    <t>Provision Impuesto a la renta</t>
  </si>
  <si>
    <t>Honorario auditoria externa</t>
  </si>
  <si>
    <t>Aportes y retenciones a pagar</t>
  </si>
  <si>
    <t>Provisión canon seprelad</t>
  </si>
  <si>
    <t>Gastos de computación</t>
  </si>
  <si>
    <t>Gastos de viaje y representación</t>
  </si>
  <si>
    <t>Banco Basa</t>
  </si>
  <si>
    <t>Banco Rio</t>
  </si>
  <si>
    <t>CDA BANCO RIO 3.75 UH0523 09-01-2023</t>
  </si>
  <si>
    <t>CDA BANCO RIO  4.00 UH0579 20-02-2023</t>
  </si>
  <si>
    <t>CDA BANCO RIO 4.00 UH0580 20-02-2023</t>
  </si>
  <si>
    <t>Banco Regional</t>
  </si>
  <si>
    <t>CDA SUDAMERIS BANK  BC6714 4.5 10-10-22</t>
  </si>
  <si>
    <t>CDA SUDAMERIS BANK  BC6715 4.5 10-10-22</t>
  </si>
  <si>
    <t>Banco Interfisa</t>
  </si>
  <si>
    <t>Total 31.12.2021</t>
  </si>
  <si>
    <t>Total al 31.12.2021</t>
  </si>
  <si>
    <t>Alberto Mac Muller</t>
  </si>
  <si>
    <r>
      <t>·</t>
    </r>
    <r>
      <rPr>
        <sz val="9"/>
        <color theme="1"/>
        <rFont val="Times New Roman"/>
        <family val="1"/>
      </rPr>
      <t xml:space="preserve">  </t>
    </r>
    <r>
      <rPr>
        <sz val="9"/>
        <color theme="1"/>
        <rFont val="Arial"/>
        <family val="2"/>
      </rPr>
      <t>Raymundo Mendoza</t>
    </r>
  </si>
  <si>
    <r>
      <t>·</t>
    </r>
    <r>
      <rPr>
        <sz val="7"/>
        <color theme="1"/>
        <rFont val="Times New Roman"/>
        <family val="1"/>
      </rPr>
      <t xml:space="preserve">  </t>
    </r>
    <r>
      <rPr>
        <sz val="10"/>
        <color theme="1"/>
        <rFont val="Arial"/>
        <family val="2"/>
      </rPr>
      <t>Sebastián Kaliman</t>
    </r>
  </si>
  <si>
    <r>
      <t>·</t>
    </r>
    <r>
      <rPr>
        <sz val="7"/>
        <color theme="1"/>
        <rFont val="Times New Roman"/>
        <family val="1"/>
      </rPr>
      <t xml:space="preserve">  </t>
    </r>
    <r>
      <rPr>
        <sz val="10"/>
        <color theme="1"/>
        <rFont val="Arial"/>
        <family val="2"/>
      </rPr>
      <t>Pablo Peraudo</t>
    </r>
  </si>
  <si>
    <r>
      <t>·</t>
    </r>
    <r>
      <rPr>
        <sz val="7"/>
        <color theme="1"/>
        <rFont val="Times New Roman"/>
        <family val="1"/>
      </rPr>
      <t xml:space="preserve">  </t>
    </r>
    <r>
      <rPr>
        <sz val="10"/>
        <color theme="1"/>
        <rFont val="Arial"/>
        <family val="2"/>
      </rPr>
      <t>Agustina Colloca</t>
    </r>
  </si>
  <si>
    <r>
      <t>·</t>
    </r>
    <r>
      <rPr>
        <sz val="7"/>
        <color theme="1"/>
        <rFont val="Times New Roman"/>
        <family val="1"/>
      </rPr>
      <t xml:space="preserve">  </t>
    </r>
    <r>
      <rPr>
        <sz val="10"/>
        <color theme="1"/>
        <rFont val="Arial"/>
        <family val="2"/>
      </rPr>
      <t>Tomas Gonzalez</t>
    </r>
  </si>
  <si>
    <r>
      <t>·</t>
    </r>
    <r>
      <rPr>
        <sz val="7"/>
        <color theme="1"/>
        <rFont val="Times New Roman"/>
        <family val="1"/>
      </rPr>
      <t xml:space="preserve">  </t>
    </r>
    <r>
      <rPr>
        <sz val="10"/>
        <color theme="1"/>
        <rFont val="Arial"/>
        <family val="2"/>
      </rPr>
      <t>Christian Britez</t>
    </r>
  </si>
  <si>
    <r>
      <t>·</t>
    </r>
    <r>
      <rPr>
        <sz val="7"/>
        <color theme="1"/>
        <rFont val="Times New Roman"/>
        <family val="1"/>
      </rPr>
      <t xml:space="preserve">  </t>
    </r>
    <r>
      <rPr>
        <sz val="10"/>
        <color theme="1"/>
        <rFont val="Arial"/>
        <family val="2"/>
      </rPr>
      <t>Marcelo Diez</t>
    </r>
  </si>
  <si>
    <t>RESULTADO DEL PERIODO</t>
  </si>
  <si>
    <t>Los estados financieros han sido preparados de acuerdo con Normas de Información Financiera, emitidas por el Consejo de Contadores Públicos del Paraguay, y con las normas de valuación y exposición establecidos por la Comisión Nacional de Valores.</t>
  </si>
  <si>
    <t>Servicio de custodia a pagar</t>
  </si>
  <si>
    <t>(19) Accionistas Personas Físicas con participación inferior al 10% del capital.</t>
  </si>
  <si>
    <t>Cross Capital S.A. (ex Jurwen S.A.)</t>
  </si>
  <si>
    <t>Director Suplente</t>
  </si>
  <si>
    <t>Antonio Cejuela</t>
  </si>
  <si>
    <r>
      <t>·</t>
    </r>
    <r>
      <rPr>
        <sz val="7"/>
        <color theme="1"/>
        <rFont val="Times New Roman"/>
        <family val="1"/>
      </rPr>
      <t xml:space="preserve">  </t>
    </r>
    <r>
      <rPr>
        <sz val="10"/>
        <color theme="1"/>
        <rFont val="Arial"/>
        <family val="2"/>
      </rPr>
      <t>Antonio Cejuela - Director Titular</t>
    </r>
  </si>
  <si>
    <r>
      <t>·</t>
    </r>
    <r>
      <rPr>
        <sz val="7"/>
        <color theme="1"/>
        <rFont val="Times New Roman"/>
        <family val="1"/>
      </rPr>
      <t xml:space="preserve">  </t>
    </r>
    <r>
      <rPr>
        <sz val="10"/>
        <color theme="1"/>
        <rFont val="Arial"/>
        <family val="2"/>
      </rPr>
      <t>Alberto Mac Muller - Director Suplente</t>
    </r>
  </si>
  <si>
    <t>al 30 de junio de 2022</t>
  </si>
  <si>
    <t>30.06.2022</t>
  </si>
  <si>
    <t>por el periodo finalizado el 30 de junio de 2022</t>
  </si>
  <si>
    <t>Presentando en forma comparativa con el mismo periodo del ejercicio anterior finalizado el 30 de junio de 2021</t>
  </si>
  <si>
    <t>30.06.2021</t>
  </si>
  <si>
    <t>Saldos al 30.06.2022 (Nota 5.10)</t>
  </si>
  <si>
    <t>Saldos al 30.06.2021 (Nota 5.10)</t>
  </si>
  <si>
    <t>Constitución de reserva facultativa</t>
  </si>
  <si>
    <t>al período económico finalizado el 30 de junio de 2022</t>
  </si>
  <si>
    <t>Los activos y pasivos en moneda extranjera se valuaron al tipo de cambio comprador vigentes al 30 de junio de 2022 y al 31 de diciembre de 2021 publicados por el Banco Central del Paraguay.</t>
  </si>
  <si>
    <t>Tipo de cambio 30.06.2022</t>
  </si>
  <si>
    <t>Saldo en Moneda local al 30.06.2022</t>
  </si>
  <si>
    <t>CDA BANCO BASA  5.75 AA1815 31-10-2022</t>
  </si>
  <si>
    <t>CDA BANCO BASA  5.75 AA1816 31-10-2022</t>
  </si>
  <si>
    <t>CDA BANCO BASA 4.50 EE0324 05-12-2022</t>
  </si>
  <si>
    <t>CDA BANCO BASA 4.50 EE0325 05-12-2022</t>
  </si>
  <si>
    <t>CDA BANCO BASA 3.50 LL0168 05-09-2022</t>
  </si>
  <si>
    <t>CDA BANCO BASA 3.50 LL0169 05-09-2022</t>
  </si>
  <si>
    <t>CDA BANCO BASA 4  MM0035 04-07-2022</t>
  </si>
  <si>
    <t>CDA BANCO BASA 4  MM0036 08-07-2022</t>
  </si>
  <si>
    <t>CDA BANCO BBVA 3.75 OP5190 21-11-2022</t>
  </si>
  <si>
    <t>CDA BANCO BBVA 3.75 OP5191 21-11-2022</t>
  </si>
  <si>
    <t>CDA BANCO BBVA 3.75 OP5192 21-11-2022</t>
  </si>
  <si>
    <t>CDA BANCO CONTINENTAL 4.50 AA6183 07-12-2022</t>
  </si>
  <si>
    <t>CDA BANCO CONTINENTAL 4.50 AA6184 07-12-2022</t>
  </si>
  <si>
    <t>CDA BANCO CONTINENTAL 5.60 AA6132 10-10-2022</t>
  </si>
  <si>
    <t>CDA BANCO CONTINENTAL 5.50 AS0648 14-11-2022</t>
  </si>
  <si>
    <t>CDA BANCO CONTINENTAL 4.50 CD0303 05-04-2023</t>
  </si>
  <si>
    <t>CDA FINANCIERA RIO 4.80 UH0291 22-08-2022</t>
  </si>
  <si>
    <t>CDA FINANCIERA RIO 4.80 UH0292 22-08-2022</t>
  </si>
  <si>
    <t>CDA FINANCIERA RIO 4.80 UH0293 22-08-2022</t>
  </si>
  <si>
    <t>CDA BANCO GNB 3.75 FA2693 24-10-2022</t>
  </si>
  <si>
    <t>CDA BANCO GNB 3.75 FA2694 24-10-2022</t>
  </si>
  <si>
    <t>CDA BANCO GNB 3.75 FA2695 24-10-2022</t>
  </si>
  <si>
    <t>CDA BANCO GNB 3.75 FA2696 24-10-2022</t>
  </si>
  <si>
    <t>CDA PARAGUAYO JAPONESA  AA2172 5.75 05-07-2022</t>
  </si>
  <si>
    <t>Pyo Japonesa</t>
  </si>
  <si>
    <t>CDA BANCO REGIONAL 6.50 AX5868 17-10-2022</t>
  </si>
  <si>
    <t>CDA SOLAR 4.25 AA1922 03-10-22</t>
  </si>
  <si>
    <t>Financiera Solar</t>
  </si>
  <si>
    <t>CDA SOLAR 4.25 AA1923 03-10-22</t>
  </si>
  <si>
    <t>CDA SUDAMERIS BANK 4.50 BC6706 10-10-2022</t>
  </si>
  <si>
    <t>CDA INTERFISA 2.25 AA1913INTER 22-07-2022</t>
  </si>
  <si>
    <t>CDA INTERFISA 2.25 AA1911INTER 22-07-2022</t>
  </si>
  <si>
    <t>CDA INTERFISA 2.25 AA1912INTER 22-07-2022</t>
  </si>
  <si>
    <t>Total 30.06.2022</t>
  </si>
  <si>
    <t>Total al 30.06.2022</t>
  </si>
  <si>
    <t>Gastos de marketing</t>
  </si>
  <si>
    <t>A la fecha de emisión de los presentes estados financieros, no han ocurrido hechos significativos que impliquen alteraciones significativas a la estructura patrimonial o financiera o, a los resultados de la Sociedad al 30 de junio de 2022.</t>
  </si>
  <si>
    <t>finalizado el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</si>
</sst>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64" formatCode="_-* #,##0.00\ _€_-;\-* #,##0.00\ _€_-;_-* &quot;-&quot;??\ _€_-;_-@_-"/>
    <numFmt numFmtId="165" formatCode="_(* #,##0_);_(* \(#,##0\);_(* &quot;-&quot;_);_(@_)"/>
    <numFmt numFmtId="166" formatCode="_(* #,##0.00_);_(* \(#,##0.00\);_(* &quot;-&quot;??_);_(@_)"/>
    <numFmt numFmtId="167" formatCode="_ * #,##0_ ;_ * \-#,##0_ ;_ * &quot;-&quot;??_ ;_ @_ "/>
    <numFmt numFmtId="168" formatCode="General_)"/>
    <numFmt numFmtId="169" formatCode="_-* #,##0\ _€_-;\-* #,##0\ _€_-;_-* &quot;-&quot;??\ _€_-;_-@_-"/>
    <numFmt numFmtId="170" formatCode="_(* #,##0.00_);_(* \(#,##0.00\);_(* &quot;-&quot;_);_(@_)"/>
    <numFmt numFmtId="171" formatCode="_ * #,##0.00_ ;_ * \-#,##0.00_ ;_ * &quot;-&quot;_ ;_ @_ "/>
    <numFmt numFmtId="172" formatCode="_-* #,##0.00_-;\-* #,##0.00_-;_-* &quot;-&quot;??_-;_-@_-"/>
    <numFmt numFmtId="173" formatCode="_-* #,##0.00\ _p_t_a_-;\-* #,##0.00\ _p_t_a_-;_-* &quot;-&quot;??\ _p_t_a_-;_-@_-"/>
  </numFmts>
  <fonts count="51">
    <font>
      <sz val="11"/>
      <color theme="1"/>
      <name val="Calibri"/>
      <family val="2"/>
      <scheme val="minor"/>
    </font>
    <font>
      <sz val="11"/>
      <color theme="1"/>
      <name val="Calibri"/>
      <family val="2"/>
      <scheme val="minor"/>
    </font>
    <font>
      <sz val="12"/>
      <name val="Courier"/>
      <family val="3"/>
    </font>
    <font>
      <sz val="10"/>
      <name val="Arial"/>
      <family val="2"/>
    </font>
    <font>
      <sz val="10"/>
      <name val="Nimbus Sans L"/>
    </font>
    <font>
      <sz val="11"/>
      <color rgb="FF000000"/>
      <name val="Calibri"/>
      <family val="2"/>
      <scheme val="minor"/>
    </font>
    <font>
      <sz val="11"/>
      <color indexed="8"/>
      <name val="Calibri"/>
      <family val="2"/>
    </font>
    <font>
      <b/>
      <sz val="10"/>
      <name val="Arial"/>
      <family val="2"/>
    </font>
    <font>
      <sz val="10"/>
      <color rgb="FFFF0000"/>
      <name val="Arial"/>
      <family val="2"/>
    </font>
    <font>
      <b/>
      <sz val="11"/>
      <color theme="1"/>
      <name val="Calibri"/>
      <family val="2"/>
      <scheme val="minor"/>
    </font>
    <font>
      <sz val="10"/>
      <name val="Times New Roman"/>
      <family val="1"/>
    </font>
    <font>
      <sz val="10"/>
      <color theme="1"/>
      <name val="Arial"/>
      <family val="2"/>
    </font>
    <font>
      <b/>
      <sz val="10"/>
      <color theme="1"/>
      <name val="Arial"/>
      <family val="2"/>
    </font>
    <font>
      <b/>
      <u/>
      <sz val="10"/>
      <color theme="1"/>
      <name val="Arial"/>
      <family val="2"/>
    </font>
    <font>
      <sz val="10"/>
      <color rgb="FF000000"/>
      <name val="Arial"/>
      <family val="2"/>
    </font>
    <font>
      <b/>
      <sz val="10"/>
      <color rgb="FF000000"/>
      <name val="Arial"/>
      <family val="2"/>
    </font>
    <font>
      <b/>
      <sz val="9"/>
      <color rgb="FF000000"/>
      <name val="Arial"/>
      <family val="2"/>
    </font>
    <font>
      <sz val="9"/>
      <color rgb="FF000000"/>
      <name val="Arial"/>
      <family val="2"/>
    </font>
    <font>
      <sz val="20"/>
      <name val="Arial"/>
      <family val="2"/>
    </font>
    <font>
      <sz val="11"/>
      <color rgb="FF000000"/>
      <name val="Calibri"/>
      <family val="2"/>
    </font>
    <font>
      <b/>
      <sz val="10"/>
      <color theme="3" tint="0.39997558519241921"/>
      <name val="Arial"/>
      <family val="2"/>
    </font>
    <font>
      <b/>
      <sz val="11"/>
      <name val="Arial"/>
      <family val="2"/>
    </font>
    <font>
      <sz val="11"/>
      <color theme="1"/>
      <name val="Arial"/>
      <family val="2"/>
    </font>
    <font>
      <b/>
      <sz val="11"/>
      <color theme="1"/>
      <name val="Arial"/>
      <family val="2"/>
    </font>
    <font>
      <sz val="11"/>
      <name val="Arial"/>
      <family val="2"/>
    </font>
    <font>
      <sz val="12"/>
      <color theme="1"/>
      <name val="Arial"/>
      <family val="2"/>
    </font>
    <font>
      <sz val="20"/>
      <color theme="1"/>
      <name val="Arial"/>
      <family val="2"/>
    </font>
    <font>
      <b/>
      <sz val="10"/>
      <color rgb="FF0000FF"/>
      <name val="Arial"/>
      <family val="2"/>
    </font>
    <font>
      <sz val="10"/>
      <color rgb="FF0000FF"/>
      <name val="Arial"/>
      <family val="2"/>
    </font>
    <font>
      <sz val="10"/>
      <color theme="0"/>
      <name val="Arial"/>
      <family val="2"/>
    </font>
    <font>
      <sz val="9"/>
      <color theme="1"/>
      <name val="Arial"/>
      <family val="2"/>
    </font>
    <font>
      <sz val="8"/>
      <name val="Arial"/>
      <family val="2"/>
    </font>
    <font>
      <b/>
      <sz val="20"/>
      <color theme="1"/>
      <name val="Arial"/>
      <family val="2"/>
    </font>
    <font>
      <sz val="14"/>
      <color theme="1"/>
      <name val="Arial"/>
      <family val="2"/>
    </font>
    <font>
      <b/>
      <sz val="7"/>
      <color theme="1"/>
      <name val="Times New Roman"/>
      <family val="1"/>
    </font>
    <font>
      <sz val="10"/>
      <color theme="1"/>
      <name val="Symbol"/>
      <family val="1"/>
      <charset val="2"/>
    </font>
    <font>
      <sz val="7"/>
      <color theme="1"/>
      <name val="Times New Roman"/>
      <family val="1"/>
    </font>
    <font>
      <sz val="10"/>
      <color rgb="FF000000"/>
      <name val="Symbol"/>
      <family val="1"/>
      <charset val="2"/>
    </font>
    <font>
      <sz val="7"/>
      <color rgb="FF000000"/>
      <name val="Times New Roman"/>
      <family val="1"/>
    </font>
    <font>
      <b/>
      <sz val="8"/>
      <color rgb="FF000000"/>
      <name val="Arial"/>
      <family val="2"/>
    </font>
    <font>
      <sz val="8"/>
      <color rgb="FF000000"/>
      <name val="Arial"/>
      <family val="2"/>
    </font>
    <font>
      <b/>
      <sz val="11"/>
      <color rgb="FF000000"/>
      <name val="Calibri"/>
      <family val="2"/>
      <scheme val="minor"/>
    </font>
    <font>
      <sz val="11"/>
      <color theme="0"/>
      <name val="Calibri"/>
      <family val="2"/>
      <scheme val="minor"/>
    </font>
    <font>
      <b/>
      <u/>
      <sz val="11"/>
      <color theme="1"/>
      <name val="Arial"/>
      <family val="2"/>
    </font>
    <font>
      <b/>
      <sz val="10"/>
      <color theme="0"/>
      <name val="Arial"/>
      <family val="2"/>
    </font>
    <font>
      <b/>
      <sz val="9"/>
      <color theme="0"/>
      <name val="Arial"/>
      <family val="2"/>
    </font>
    <font>
      <b/>
      <sz val="9"/>
      <color theme="1"/>
      <name val="Arial"/>
      <family val="2"/>
    </font>
    <font>
      <sz val="11"/>
      <color rgb="FFFF0000"/>
      <name val="Calibri"/>
      <family val="2"/>
      <scheme val="minor"/>
    </font>
    <font>
      <sz val="7"/>
      <color theme="1"/>
      <name val="Arial"/>
      <family val="2"/>
    </font>
    <font>
      <sz val="9"/>
      <color theme="1"/>
      <name val="Symbol"/>
      <family val="1"/>
      <charset val="2"/>
    </font>
    <font>
      <sz val="9"/>
      <color theme="1"/>
      <name val="Times New Roman"/>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FF"/>
        <bgColor rgb="FF000000"/>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right style="medium">
        <color rgb="FF808080"/>
      </right>
      <top style="medium">
        <color rgb="FF808080"/>
      </top>
      <bottom style="medium">
        <color rgb="FF808080"/>
      </bottom>
      <diagonal/>
    </border>
    <border>
      <left style="medium">
        <color rgb="FF808080"/>
      </left>
      <right/>
      <top/>
      <bottom/>
      <diagonal/>
    </border>
    <border>
      <left/>
      <right style="medium">
        <color rgb="FF808080"/>
      </right>
      <top/>
      <bottom/>
      <diagonal/>
    </border>
    <border>
      <left style="medium">
        <color rgb="FF808080"/>
      </left>
      <right/>
      <top/>
      <bottom style="medium">
        <color rgb="FF808080"/>
      </bottom>
      <diagonal/>
    </border>
    <border>
      <left/>
      <right/>
      <top/>
      <bottom style="medium">
        <color rgb="FF808080"/>
      </bottom>
      <diagonal/>
    </border>
    <border>
      <left/>
      <right/>
      <top/>
      <bottom style="medium">
        <color theme="0" tint="-0.499984740745262"/>
      </bottom>
      <diagonal/>
    </border>
    <border>
      <left/>
      <right style="medium">
        <color rgb="FF808080"/>
      </right>
      <top/>
      <bottom style="medium">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8" fontId="2" fillId="0" borderId="0"/>
    <xf numFmtId="0" fontId="3" fillId="0" borderId="0"/>
    <xf numFmtId="0" fontId="3" fillId="0" borderId="0"/>
    <xf numFmtId="0" fontId="4" fillId="0" borderId="0"/>
    <xf numFmtId="0" fontId="5" fillId="0" borderId="0"/>
    <xf numFmtId="164"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0" fontId="6"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9" fontId="3" fillId="0" borderId="0" applyFont="0" applyFill="0" applyBorder="0" applyAlignment="0" applyProtection="0"/>
    <xf numFmtId="0" fontId="1" fillId="0" borderId="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3" fillId="0" borderId="0"/>
    <xf numFmtId="0" fontId="1" fillId="0" borderId="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3" fillId="0" borderId="0" applyFont="0" applyFill="0" applyBorder="0" applyAlignment="0" applyProtection="0"/>
    <xf numFmtId="43" fontId="1" fillId="0" borderId="0" applyFont="0" applyFill="0" applyBorder="0" applyAlignment="0" applyProtection="0"/>
    <xf numFmtId="0" fontId="19" fillId="0" borderId="0"/>
    <xf numFmtId="0" fontId="3" fillId="0" borderId="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9" fontId="19" fillId="0" borderId="0" applyFont="0" applyFill="0" applyBorder="0" applyAlignment="0" applyProtection="0"/>
  </cellStyleXfs>
  <cellXfs count="500">
    <xf numFmtId="0" fontId="0" fillId="0" borderId="0" xfId="0"/>
    <xf numFmtId="167" fontId="3" fillId="0" borderId="0" xfId="1" applyNumberFormat="1" applyFont="1"/>
    <xf numFmtId="0" fontId="9" fillId="0" borderId="0" xfId="0" applyFont="1"/>
    <xf numFmtId="0" fontId="11" fillId="0" borderId="0" xfId="0" applyFont="1"/>
    <xf numFmtId="0" fontId="12" fillId="3" borderId="11" xfId="0" applyFont="1" applyFill="1" applyBorder="1"/>
    <xf numFmtId="0" fontId="11" fillId="0" borderId="0" xfId="0" applyFont="1" applyBorder="1"/>
    <xf numFmtId="41" fontId="11" fillId="0" borderId="0" xfId="27" applyFont="1"/>
    <xf numFmtId="14" fontId="11" fillId="0" borderId="0" xfId="0" applyNumberFormat="1" applyFont="1"/>
    <xf numFmtId="165" fontId="11" fillId="0" borderId="0" xfId="0" applyNumberFormat="1" applyFont="1"/>
    <xf numFmtId="168" fontId="20" fillId="2" borderId="0" xfId="4" applyNumberFormat="1" applyFont="1" applyFill="1" applyBorder="1" applyAlignment="1" applyProtection="1"/>
    <xf numFmtId="168" fontId="21" fillId="2" borderId="0" xfId="4" applyNumberFormat="1" applyFont="1" applyFill="1" applyBorder="1" applyAlignment="1" applyProtection="1">
      <alignment horizontal="left" wrapText="1"/>
    </xf>
    <xf numFmtId="0" fontId="22" fillId="0" borderId="0" xfId="0" applyFont="1"/>
    <xf numFmtId="0" fontId="23" fillId="0" borderId="0" xfId="0" applyFont="1" applyBorder="1" applyAlignment="1">
      <alignment horizontal="left" vertical="center"/>
    </xf>
    <xf numFmtId="0" fontId="22" fillId="0" borderId="0" xfId="0" applyFont="1" applyBorder="1" applyAlignment="1">
      <alignment horizontal="left" vertical="center"/>
    </xf>
    <xf numFmtId="0" fontId="11" fillId="0" borderId="1" xfId="0" applyFont="1" applyBorder="1" applyAlignment="1">
      <alignment vertical="center"/>
    </xf>
    <xf numFmtId="0" fontId="11" fillId="0" borderId="0" xfId="0" applyFont="1" applyBorder="1" applyAlignment="1">
      <alignment vertical="center"/>
    </xf>
    <xf numFmtId="0" fontId="11" fillId="0" borderId="0" xfId="0" applyFont="1" applyAlignment="1">
      <alignment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0" xfId="0" applyFont="1" applyAlignment="1">
      <alignment vertical="center"/>
    </xf>
    <xf numFmtId="0" fontId="11" fillId="0" borderId="4" xfId="0" applyFont="1" applyBorder="1" applyAlignment="1">
      <alignment vertical="center"/>
    </xf>
    <xf numFmtId="0" fontId="11" fillId="0" borderId="10" xfId="0" applyFont="1" applyBorder="1" applyAlignment="1">
      <alignment vertical="center"/>
    </xf>
    <xf numFmtId="0" fontId="11" fillId="0" borderId="4" xfId="0" applyFont="1" applyFill="1" applyBorder="1" applyAlignment="1">
      <alignment vertical="center"/>
    </xf>
    <xf numFmtId="0" fontId="11" fillId="0" borderId="4" xfId="0" applyFont="1" applyBorder="1" applyAlignment="1">
      <alignment wrapText="1"/>
    </xf>
    <xf numFmtId="0" fontId="11" fillId="0" borderId="4" xfId="0" applyFont="1" applyBorder="1"/>
    <xf numFmtId="167" fontId="11" fillId="0" borderId="0" xfId="0" applyNumberFormat="1" applyFont="1" applyAlignment="1">
      <alignment wrapText="1"/>
    </xf>
    <xf numFmtId="165" fontId="11" fillId="0" borderId="0" xfId="3" applyFont="1" applyAlignment="1">
      <alignment vertical="center"/>
    </xf>
    <xf numFmtId="168" fontId="18" fillId="2" borderId="0" xfId="4" applyNumberFormat="1" applyFont="1" applyFill="1" applyBorder="1" applyAlignment="1" applyProtection="1">
      <alignment horizontal="left" wrapText="1"/>
    </xf>
    <xf numFmtId="168" fontId="21" fillId="2" borderId="0" xfId="4" applyNumberFormat="1" applyFont="1" applyFill="1" applyBorder="1" applyAlignment="1" applyProtection="1"/>
    <xf numFmtId="0" fontId="23" fillId="0" borderId="0" xfId="0" applyFont="1" applyAlignment="1"/>
    <xf numFmtId="0" fontId="24" fillId="0" borderId="0" xfId="5" applyFont="1"/>
    <xf numFmtId="0" fontId="22" fillId="0" borderId="0" xfId="0" applyFont="1" applyBorder="1" applyAlignment="1">
      <alignment vertical="center"/>
    </xf>
    <xf numFmtId="0" fontId="23" fillId="0" borderId="0" xfId="0" applyFont="1" applyBorder="1" applyAlignment="1">
      <alignment vertical="center"/>
    </xf>
    <xf numFmtId="165" fontId="24" fillId="0" borderId="0" xfId="5" applyNumberFormat="1" applyFont="1"/>
    <xf numFmtId="0" fontId="11" fillId="0" borderId="5" xfId="0" applyFont="1" applyBorder="1" applyAlignment="1">
      <alignment vertical="center"/>
    </xf>
    <xf numFmtId="0" fontId="26" fillId="0" borderId="0" xfId="0" applyFont="1" applyAlignment="1"/>
    <xf numFmtId="0" fontId="25" fillId="0" borderId="0" xfId="0" applyFont="1" applyBorder="1" applyAlignment="1">
      <alignment horizontal="left" vertical="center"/>
    </xf>
    <xf numFmtId="168" fontId="7" fillId="2" borderId="0" xfId="4" applyNumberFormat="1" applyFont="1" applyFill="1" applyBorder="1" applyAlignment="1" applyProtection="1"/>
    <xf numFmtId="0" fontId="3" fillId="0" borderId="2" xfId="0" applyFont="1" applyFill="1" applyBorder="1" applyAlignment="1">
      <alignment horizontal="center" vertical="center"/>
    </xf>
    <xf numFmtId="0" fontId="3" fillId="0" borderId="4" xfId="0" quotePrefix="1" applyFont="1" applyFill="1" applyBorder="1"/>
    <xf numFmtId="0" fontId="29" fillId="0" borderId="0" xfId="0" applyFont="1" applyFill="1" applyBorder="1"/>
    <xf numFmtId="0" fontId="3" fillId="0" borderId="4" xfId="0" applyFont="1" applyFill="1" applyBorder="1"/>
    <xf numFmtId="41" fontId="11" fillId="0" borderId="0" xfId="27" applyFont="1" applyBorder="1" applyAlignment="1"/>
    <xf numFmtId="168" fontId="18" fillId="2" borderId="0" xfId="4" applyNumberFormat="1" applyFont="1" applyFill="1" applyBorder="1" applyAlignment="1" applyProtection="1">
      <alignment horizontal="left" wrapText="1"/>
    </xf>
    <xf numFmtId="0" fontId="11" fillId="0" borderId="5" xfId="0" applyFont="1" applyBorder="1" applyAlignment="1">
      <alignment wrapText="1"/>
    </xf>
    <xf numFmtId="0" fontId="11" fillId="0" borderId="10" xfId="0" applyFont="1" applyFill="1" applyBorder="1" applyAlignment="1">
      <alignment vertical="center"/>
    </xf>
    <xf numFmtId="0" fontId="11" fillId="0" borderId="0" xfId="0" applyFont="1" applyAlignment="1"/>
    <xf numFmtId="0" fontId="23" fillId="0" borderId="0" xfId="0" applyFont="1" applyAlignment="1">
      <alignment horizontal="center" wrapText="1"/>
    </xf>
    <xf numFmtId="0" fontId="22" fillId="0" borderId="0" xfId="0" applyFont="1" applyAlignment="1">
      <alignment horizontal="center" wrapText="1"/>
    </xf>
    <xf numFmtId="0" fontId="22" fillId="0" borderId="1" xfId="0" applyFont="1" applyBorder="1" applyAlignment="1">
      <alignment vertical="center"/>
    </xf>
    <xf numFmtId="0" fontId="22" fillId="0" borderId="0" xfId="0" applyFont="1" applyAlignment="1">
      <alignment wrapText="1"/>
    </xf>
    <xf numFmtId="0" fontId="22" fillId="0" borderId="0" xfId="0" applyFont="1" applyAlignment="1">
      <alignment vertical="center"/>
    </xf>
    <xf numFmtId="165" fontId="22" fillId="0" borderId="0" xfId="0" applyNumberFormat="1" applyFont="1" applyAlignment="1">
      <alignment vertical="center"/>
    </xf>
    <xf numFmtId="170" fontId="22" fillId="0" borderId="0" xfId="0" applyNumberFormat="1" applyFont="1" applyAlignment="1">
      <alignment vertical="center"/>
    </xf>
    <xf numFmtId="3" fontId="22" fillId="0" borderId="0" xfId="0" applyNumberFormat="1" applyFont="1" applyAlignment="1">
      <alignment vertical="center"/>
    </xf>
    <xf numFmtId="0" fontId="22" fillId="0" borderId="0" xfId="0" applyFont="1" applyBorder="1" applyAlignment="1">
      <alignment wrapText="1"/>
    </xf>
    <xf numFmtId="169" fontId="22" fillId="0" borderId="0" xfId="22" applyNumberFormat="1" applyFont="1"/>
    <xf numFmtId="0" fontId="27" fillId="0" borderId="0" xfId="0" applyFont="1" applyFill="1" applyBorder="1"/>
    <xf numFmtId="0" fontId="28" fillId="0" borderId="0" xfId="0" applyFont="1" applyFill="1" applyBorder="1"/>
    <xf numFmtId="0" fontId="27" fillId="0" borderId="5" xfId="0" applyFont="1" applyFill="1" applyBorder="1"/>
    <xf numFmtId="165" fontId="11" fillId="0" borderId="5" xfId="3" applyFont="1" applyBorder="1" applyAlignment="1">
      <alignment vertical="center"/>
    </xf>
    <xf numFmtId="165" fontId="11" fillId="0" borderId="8" xfId="3" applyFont="1" applyBorder="1" applyAlignment="1">
      <alignment vertical="center"/>
    </xf>
    <xf numFmtId="165" fontId="11" fillId="0" borderId="0" xfId="0" applyNumberFormat="1" applyFont="1" applyAlignment="1">
      <alignment vertical="center"/>
    </xf>
    <xf numFmtId="0" fontId="11" fillId="0" borderId="0" xfId="0" applyFont="1" applyFill="1" applyAlignment="1">
      <alignment wrapText="1"/>
    </xf>
    <xf numFmtId="167" fontId="8" fillId="3" borderId="0" xfId="1" applyNumberFormat="1" applyFont="1" applyFill="1" applyBorder="1" applyAlignment="1">
      <alignment wrapText="1"/>
    </xf>
    <xf numFmtId="167" fontId="8" fillId="3" borderId="0" xfId="0" applyNumberFormat="1" applyFont="1" applyFill="1" applyBorder="1" applyAlignment="1"/>
    <xf numFmtId="167" fontId="8" fillId="0" borderId="0" xfId="0" applyNumberFormat="1" applyFont="1" applyBorder="1" applyAlignment="1">
      <alignment wrapText="1"/>
    </xf>
    <xf numFmtId="0" fontId="3" fillId="0" borderId="0" xfId="5" applyFont="1"/>
    <xf numFmtId="0" fontId="7" fillId="0" borderId="2" xfId="5"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7" xfId="0" applyFont="1" applyBorder="1" applyAlignment="1">
      <alignment vertical="center" wrapText="1"/>
    </xf>
    <xf numFmtId="0" fontId="11" fillId="0" borderId="13" xfId="0" applyFont="1" applyBorder="1" applyAlignment="1">
      <alignment vertical="center" wrapText="1"/>
    </xf>
    <xf numFmtId="165" fontId="11" fillId="0" borderId="13" xfId="3" applyFont="1" applyBorder="1" applyAlignment="1">
      <alignment vertical="center"/>
    </xf>
    <xf numFmtId="165" fontId="11" fillId="0" borderId="7" xfId="3" applyFont="1" applyBorder="1" applyAlignment="1">
      <alignment vertical="center"/>
    </xf>
    <xf numFmtId="0" fontId="11" fillId="0" borderId="4" xfId="0" applyFont="1" applyBorder="1" applyAlignment="1">
      <alignment vertical="center" wrapText="1"/>
    </xf>
    <xf numFmtId="0" fontId="11" fillId="0" borderId="5" xfId="0" applyFont="1" applyBorder="1" applyAlignment="1">
      <alignment vertical="center" wrapText="1"/>
    </xf>
    <xf numFmtId="165" fontId="11" fillId="0" borderId="4" xfId="3" applyFont="1" applyBorder="1" applyAlignment="1">
      <alignment vertical="center"/>
    </xf>
    <xf numFmtId="165" fontId="11" fillId="0" borderId="10" xfId="3" applyFont="1" applyBorder="1" applyAlignment="1">
      <alignment vertical="center"/>
    </xf>
    <xf numFmtId="0" fontId="11" fillId="0" borderId="6" xfId="0" applyFont="1" applyBorder="1" applyAlignment="1">
      <alignment vertical="center" wrapText="1"/>
    </xf>
    <xf numFmtId="0" fontId="11" fillId="0" borderId="8" xfId="0" applyFont="1" applyBorder="1" applyAlignment="1">
      <alignment vertical="center" wrapText="1"/>
    </xf>
    <xf numFmtId="165" fontId="11" fillId="0" borderId="6" xfId="3" applyFont="1" applyBorder="1" applyAlignment="1">
      <alignment vertical="center"/>
    </xf>
    <xf numFmtId="165" fontId="11" fillId="0" borderId="11" xfId="3" applyFont="1" applyBorder="1" applyAlignment="1">
      <alignment vertical="center"/>
    </xf>
    <xf numFmtId="0" fontId="12" fillId="0" borderId="6" xfId="0" applyFont="1" applyBorder="1" applyAlignment="1">
      <alignment wrapText="1"/>
    </xf>
    <xf numFmtId="0" fontId="12" fillId="0" borderId="15" xfId="0" applyFont="1" applyBorder="1" applyAlignment="1">
      <alignment wrapText="1"/>
    </xf>
    <xf numFmtId="165" fontId="12" fillId="0" borderId="14" xfId="3" applyFont="1" applyBorder="1"/>
    <xf numFmtId="165" fontId="12" fillId="0" borderId="15" xfId="3" applyFont="1" applyBorder="1"/>
    <xf numFmtId="165" fontId="12" fillId="0" borderId="18" xfId="3" applyFont="1" applyBorder="1"/>
    <xf numFmtId="165" fontId="12" fillId="0" borderId="19" xfId="3" applyFont="1" applyBorder="1"/>
    <xf numFmtId="165" fontId="11" fillId="0" borderId="4" xfId="0" applyNumberFormat="1" applyFont="1" applyBorder="1"/>
    <xf numFmtId="165" fontId="11" fillId="0" borderId="16" xfId="3" applyFont="1" applyBorder="1"/>
    <xf numFmtId="165" fontId="11" fillId="0" borderId="4" xfId="3" applyFont="1" applyBorder="1"/>
    <xf numFmtId="165" fontId="11" fillId="0" borderId="5" xfId="3" applyFont="1" applyBorder="1"/>
    <xf numFmtId="41" fontId="11" fillId="0" borderId="5" xfId="27" applyFont="1" applyBorder="1" applyAlignment="1">
      <alignment wrapText="1"/>
    </xf>
    <xf numFmtId="0" fontId="3" fillId="0" borderId="0" xfId="5" applyFont="1" applyBorder="1"/>
    <xf numFmtId="41" fontId="3" fillId="0" borderId="0" xfId="27" applyFont="1"/>
    <xf numFmtId="165" fontId="3" fillId="0" borderId="0" xfId="5" applyNumberFormat="1" applyFont="1"/>
    <xf numFmtId="168" fontId="18" fillId="2" borderId="0" xfId="4" applyNumberFormat="1" applyFont="1" applyFill="1" applyBorder="1" applyAlignment="1" applyProtection="1">
      <alignment horizontal="left" wrapText="1"/>
    </xf>
    <xf numFmtId="168" fontId="18" fillId="2" borderId="0" xfId="4" applyNumberFormat="1" applyFont="1" applyFill="1" applyBorder="1" applyAlignment="1" applyProtection="1">
      <alignment horizontal="left"/>
    </xf>
    <xf numFmtId="0" fontId="3"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41" fontId="11" fillId="0" borderId="0" xfId="0" applyNumberFormat="1" applyFont="1" applyAlignment="1">
      <alignment vertical="center"/>
    </xf>
    <xf numFmtId="167" fontId="11" fillId="0" borderId="0" xfId="0" applyNumberFormat="1" applyFont="1"/>
    <xf numFmtId="0" fontId="25" fillId="0" borderId="0" xfId="0" applyFont="1" applyBorder="1" applyAlignment="1">
      <alignment vertical="center"/>
    </xf>
    <xf numFmtId="168" fontId="18" fillId="2" borderId="0" xfId="4" applyNumberFormat="1" applyFont="1" applyFill="1" applyBorder="1" applyAlignment="1" applyProtection="1"/>
    <xf numFmtId="0" fontId="11" fillId="3" borderId="11" xfId="0" applyFont="1" applyFill="1" applyBorder="1"/>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5" fillId="0" borderId="2" xfId="0" applyFont="1" applyBorder="1" applyAlignment="1">
      <alignment vertical="center"/>
    </xf>
    <xf numFmtId="0" fontId="15" fillId="0" borderId="2" xfId="0" applyFont="1" applyBorder="1" applyAlignment="1">
      <alignment horizontal="right" vertical="center" wrapText="1"/>
    </xf>
    <xf numFmtId="3" fontId="15" fillId="0" borderId="2" xfId="0" applyNumberFormat="1" applyFont="1" applyBorder="1" applyAlignment="1">
      <alignment horizontal="right" vertical="center" wrapText="1"/>
    </xf>
    <xf numFmtId="0" fontId="15" fillId="4" borderId="2" xfId="0" applyFont="1" applyFill="1" applyBorder="1" applyAlignment="1">
      <alignment horizontal="center" vertical="center"/>
    </xf>
    <xf numFmtId="0" fontId="14" fillId="4" borderId="2" xfId="0" applyFont="1" applyFill="1" applyBorder="1" applyAlignment="1">
      <alignment vertical="center"/>
    </xf>
    <xf numFmtId="0" fontId="14" fillId="0" borderId="2" xfId="0" applyFont="1" applyBorder="1" applyAlignment="1">
      <alignment vertical="center" wrapText="1"/>
    </xf>
    <xf numFmtId="3" fontId="14" fillId="4" borderId="2" xfId="0" applyNumberFormat="1" applyFont="1" applyFill="1" applyBorder="1" applyAlignment="1">
      <alignment horizontal="right" vertical="center"/>
    </xf>
    <xf numFmtId="3" fontId="14" fillId="0" borderId="2" xfId="0" applyNumberFormat="1" applyFont="1" applyBorder="1" applyAlignment="1">
      <alignment horizontal="right"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vertical="center"/>
    </xf>
    <xf numFmtId="3" fontId="17" fillId="0" borderId="2" xfId="0" applyNumberFormat="1" applyFont="1" applyBorder="1" applyAlignment="1">
      <alignment horizontal="right" vertical="center"/>
    </xf>
    <xf numFmtId="3" fontId="16" fillId="0" borderId="2" xfId="0" applyNumberFormat="1" applyFont="1" applyBorder="1" applyAlignment="1">
      <alignment horizontal="right" vertical="center" wrapText="1"/>
    </xf>
    <xf numFmtId="0" fontId="17" fillId="0" borderId="2" xfId="0" applyFont="1" applyBorder="1" applyAlignment="1">
      <alignment horizontal="center" vertical="center" wrapText="1"/>
    </xf>
    <xf numFmtId="0" fontId="17" fillId="0" borderId="2" xfId="0" applyFont="1" applyBorder="1" applyAlignment="1">
      <alignment horizontal="right" vertical="center"/>
    </xf>
    <xf numFmtId="167" fontId="31" fillId="0" borderId="0" xfId="1" applyNumberFormat="1" applyFont="1"/>
    <xf numFmtId="41" fontId="11" fillId="0" borderId="0" xfId="27" applyFont="1" applyAlignment="1">
      <alignment vertical="center"/>
    </xf>
    <xf numFmtId="0" fontId="0" fillId="0" borderId="0" xfId="0"/>
    <xf numFmtId="0" fontId="32"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horizontal="center"/>
    </xf>
    <xf numFmtId="0" fontId="0" fillId="0" borderId="0" xfId="0" applyAlignment="1">
      <alignment horizontal="left"/>
    </xf>
    <xf numFmtId="0" fontId="33"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indent="5"/>
    </xf>
    <xf numFmtId="0" fontId="12" fillId="0" borderId="0" xfId="0" applyFont="1" applyAlignment="1">
      <alignment horizontal="left" vertical="center" indent="4"/>
    </xf>
    <xf numFmtId="0" fontId="11" fillId="0" borderId="0" xfId="0" applyFont="1" applyBorder="1" applyAlignment="1">
      <alignment horizontal="left" vertical="center"/>
    </xf>
    <xf numFmtId="0" fontId="11" fillId="0" borderId="0" xfId="0" applyFont="1" applyAlignment="1">
      <alignment horizontal="left" vertical="center" indent="4"/>
    </xf>
    <xf numFmtId="0" fontId="13" fillId="0" borderId="0" xfId="0" applyFont="1" applyAlignment="1">
      <alignment horizontal="left" vertical="center"/>
    </xf>
    <xf numFmtId="0" fontId="12" fillId="0" borderId="0" xfId="0" applyFont="1" applyAlignment="1">
      <alignment vertical="center"/>
    </xf>
    <xf numFmtId="10" fontId="30" fillId="0" borderId="2" xfId="2" applyNumberFormat="1" applyFont="1" applyBorder="1" applyAlignment="1">
      <alignment vertical="center"/>
    </xf>
    <xf numFmtId="0" fontId="13"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horizontal="left" vertical="top" wrapText="1"/>
    </xf>
    <xf numFmtId="0" fontId="35" fillId="0" borderId="0" xfId="0" applyFont="1" applyAlignment="1"/>
    <xf numFmtId="0" fontId="11" fillId="0" borderId="0" xfId="0" applyFont="1" applyAlignment="1">
      <alignment horizontal="left" vertical="center" wrapText="1"/>
    </xf>
    <xf numFmtId="0" fontId="35" fillId="0" borderId="0" xfId="0" applyFont="1" applyAlignment="1">
      <alignment vertical="center"/>
    </xf>
    <xf numFmtId="0" fontId="37" fillId="0" borderId="0" xfId="0" applyFont="1" applyAlignment="1">
      <alignment vertical="center"/>
    </xf>
    <xf numFmtId="0" fontId="15" fillId="0" borderId="0" xfId="0" applyFont="1" applyAlignment="1">
      <alignment vertical="center"/>
    </xf>
    <xf numFmtId="0" fontId="26" fillId="0" borderId="0" xfId="0" applyFont="1"/>
    <xf numFmtId="0" fontId="33" fillId="0" borderId="0" xfId="0" applyFont="1"/>
    <xf numFmtId="0" fontId="12" fillId="0" borderId="0" xfId="0" applyFont="1" applyAlignment="1">
      <alignment horizontal="justify" vertical="center"/>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11" fillId="0" borderId="0" xfId="0" applyFont="1" applyAlignment="1">
      <alignment horizontal="center" vertical="center" wrapText="1"/>
    </xf>
    <xf numFmtId="0" fontId="15" fillId="0" borderId="1" xfId="0" applyFont="1" applyBorder="1" applyAlignment="1">
      <alignment horizontal="center" vertical="center" wrapText="1"/>
    </xf>
    <xf numFmtId="0" fontId="14" fillId="0" borderId="0" xfId="0" applyFont="1" applyAlignment="1">
      <alignment vertical="center"/>
    </xf>
    <xf numFmtId="4" fontId="14" fillId="0" borderId="0" xfId="0" applyNumberFormat="1" applyFont="1" applyAlignment="1">
      <alignment horizontal="right" vertical="center" wrapText="1"/>
    </xf>
    <xf numFmtId="0" fontId="15" fillId="4" borderId="0" xfId="0" applyFont="1" applyFill="1" applyBorder="1" applyAlignment="1">
      <alignment horizontal="center" vertical="center"/>
    </xf>
    <xf numFmtId="0" fontId="14" fillId="4" borderId="0" xfId="0" applyFont="1" applyFill="1" applyBorder="1" applyAlignment="1">
      <alignment vertical="center"/>
    </xf>
    <xf numFmtId="3" fontId="14" fillId="4" borderId="6" xfId="0" applyNumberFormat="1" applyFont="1" applyFill="1" applyBorder="1" applyAlignment="1">
      <alignment horizontal="right" vertical="center"/>
    </xf>
    <xf numFmtId="41" fontId="14" fillId="4" borderId="0" xfId="27" applyFont="1" applyFill="1" applyBorder="1" applyAlignment="1">
      <alignment vertical="center"/>
    </xf>
    <xf numFmtId="3" fontId="15" fillId="4" borderId="2" xfId="0" applyNumberFormat="1" applyFont="1" applyFill="1" applyBorder="1" applyAlignment="1">
      <alignment horizontal="right" vertical="center"/>
    </xf>
    <xf numFmtId="41" fontId="15" fillId="4" borderId="0" xfId="27" applyFont="1" applyFill="1" applyBorder="1" applyAlignment="1">
      <alignment vertical="center"/>
    </xf>
    <xf numFmtId="0" fontId="39" fillId="0" borderId="0" xfId="0" applyFont="1" applyBorder="1" applyAlignment="1">
      <alignment horizontal="center" vertical="center"/>
    </xf>
    <xf numFmtId="3" fontId="15" fillId="4" borderId="0" xfId="0" applyNumberFormat="1" applyFont="1" applyFill="1" applyBorder="1" applyAlignment="1">
      <alignment vertical="center"/>
    </xf>
    <xf numFmtId="0" fontId="40" fillId="0" borderId="0" xfId="0" applyFont="1" applyBorder="1" applyAlignment="1">
      <alignment horizontal="right" vertical="center"/>
    </xf>
    <xf numFmtId="0" fontId="16" fillId="0" borderId="2" xfId="0" applyFont="1" applyBorder="1" applyAlignment="1">
      <alignment horizontal="center" vertical="center"/>
    </xf>
    <xf numFmtId="0" fontId="15" fillId="4"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0" xfId="0" applyFont="1" applyFill="1" applyBorder="1" applyAlignment="1">
      <alignment horizontal="center" vertical="center" wrapText="1"/>
    </xf>
    <xf numFmtId="3" fontId="14" fillId="4" borderId="2" xfId="0" applyNumberFormat="1" applyFont="1" applyFill="1" applyBorder="1" applyAlignment="1">
      <alignment horizontal="right" vertical="center" wrapText="1"/>
    </xf>
    <xf numFmtId="3" fontId="14" fillId="4" borderId="0" xfId="0" applyNumberFormat="1" applyFont="1" applyFill="1" applyBorder="1" applyAlignment="1">
      <alignment horizontal="right" vertical="center" wrapText="1"/>
    </xf>
    <xf numFmtId="3" fontId="15" fillId="4" borderId="0" xfId="0" applyNumberFormat="1" applyFont="1" applyFill="1" applyBorder="1" applyAlignment="1">
      <alignment horizontal="right" vertical="center" wrapText="1"/>
    </xf>
    <xf numFmtId="0" fontId="0" fillId="0" borderId="0" xfId="0" applyBorder="1"/>
    <xf numFmtId="0" fontId="15" fillId="4" borderId="2" xfId="0" applyFont="1" applyFill="1" applyBorder="1" applyAlignment="1">
      <alignment horizontal="justify" vertical="center"/>
    </xf>
    <xf numFmtId="3" fontId="14" fillId="4" borderId="0" xfId="0" applyNumberFormat="1" applyFont="1" applyFill="1" applyBorder="1" applyAlignment="1">
      <alignment horizontal="right" vertical="center"/>
    </xf>
    <xf numFmtId="0" fontId="11" fillId="0" borderId="0" xfId="0" applyFont="1" applyAlignment="1">
      <alignment horizontal="left" vertical="top"/>
    </xf>
    <xf numFmtId="0" fontId="15" fillId="0" borderId="0" xfId="0" applyFont="1" applyBorder="1" applyAlignment="1">
      <alignment vertical="center"/>
    </xf>
    <xf numFmtId="0" fontId="15" fillId="0" borderId="0" xfId="0" applyFont="1" applyBorder="1" applyAlignment="1">
      <alignment horizontal="right" vertical="center" wrapText="1"/>
    </xf>
    <xf numFmtId="3" fontId="15" fillId="0" borderId="0" xfId="0" applyNumberFormat="1" applyFont="1" applyBorder="1" applyAlignment="1">
      <alignment horizontal="right" vertical="center" wrapText="1"/>
    </xf>
    <xf numFmtId="0" fontId="41" fillId="0" borderId="2" xfId="0" applyFont="1" applyBorder="1" applyAlignment="1">
      <alignment vertical="center"/>
    </xf>
    <xf numFmtId="0" fontId="41" fillId="0" borderId="2" xfId="0" applyFont="1" applyBorder="1" applyAlignment="1">
      <alignment horizontal="center" vertical="center"/>
    </xf>
    <xf numFmtId="0" fontId="14" fillId="0" borderId="2" xfId="0" applyFont="1" applyBorder="1" applyAlignment="1">
      <alignment vertical="center"/>
    </xf>
    <xf numFmtId="3" fontId="14" fillId="0" borderId="2" xfId="0" applyNumberFormat="1" applyFont="1" applyBorder="1" applyAlignment="1">
      <alignment horizontal="right" vertical="center"/>
    </xf>
    <xf numFmtId="0" fontId="14" fillId="0" borderId="2" xfId="0" applyFont="1" applyBorder="1" applyAlignment="1">
      <alignment horizontal="right" vertical="center"/>
    </xf>
    <xf numFmtId="3" fontId="15" fillId="0" borderId="2" xfId="0" applyNumberFormat="1" applyFont="1" applyBorder="1" applyAlignment="1">
      <alignment horizontal="right" vertical="center"/>
    </xf>
    <xf numFmtId="3" fontId="14" fillId="4" borderId="2" xfId="0" applyNumberFormat="1" applyFont="1" applyFill="1" applyBorder="1" applyAlignment="1">
      <alignment vertical="center"/>
    </xf>
    <xf numFmtId="3" fontId="15" fillId="4" borderId="2" xfId="0" applyNumberFormat="1" applyFont="1" applyFill="1" applyBorder="1" applyAlignment="1">
      <alignment vertical="center"/>
    </xf>
    <xf numFmtId="0" fontId="15" fillId="4" borderId="0" xfId="0" applyFont="1" applyFill="1" applyBorder="1" applyAlignment="1">
      <alignment vertical="center"/>
    </xf>
    <xf numFmtId="0" fontId="12" fillId="0" borderId="0" xfId="0" applyFont="1" applyFill="1" applyBorder="1" applyAlignment="1">
      <alignment vertical="center"/>
    </xf>
    <xf numFmtId="3" fontId="11" fillId="0" borderId="2" xfId="0" applyNumberFormat="1" applyFont="1" applyBorder="1" applyAlignment="1">
      <alignment horizontal="right" vertical="center"/>
    </xf>
    <xf numFmtId="3" fontId="12" fillId="0" borderId="2" xfId="0" applyNumberFormat="1" applyFont="1" applyBorder="1" applyAlignment="1">
      <alignment horizontal="right" vertical="center"/>
    </xf>
    <xf numFmtId="0" fontId="14" fillId="0" borderId="0" xfId="0" applyFont="1" applyAlignment="1">
      <alignment horizontal="left" vertical="center"/>
    </xf>
    <xf numFmtId="0" fontId="14" fillId="0" borderId="0" xfId="0" applyFont="1" applyAlignment="1">
      <alignment horizontal="justify" vertical="center"/>
    </xf>
    <xf numFmtId="0" fontId="14" fillId="0" borderId="0" xfId="0" applyFont="1" applyAlignment="1">
      <alignment horizontal="left" vertical="top"/>
    </xf>
    <xf numFmtId="0" fontId="15" fillId="0" borderId="0" xfId="0" applyFont="1" applyAlignment="1">
      <alignment horizontal="justify" vertical="center"/>
    </xf>
    <xf numFmtId="0" fontId="14" fillId="0" borderId="0" xfId="0" applyFont="1" applyAlignment="1">
      <alignment horizontal="left" vertical="top" wrapText="1"/>
    </xf>
    <xf numFmtId="0" fontId="33" fillId="0" borderId="0" xfId="0" applyFont="1" applyAlignment="1">
      <alignment horizontal="justify" vertical="center"/>
    </xf>
    <xf numFmtId="41" fontId="14" fillId="4" borderId="2" xfId="27" applyFont="1" applyFill="1" applyBorder="1" applyAlignment="1">
      <alignment horizontal="right" vertical="center" wrapText="1"/>
    </xf>
    <xf numFmtId="41" fontId="22" fillId="0" borderId="0" xfId="0" applyNumberFormat="1" applyFont="1" applyBorder="1" applyAlignment="1">
      <alignment wrapText="1"/>
    </xf>
    <xf numFmtId="41" fontId="42" fillId="0" borderId="0" xfId="0" applyNumberFormat="1" applyFont="1"/>
    <xf numFmtId="0" fontId="15" fillId="4" borderId="9" xfId="0" applyFont="1" applyFill="1" applyBorder="1" applyAlignment="1">
      <alignment vertical="center"/>
    </xf>
    <xf numFmtId="0" fontId="11" fillId="4" borderId="9" xfId="0" applyFont="1" applyFill="1" applyBorder="1" applyAlignment="1">
      <alignment vertical="center"/>
    </xf>
    <xf numFmtId="165" fontId="14" fillId="4" borderId="2" xfId="0" applyNumberFormat="1" applyFont="1" applyFill="1" applyBorder="1" applyAlignment="1">
      <alignment horizontal="right" vertical="center"/>
    </xf>
    <xf numFmtId="165" fontId="14" fillId="0" borderId="2" xfId="0" applyNumberFormat="1" applyFont="1" applyBorder="1" applyAlignment="1">
      <alignment horizontal="right" vertical="center"/>
    </xf>
    <xf numFmtId="165" fontId="15" fillId="0" borderId="2" xfId="0" applyNumberFormat="1" applyFont="1" applyBorder="1" applyAlignment="1">
      <alignment horizontal="right" vertical="center"/>
    </xf>
    <xf numFmtId="0" fontId="14" fillId="4" borderId="9" xfId="0" applyFont="1" applyFill="1" applyBorder="1" applyAlignment="1">
      <alignment vertical="center"/>
    </xf>
    <xf numFmtId="0" fontId="11" fillId="0" borderId="9" xfId="0" applyFont="1" applyBorder="1" applyAlignment="1">
      <alignment horizontal="justify" vertical="center"/>
    </xf>
    <xf numFmtId="0" fontId="12" fillId="0" borderId="9" xfId="0" applyFont="1" applyBorder="1" applyAlignment="1">
      <alignment horizontal="left" vertical="center"/>
    </xf>
    <xf numFmtId="0" fontId="13" fillId="5" borderId="0" xfId="0" applyFont="1" applyFill="1" applyAlignment="1"/>
    <xf numFmtId="0" fontId="11" fillId="5" borderId="0" xfId="0" applyFont="1" applyFill="1" applyAlignment="1"/>
    <xf numFmtId="41" fontId="11" fillId="5" borderId="0" xfId="27" applyFont="1" applyFill="1" applyAlignment="1"/>
    <xf numFmtId="0" fontId="11" fillId="5" borderId="0" xfId="0" applyFont="1" applyFill="1" applyAlignment="1">
      <alignment wrapText="1"/>
    </xf>
    <xf numFmtId="0" fontId="12" fillId="5" borderId="0" xfId="0" applyFont="1" applyFill="1" applyAlignment="1">
      <alignment wrapText="1"/>
    </xf>
    <xf numFmtId="165" fontId="12" fillId="5" borderId="0" xfId="0" applyNumberFormat="1" applyFont="1" applyFill="1" applyBorder="1" applyAlignment="1">
      <alignment wrapText="1"/>
    </xf>
    <xf numFmtId="0" fontId="43" fillId="5" borderId="0" xfId="0" applyFont="1" applyFill="1" applyAlignment="1">
      <alignment wrapText="1"/>
    </xf>
    <xf numFmtId="0" fontId="22" fillId="5" borderId="0" xfId="0" applyFont="1" applyFill="1" applyBorder="1" applyAlignment="1">
      <alignment wrapText="1"/>
    </xf>
    <xf numFmtId="0" fontId="22" fillId="5" borderId="0" xfId="0" applyFont="1" applyFill="1" applyAlignment="1">
      <alignment wrapText="1"/>
    </xf>
    <xf numFmtId="165" fontId="22" fillId="5" borderId="0" xfId="0" applyNumberFormat="1" applyFont="1" applyFill="1" applyBorder="1" applyAlignment="1">
      <alignment wrapText="1"/>
    </xf>
    <xf numFmtId="0" fontId="12" fillId="3" borderId="17" xfId="0" applyFont="1" applyFill="1" applyBorder="1" applyAlignment="1"/>
    <xf numFmtId="0" fontId="15" fillId="4" borderId="7" xfId="0" applyFont="1" applyFill="1" applyBorder="1" applyAlignment="1">
      <alignment horizontal="center" vertical="center"/>
    </xf>
    <xf numFmtId="0" fontId="12" fillId="3" borderId="10" xfId="0" applyFont="1" applyFill="1" applyBorder="1"/>
    <xf numFmtId="0" fontId="14" fillId="4" borderId="4" xfId="0" applyFont="1" applyFill="1" applyBorder="1" applyAlignment="1">
      <alignment horizontal="right" vertical="center"/>
    </xf>
    <xf numFmtId="0" fontId="14" fillId="4" borderId="13" xfId="0" applyFont="1" applyFill="1" applyBorder="1" applyAlignment="1">
      <alignment vertical="center"/>
    </xf>
    <xf numFmtId="3" fontId="14" fillId="4" borderId="8" xfId="0" applyNumberFormat="1" applyFont="1" applyFill="1" applyBorder="1" applyAlignment="1">
      <alignment vertical="center"/>
    </xf>
    <xf numFmtId="3" fontId="15" fillId="4" borderId="8" xfId="0" applyNumberFormat="1" applyFont="1" applyFill="1" applyBorder="1" applyAlignment="1">
      <alignment horizontal="right" vertical="center"/>
    </xf>
    <xf numFmtId="0" fontId="15" fillId="4" borderId="7" xfId="0" applyFont="1" applyFill="1" applyBorder="1" applyAlignment="1">
      <alignment vertical="center"/>
    </xf>
    <xf numFmtId="0" fontId="14" fillId="4" borderId="6" xfId="0" applyFont="1" applyFill="1" applyBorder="1" applyAlignment="1">
      <alignment vertical="center"/>
    </xf>
    <xf numFmtId="0" fontId="15" fillId="4" borderId="6" xfId="0" applyFont="1" applyFill="1" applyBorder="1" applyAlignment="1">
      <alignment vertical="center"/>
    </xf>
    <xf numFmtId="41" fontId="15" fillId="4" borderId="8" xfId="27" applyFont="1" applyFill="1" applyBorder="1" applyAlignment="1">
      <alignment horizontal="right" vertical="center"/>
    </xf>
    <xf numFmtId="0" fontId="30" fillId="0" borderId="2" xfId="0" applyFont="1" applyFill="1" applyBorder="1"/>
    <xf numFmtId="41" fontId="14" fillId="4" borderId="2" xfId="27" applyFont="1" applyFill="1" applyBorder="1" applyAlignment="1">
      <alignment horizontal="right" vertical="center"/>
    </xf>
    <xf numFmtId="0" fontId="14" fillId="4" borderId="2" xfId="0" applyFont="1" applyFill="1" applyBorder="1" applyAlignment="1">
      <alignment vertical="center" wrapText="1"/>
    </xf>
    <xf numFmtId="41" fontId="14" fillId="0" borderId="2" xfId="27" applyFont="1" applyBorder="1" applyAlignment="1">
      <alignment horizontal="right" vertical="center"/>
    </xf>
    <xf numFmtId="41" fontId="42" fillId="0" borderId="0" xfId="27" applyFont="1"/>
    <xf numFmtId="0" fontId="0" fillId="3" borderId="0" xfId="0" applyFill="1"/>
    <xf numFmtId="0" fontId="14" fillId="3" borderId="2" xfId="0" applyFont="1" applyFill="1" applyBorder="1" applyAlignment="1">
      <alignment vertical="center" wrapText="1"/>
    </xf>
    <xf numFmtId="4" fontId="14" fillId="3" borderId="2" xfId="0" applyNumberFormat="1" applyFont="1" applyFill="1" applyBorder="1" applyAlignment="1">
      <alignment horizontal="right" vertical="center" wrapText="1"/>
    </xf>
    <xf numFmtId="3" fontId="14" fillId="3" borderId="2" xfId="0" applyNumberFormat="1" applyFont="1" applyFill="1" applyBorder="1" applyAlignment="1">
      <alignment horizontal="right" vertical="center" wrapText="1"/>
    </xf>
    <xf numFmtId="165" fontId="14" fillId="3" borderId="2" xfId="0" applyNumberFormat="1" applyFont="1" applyFill="1" applyBorder="1" applyAlignment="1">
      <alignment horizontal="right" vertical="center" wrapText="1"/>
    </xf>
    <xf numFmtId="0" fontId="15" fillId="3" borderId="2" xfId="0" applyFont="1" applyFill="1" applyBorder="1" applyAlignment="1">
      <alignment vertical="center" wrapText="1"/>
    </xf>
    <xf numFmtId="0" fontId="14" fillId="3" borderId="2" xfId="0" applyFont="1" applyFill="1" applyBorder="1" applyAlignment="1">
      <alignment horizontal="right" vertical="center" wrapText="1"/>
    </xf>
    <xf numFmtId="0" fontId="15" fillId="3" borderId="2" xfId="0" applyFont="1" applyFill="1" applyBorder="1" applyAlignment="1">
      <alignment horizontal="right" vertical="center"/>
    </xf>
    <xf numFmtId="43" fontId="0" fillId="3" borderId="0" xfId="0" applyNumberFormat="1" applyFill="1"/>
    <xf numFmtId="9" fontId="11" fillId="0" borderId="0" xfId="2" applyFont="1" applyAlignment="1">
      <alignment vertical="center"/>
    </xf>
    <xf numFmtId="0" fontId="35" fillId="3" borderId="0" xfId="0" applyFont="1" applyFill="1" applyAlignment="1">
      <alignment horizontal="justify" vertical="center"/>
    </xf>
    <xf numFmtId="0" fontId="0" fillId="3" borderId="0" xfId="0" applyFill="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left" indent="1"/>
    </xf>
    <xf numFmtId="0" fontId="12" fillId="0" borderId="0" xfId="0" applyFont="1" applyFill="1" applyAlignment="1">
      <alignment vertical="center"/>
    </xf>
    <xf numFmtId="0" fontId="13" fillId="0" borderId="0" xfId="0" applyFont="1" applyFill="1" applyAlignment="1">
      <alignment horizontal="left" vertical="center"/>
    </xf>
    <xf numFmtId="0" fontId="15" fillId="0" borderId="0" xfId="0" applyFont="1" applyBorder="1" applyAlignment="1">
      <alignment horizontal="left" vertical="center" wrapText="1"/>
    </xf>
    <xf numFmtId="0" fontId="14" fillId="0" borderId="0" xfId="0" applyFont="1" applyBorder="1" applyAlignment="1">
      <alignment horizontal="left" vertical="center"/>
    </xf>
    <xf numFmtId="0" fontId="15" fillId="0" borderId="1" xfId="0" applyFont="1" applyBorder="1" applyAlignment="1">
      <alignment vertical="center" wrapText="1"/>
    </xf>
    <xf numFmtId="0" fontId="11" fillId="0" borderId="1" xfId="0" applyFont="1" applyBorder="1" applyAlignment="1">
      <alignment horizontal="left" vertical="center"/>
    </xf>
    <xf numFmtId="0" fontId="44" fillId="6" borderId="1" xfId="0" applyFont="1" applyFill="1" applyBorder="1" applyAlignment="1">
      <alignment horizontal="left" vertical="center" wrapText="1"/>
    </xf>
    <xf numFmtId="0" fontId="44" fillId="6" borderId="1" xfId="0" applyFont="1" applyFill="1" applyBorder="1" applyAlignment="1">
      <alignment horizontal="left" vertical="center"/>
    </xf>
    <xf numFmtId="0" fontId="0" fillId="0" borderId="1" xfId="0" applyBorder="1"/>
    <xf numFmtId="0" fontId="42" fillId="6" borderId="1" xfId="0" applyFont="1" applyFill="1" applyBorder="1"/>
    <xf numFmtId="41" fontId="11" fillId="0" borderId="0" xfId="27" applyFont="1" applyAlignment="1">
      <alignment horizontal="right" vertical="center"/>
    </xf>
    <xf numFmtId="0" fontId="0" fillId="0" borderId="0" xfId="0" applyAlignment="1">
      <alignment horizontal="right"/>
    </xf>
    <xf numFmtId="0" fontId="45" fillId="6" borderId="2" xfId="0" applyFont="1" applyFill="1" applyBorder="1" applyAlignment="1">
      <alignment horizontal="center" vertical="center" wrapText="1"/>
    </xf>
    <xf numFmtId="0" fontId="45" fillId="6" borderId="2" xfId="0" applyFont="1" applyFill="1" applyBorder="1" applyAlignment="1">
      <alignment vertical="center" wrapText="1"/>
    </xf>
    <xf numFmtId="0" fontId="17" fillId="7" borderId="2" xfId="0" applyFont="1" applyFill="1" applyBorder="1" applyAlignment="1">
      <alignment horizontal="center" vertical="center"/>
    </xf>
    <xf numFmtId="0" fontId="16" fillId="7" borderId="2" xfId="0" applyFont="1" applyFill="1" applyBorder="1" applyAlignment="1">
      <alignment vertical="center"/>
    </xf>
    <xf numFmtId="3" fontId="16" fillId="7" borderId="2" xfId="0" applyNumberFormat="1" applyFont="1" applyFill="1" applyBorder="1" applyAlignment="1">
      <alignment horizontal="right" vertical="center"/>
    </xf>
    <xf numFmtId="3" fontId="16" fillId="7" borderId="2" xfId="0" applyNumberFormat="1" applyFont="1" applyFill="1" applyBorder="1" applyAlignment="1">
      <alignment horizontal="right" vertical="center" wrapText="1"/>
    </xf>
    <xf numFmtId="9" fontId="16" fillId="7" borderId="2" xfId="0" applyNumberFormat="1" applyFont="1" applyFill="1" applyBorder="1" applyAlignment="1">
      <alignment horizontal="right" vertical="center"/>
    </xf>
    <xf numFmtId="0" fontId="17" fillId="7" borderId="2" xfId="0" applyFont="1" applyFill="1" applyBorder="1" applyAlignment="1">
      <alignment horizontal="center" vertical="center" wrapText="1"/>
    </xf>
    <xf numFmtId="0" fontId="46" fillId="7" borderId="2" xfId="0" applyFont="1" applyFill="1" applyBorder="1" applyAlignment="1">
      <alignment horizontal="center" wrapText="1"/>
    </xf>
    <xf numFmtId="41" fontId="30" fillId="0" borderId="2" xfId="27" applyFont="1" applyBorder="1"/>
    <xf numFmtId="9" fontId="30" fillId="0" borderId="2" xfId="2" applyFont="1" applyBorder="1" applyAlignment="1">
      <alignment horizontal="right"/>
    </xf>
    <xf numFmtId="0" fontId="0" fillId="0" borderId="2" xfId="0" applyBorder="1"/>
    <xf numFmtId="9" fontId="46" fillId="0" borderId="2" xfId="2" applyFont="1" applyBorder="1" applyAlignment="1"/>
    <xf numFmtId="41" fontId="30" fillId="0" borderId="2" xfId="27" applyFont="1" applyBorder="1" applyAlignment="1">
      <alignment horizontal="right"/>
    </xf>
    <xf numFmtId="10" fontId="30" fillId="0" borderId="2" xfId="2" applyNumberFormat="1" applyFont="1" applyBorder="1" applyAlignment="1">
      <alignment horizontal="right"/>
    </xf>
    <xf numFmtId="0" fontId="46" fillId="7" borderId="2" xfId="0" applyFont="1" applyFill="1" applyBorder="1" applyAlignment="1">
      <alignment vertical="center"/>
    </xf>
    <xf numFmtId="0" fontId="30" fillId="0" borderId="2" xfId="0" applyFont="1" applyBorder="1" applyAlignment="1">
      <alignment vertical="center" wrapText="1"/>
    </xf>
    <xf numFmtId="0" fontId="46" fillId="0" borderId="2" xfId="0" applyFont="1" applyBorder="1" applyAlignment="1">
      <alignment vertical="center" wrapText="1"/>
    </xf>
    <xf numFmtId="0" fontId="13" fillId="0" borderId="0" xfId="0" applyFont="1" applyAlignment="1">
      <alignment horizontal="center" vertical="center"/>
    </xf>
    <xf numFmtId="0" fontId="46" fillId="0" borderId="0" xfId="0" applyFont="1" applyBorder="1" applyAlignment="1">
      <alignment horizontal="left" vertical="center" wrapText="1"/>
    </xf>
    <xf numFmtId="9" fontId="46" fillId="0" borderId="0" xfId="2" applyFont="1" applyBorder="1" applyAlignment="1"/>
    <xf numFmtId="9" fontId="30" fillId="0" borderId="0" xfId="2" applyFont="1" applyBorder="1" applyAlignment="1"/>
    <xf numFmtId="168" fontId="18" fillId="2" borderId="0" xfId="4" applyNumberFormat="1" applyFont="1" applyFill="1" applyBorder="1" applyAlignment="1" applyProtection="1">
      <alignment horizontal="left"/>
    </xf>
    <xf numFmtId="41" fontId="3" fillId="0" borderId="2" xfId="27" applyFont="1" applyFill="1" applyBorder="1"/>
    <xf numFmtId="41" fontId="7" fillId="0" borderId="2" xfId="27" applyFont="1" applyFill="1" applyBorder="1"/>
    <xf numFmtId="167" fontId="11" fillId="5" borderId="0" xfId="0" applyNumberFormat="1" applyFont="1" applyFill="1" applyAlignment="1">
      <alignment wrapText="1"/>
    </xf>
    <xf numFmtId="165" fontId="15" fillId="3" borderId="2" xfId="0" applyNumberFormat="1" applyFont="1" applyFill="1" applyBorder="1" applyAlignment="1">
      <alignment horizontal="right" vertical="center" wrapText="1"/>
    </xf>
    <xf numFmtId="41" fontId="47" fillId="0" borderId="0" xfId="0" applyNumberFormat="1" applyFont="1"/>
    <xf numFmtId="41" fontId="16" fillId="0" borderId="2" xfId="27" applyFont="1" applyBorder="1" applyAlignment="1">
      <alignment horizontal="center" vertical="center" wrapText="1"/>
    </xf>
    <xf numFmtId="0" fontId="30" fillId="0" borderId="0" xfId="0" applyFont="1"/>
    <xf numFmtId="41" fontId="30" fillId="0" borderId="0" xfId="27" applyFont="1"/>
    <xf numFmtId="9" fontId="30" fillId="0" borderId="0" xfId="2" applyFont="1"/>
    <xf numFmtId="3" fontId="30" fillId="0" borderId="0" xfId="0" applyNumberFormat="1" applyFont="1"/>
    <xf numFmtId="41" fontId="47" fillId="0" borderId="0" xfId="0" applyNumberFormat="1" applyFont="1" applyBorder="1"/>
    <xf numFmtId="41" fontId="15" fillId="4" borderId="2" xfId="27" applyFont="1" applyFill="1" applyBorder="1" applyAlignment="1">
      <alignment horizontal="right" vertical="center"/>
    </xf>
    <xf numFmtId="41" fontId="14" fillId="4" borderId="6" xfId="27" applyFont="1" applyFill="1" applyBorder="1" applyAlignment="1">
      <alignment horizontal="right" vertical="center"/>
    </xf>
    <xf numFmtId="0" fontId="15" fillId="4" borderId="7" xfId="0" applyFont="1" applyFill="1" applyBorder="1" applyAlignment="1">
      <alignment horizontal="left" vertical="center"/>
    </xf>
    <xf numFmtId="0" fontId="15" fillId="4" borderId="6" xfId="0" applyFont="1" applyFill="1" applyBorder="1" applyAlignment="1">
      <alignment horizontal="left" vertical="center"/>
    </xf>
    <xf numFmtId="0" fontId="12" fillId="3" borderId="10" xfId="0" applyFont="1" applyFill="1" applyBorder="1" applyAlignment="1">
      <alignment horizontal="left"/>
    </xf>
    <xf numFmtId="0" fontId="3" fillId="3" borderId="7" xfId="15" applyFont="1" applyFill="1" applyBorder="1"/>
    <xf numFmtId="165" fontId="14" fillId="3" borderId="4" xfId="28" applyFont="1" applyFill="1" applyBorder="1" applyAlignment="1">
      <alignment vertical="center"/>
    </xf>
    <xf numFmtId="0" fontId="12" fillId="3" borderId="2" xfId="0" applyFont="1" applyFill="1" applyBorder="1"/>
    <xf numFmtId="165" fontId="15" fillId="3" borderId="9" xfId="28" applyFont="1" applyFill="1" applyBorder="1" applyAlignment="1">
      <alignment vertical="center"/>
    </xf>
    <xf numFmtId="165" fontId="15" fillId="3" borderId="2" xfId="28" applyFont="1" applyFill="1" applyBorder="1" applyAlignment="1">
      <alignment vertical="center"/>
    </xf>
    <xf numFmtId="41" fontId="47" fillId="0" borderId="0" xfId="27" applyFont="1"/>
    <xf numFmtId="41" fontId="0" fillId="0" borderId="0" xfId="0" applyNumberFormat="1"/>
    <xf numFmtId="41" fontId="15" fillId="0" borderId="2" xfId="27" applyFont="1" applyBorder="1" applyAlignment="1">
      <alignment horizontal="right" vertical="center"/>
    </xf>
    <xf numFmtId="0" fontId="35" fillId="0" borderId="0" xfId="0" applyFont="1" applyFill="1" applyAlignment="1">
      <alignment vertical="center"/>
    </xf>
    <xf numFmtId="0" fontId="11" fillId="0" borderId="0" xfId="0" applyFont="1" applyFill="1" applyAlignment="1">
      <alignment vertical="center"/>
    </xf>
    <xf numFmtId="0" fontId="0" fillId="0" borderId="0" xfId="0" applyFill="1"/>
    <xf numFmtId="0" fontId="11" fillId="0" borderId="0" xfId="0" applyFont="1" applyFill="1"/>
    <xf numFmtId="0" fontId="0" fillId="0" borderId="0" xfId="0" applyFill="1" applyAlignment="1">
      <alignment horizontal="left"/>
    </xf>
    <xf numFmtId="0" fontId="17" fillId="0" borderId="2" xfId="0" applyFont="1" applyFill="1" applyBorder="1" applyAlignment="1">
      <alignment vertical="center" wrapText="1"/>
    </xf>
    <xf numFmtId="165" fontId="14" fillId="8" borderId="4" xfId="3" applyFont="1" applyFill="1" applyBorder="1" applyAlignment="1">
      <alignment vertical="center"/>
    </xf>
    <xf numFmtId="165" fontId="14" fillId="8" borderId="6" xfId="3" applyFont="1" applyFill="1" applyBorder="1" applyAlignment="1">
      <alignment vertical="center"/>
    </xf>
    <xf numFmtId="0" fontId="17" fillId="4" borderId="26" xfId="0" applyFont="1" applyFill="1" applyBorder="1" applyAlignment="1">
      <alignment vertical="center" wrapText="1"/>
    </xf>
    <xf numFmtId="0" fontId="17" fillId="4" borderId="0" xfId="0" applyFont="1" applyFill="1" applyBorder="1" applyAlignment="1">
      <alignment horizontal="center" vertical="center" wrapText="1"/>
    </xf>
    <xf numFmtId="171" fontId="17" fillId="4" borderId="0" xfId="27" applyNumberFormat="1" applyFont="1" applyFill="1" applyBorder="1" applyAlignment="1">
      <alignment vertical="center" wrapText="1"/>
    </xf>
    <xf numFmtId="171" fontId="17" fillId="4" borderId="0" xfId="0" applyNumberFormat="1" applyFont="1" applyFill="1" applyBorder="1" applyAlignment="1">
      <alignment vertical="center" wrapText="1"/>
    </xf>
    <xf numFmtId="167" fontId="17" fillId="4" borderId="27" xfId="0" applyNumberFormat="1" applyFont="1" applyFill="1" applyBorder="1" applyAlignment="1">
      <alignment vertical="center" wrapText="1"/>
    </xf>
    <xf numFmtId="0" fontId="17" fillId="4" borderId="26" xfId="0" applyFont="1" applyFill="1" applyBorder="1" applyAlignment="1">
      <alignment vertical="center"/>
    </xf>
    <xf numFmtId="171" fontId="17" fillId="4" borderId="0" xfId="27" applyNumberFormat="1" applyFont="1" applyFill="1" applyBorder="1" applyAlignment="1">
      <alignment horizontal="center" vertical="center" wrapText="1"/>
    </xf>
    <xf numFmtId="167" fontId="17" fillId="4" borderId="0" xfId="0" applyNumberFormat="1" applyFont="1" applyFill="1" applyBorder="1" applyAlignment="1">
      <alignment horizontal="center" vertical="center" wrapText="1"/>
    </xf>
    <xf numFmtId="167" fontId="17" fillId="4" borderId="27" xfId="0" applyNumberFormat="1" applyFont="1" applyFill="1" applyBorder="1" applyAlignment="1">
      <alignment horizontal="center" vertical="center" wrapText="1"/>
    </xf>
    <xf numFmtId="171" fontId="17" fillId="4" borderId="0" xfId="0" applyNumberFormat="1" applyFont="1" applyFill="1" applyBorder="1" applyAlignment="1">
      <alignment horizontal="center" vertical="center" wrapText="1"/>
    </xf>
    <xf numFmtId="0" fontId="17" fillId="4" borderId="22" xfId="0" applyFont="1" applyFill="1" applyBorder="1" applyAlignment="1">
      <alignment vertical="center" wrapText="1"/>
    </xf>
    <xf numFmtId="171" fontId="17" fillId="4" borderId="23" xfId="27" applyNumberFormat="1" applyFont="1" applyFill="1" applyBorder="1" applyAlignment="1">
      <alignment vertical="center" wrapText="1"/>
    </xf>
    <xf numFmtId="41" fontId="17" fillId="4" borderId="24" xfId="27" applyFont="1" applyFill="1" applyBorder="1" applyAlignment="1">
      <alignment vertical="center" wrapText="1"/>
    </xf>
    <xf numFmtId="41" fontId="17" fillId="4" borderId="27" xfId="27" applyFont="1" applyFill="1" applyBorder="1" applyAlignment="1">
      <alignment vertical="center" wrapText="1"/>
    </xf>
    <xf numFmtId="0" fontId="17" fillId="4" borderId="28" xfId="0" applyFont="1" applyFill="1" applyBorder="1" applyAlignment="1">
      <alignment vertical="center" wrapText="1"/>
    </xf>
    <xf numFmtId="0" fontId="17" fillId="4" borderId="29" xfId="0" applyFont="1" applyFill="1" applyBorder="1" applyAlignment="1">
      <alignment horizontal="center" vertical="center"/>
    </xf>
    <xf numFmtId="171" fontId="17" fillId="4" borderId="29" xfId="27" applyNumberFormat="1" applyFont="1" applyFill="1" applyBorder="1" applyAlignment="1">
      <alignment horizontal="center" vertical="center"/>
    </xf>
    <xf numFmtId="41" fontId="17" fillId="4" borderId="30" xfId="27" applyFont="1" applyFill="1" applyBorder="1" applyAlignment="1">
      <alignment horizontal="center" vertical="center" wrapText="1"/>
    </xf>
    <xf numFmtId="171" fontId="17" fillId="4" borderId="29" xfId="27" applyNumberFormat="1" applyFont="1" applyFill="1" applyBorder="1" applyAlignment="1">
      <alignment horizontal="right" vertical="center"/>
    </xf>
    <xf numFmtId="41" fontId="17" fillId="4" borderId="31" xfId="27" applyFont="1" applyFill="1" applyBorder="1" applyAlignment="1">
      <alignment horizontal="right" vertical="center"/>
    </xf>
    <xf numFmtId="0" fontId="16" fillId="4" borderId="20" xfId="0" applyFont="1" applyFill="1" applyBorder="1" applyAlignment="1">
      <alignment vertical="center" wrapText="1"/>
    </xf>
    <xf numFmtId="0" fontId="16" fillId="4" borderId="21" xfId="0" applyFont="1" applyFill="1" applyBorder="1" applyAlignment="1">
      <alignment vertical="center" wrapText="1"/>
    </xf>
    <xf numFmtId="0" fontId="16" fillId="4" borderId="25" xfId="0" applyFont="1" applyFill="1" applyBorder="1" applyAlignment="1">
      <alignment vertical="center" wrapText="1"/>
    </xf>
    <xf numFmtId="0" fontId="15" fillId="0" borderId="2" xfId="0" applyFont="1" applyFill="1" applyBorder="1" applyAlignment="1">
      <alignment vertical="center"/>
    </xf>
    <xf numFmtId="0" fontId="15" fillId="0" borderId="2" xfId="0" applyFont="1" applyFill="1" applyBorder="1" applyAlignment="1">
      <alignment horizontal="center" vertical="center" wrapText="1"/>
    </xf>
    <xf numFmtId="0" fontId="17" fillId="0" borderId="2" xfId="0" applyFont="1" applyFill="1" applyBorder="1"/>
    <xf numFmtId="41" fontId="17" fillId="0" borderId="2" xfId="27" applyFont="1" applyFill="1" applyBorder="1"/>
    <xf numFmtId="0" fontId="12" fillId="0" borderId="0" xfId="0" applyFont="1" applyBorder="1" applyAlignment="1">
      <alignment horizontal="left" vertical="center"/>
    </xf>
    <xf numFmtId="3" fontId="12" fillId="0" borderId="0" xfId="0" applyNumberFormat="1" applyFont="1" applyBorder="1" applyAlignment="1">
      <alignment horizontal="right" vertical="center"/>
    </xf>
    <xf numFmtId="167" fontId="14" fillId="0" borderId="2" xfId="1" applyNumberFormat="1" applyFont="1" applyBorder="1" applyAlignment="1">
      <alignment horizontal="right" vertical="center"/>
    </xf>
    <xf numFmtId="171" fontId="17" fillId="0" borderId="2" xfId="27" applyNumberFormat="1" applyFont="1" applyFill="1" applyBorder="1"/>
    <xf numFmtId="41" fontId="15" fillId="4" borderId="2" xfId="0" applyNumberFormat="1" applyFont="1" applyFill="1" applyBorder="1" applyAlignment="1">
      <alignment horizontal="right" vertical="center"/>
    </xf>
    <xf numFmtId="165" fontId="14" fillId="0" borderId="2" xfId="27" applyNumberFormat="1" applyFont="1" applyBorder="1" applyAlignment="1">
      <alignment horizontal="right" vertical="center"/>
    </xf>
    <xf numFmtId="9" fontId="11" fillId="0" borderId="0" xfId="2" applyFont="1"/>
    <xf numFmtId="41" fontId="17" fillId="4" borderId="0" xfId="0" applyNumberFormat="1" applyFont="1" applyFill="1" applyBorder="1" applyAlignment="1">
      <alignment horizontal="right" vertical="center" wrapText="1"/>
    </xf>
    <xf numFmtId="0" fontId="17" fillId="4" borderId="0" xfId="0" applyFont="1" applyFill="1" applyBorder="1" applyAlignment="1">
      <alignment vertical="center" wrapText="1"/>
    </xf>
    <xf numFmtId="0" fontId="17" fillId="4" borderId="0" xfId="0" applyFont="1" applyFill="1" applyBorder="1" applyAlignment="1">
      <alignment horizontal="center" vertical="center"/>
    </xf>
    <xf numFmtId="171" fontId="17" fillId="4" borderId="0" xfId="27" applyNumberFormat="1" applyFont="1" applyFill="1" applyBorder="1" applyAlignment="1">
      <alignment horizontal="center" vertical="center"/>
    </xf>
    <xf numFmtId="41" fontId="17" fillId="4" borderId="0" xfId="27" applyFont="1" applyFill="1" applyBorder="1" applyAlignment="1">
      <alignment horizontal="center" vertical="center" wrapText="1"/>
    </xf>
    <xf numFmtId="171" fontId="17" fillId="4" borderId="0" xfId="27" applyNumberFormat="1" applyFont="1" applyFill="1" applyBorder="1" applyAlignment="1">
      <alignment horizontal="right" vertical="center"/>
    </xf>
    <xf numFmtId="41" fontId="17" fillId="4" borderId="0" xfId="27" applyFont="1" applyFill="1" applyBorder="1" applyAlignment="1">
      <alignment horizontal="right" vertical="center"/>
    </xf>
    <xf numFmtId="168" fontId="18" fillId="2" borderId="0" xfId="4" applyNumberFormat="1" applyFont="1" applyFill="1" applyBorder="1" applyAlignment="1" applyProtection="1">
      <alignment horizontal="left"/>
    </xf>
    <xf numFmtId="0" fontId="15" fillId="0" borderId="9"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10" xfId="0" applyFont="1" applyFill="1" applyBorder="1" applyAlignment="1">
      <alignment vertical="center" wrapText="1"/>
    </xf>
    <xf numFmtId="0" fontId="14" fillId="0" borderId="7" xfId="0" applyFont="1" applyFill="1" applyBorder="1" applyAlignment="1">
      <alignment vertical="center" wrapText="1"/>
    </xf>
    <xf numFmtId="0" fontId="14" fillId="0" borderId="5" xfId="0" applyFont="1" applyFill="1" applyBorder="1" applyAlignment="1">
      <alignment vertical="center" wrapText="1"/>
    </xf>
    <xf numFmtId="0" fontId="15" fillId="0" borderId="4" xfId="0" applyFont="1" applyFill="1" applyBorder="1" applyAlignment="1">
      <alignment vertical="center" wrapText="1"/>
    </xf>
    <xf numFmtId="0" fontId="15" fillId="0" borderId="10" xfId="0" applyFont="1" applyFill="1" applyBorder="1" applyAlignment="1">
      <alignment vertical="center" wrapText="1"/>
    </xf>
    <xf numFmtId="0" fontId="15" fillId="0" borderId="5" xfId="0" applyFont="1" applyFill="1" applyBorder="1" applyAlignment="1">
      <alignment vertical="center" wrapText="1"/>
    </xf>
    <xf numFmtId="41" fontId="15" fillId="0" borderId="10" xfId="27" applyFont="1" applyFill="1" applyBorder="1" applyAlignment="1">
      <alignment vertical="center" wrapText="1"/>
    </xf>
    <xf numFmtId="41" fontId="15" fillId="0" borderId="10" xfId="27" applyFont="1" applyFill="1" applyBorder="1" applyAlignment="1">
      <alignment vertical="center"/>
    </xf>
    <xf numFmtId="165" fontId="15" fillId="0" borderId="4" xfId="3" applyFont="1" applyFill="1" applyBorder="1" applyAlignment="1">
      <alignment vertical="center"/>
    </xf>
    <xf numFmtId="41" fontId="14" fillId="0" borderId="4" xfId="27" applyFont="1" applyFill="1" applyBorder="1" applyAlignment="1">
      <alignment vertical="center" wrapText="1"/>
    </xf>
    <xf numFmtId="41" fontId="14" fillId="0" borderId="0" xfId="27" applyFont="1" applyFill="1" applyBorder="1" applyAlignment="1">
      <alignment vertical="center" wrapText="1"/>
    </xf>
    <xf numFmtId="167" fontId="14" fillId="0" borderId="5" xfId="1" applyNumberFormat="1" applyFont="1" applyFill="1" applyBorder="1" applyAlignment="1">
      <alignment vertical="center" wrapText="1"/>
    </xf>
    <xf numFmtId="0" fontId="14" fillId="0" borderId="4" xfId="0" applyFont="1" applyFill="1" applyBorder="1" applyAlignment="1">
      <alignment vertical="center"/>
    </xf>
    <xf numFmtId="41" fontId="14" fillId="0" borderId="5" xfId="27" applyFont="1" applyFill="1" applyBorder="1" applyAlignment="1">
      <alignment vertical="center"/>
    </xf>
    <xf numFmtId="41" fontId="15" fillId="0" borderId="4" xfId="27" applyFont="1" applyFill="1" applyBorder="1" applyAlignment="1">
      <alignment vertical="center"/>
    </xf>
    <xf numFmtId="41" fontId="15" fillId="0" borderId="0" xfId="27" applyFont="1" applyFill="1" applyBorder="1" applyAlignment="1">
      <alignment vertical="center"/>
    </xf>
    <xf numFmtId="41" fontId="14" fillId="0" borderId="4" xfId="27" applyFont="1" applyFill="1" applyBorder="1" applyAlignment="1">
      <alignment vertical="center"/>
    </xf>
    <xf numFmtId="0" fontId="14" fillId="0" borderId="10" xfId="0" applyFont="1" applyFill="1" applyBorder="1" applyAlignment="1">
      <alignment vertical="center"/>
    </xf>
    <xf numFmtId="41" fontId="14" fillId="0" borderId="0" xfId="27" applyFont="1" applyFill="1" applyBorder="1" applyAlignment="1">
      <alignment vertical="center"/>
    </xf>
    <xf numFmtId="41" fontId="14" fillId="0" borderId="5" xfId="27" applyFont="1" applyFill="1" applyBorder="1" applyAlignment="1">
      <alignment vertical="center" wrapText="1"/>
    </xf>
    <xf numFmtId="0" fontId="14" fillId="0" borderId="4" xfId="0" applyFont="1" applyFill="1" applyBorder="1" applyAlignment="1">
      <alignment wrapText="1"/>
    </xf>
    <xf numFmtId="167" fontId="14" fillId="0" borderId="0" xfId="1" applyNumberFormat="1" applyFont="1" applyFill="1" applyBorder="1" applyAlignment="1">
      <alignment vertical="center" wrapText="1"/>
    </xf>
    <xf numFmtId="0" fontId="14" fillId="0" borderId="0" xfId="0" applyFont="1" applyFill="1" applyBorder="1" applyAlignment="1">
      <alignment vertical="center"/>
    </xf>
    <xf numFmtId="41" fontId="15" fillId="0" borderId="4" xfId="27" applyFont="1" applyFill="1" applyBorder="1" applyAlignment="1">
      <alignment vertical="center" wrapText="1"/>
    </xf>
    <xf numFmtId="0" fontId="14" fillId="0" borderId="5" xfId="0" applyFont="1" applyFill="1" applyBorder="1" applyAlignment="1">
      <alignment vertical="center"/>
    </xf>
    <xf numFmtId="0" fontId="14" fillId="0" borderId="6" xfId="0" applyFont="1" applyFill="1" applyBorder="1" applyAlignment="1">
      <alignment vertical="center"/>
    </xf>
    <xf numFmtId="0" fontId="15" fillId="0" borderId="2" xfId="0" applyFont="1" applyFill="1" applyBorder="1" applyAlignment="1">
      <alignment vertical="center" wrapText="1"/>
    </xf>
    <xf numFmtId="0" fontId="15" fillId="0" borderId="4" xfId="0" applyFont="1" applyFill="1" applyBorder="1" applyAlignment="1">
      <alignment wrapText="1"/>
    </xf>
    <xf numFmtId="0" fontId="15" fillId="0" borderId="10" xfId="0" applyFont="1" applyFill="1" applyBorder="1" applyAlignment="1">
      <alignment wrapText="1"/>
    </xf>
    <xf numFmtId="165" fontId="15" fillId="0" borderId="10" xfId="3" applyFont="1" applyFill="1" applyBorder="1"/>
    <xf numFmtId="167" fontId="14" fillId="0" borderId="10" xfId="1" applyNumberFormat="1" applyFont="1" applyFill="1" applyBorder="1" applyAlignment="1">
      <alignment vertical="center" wrapText="1"/>
    </xf>
    <xf numFmtId="0" fontId="15" fillId="0" borderId="5" xfId="0" applyFont="1" applyFill="1" applyBorder="1" applyAlignment="1">
      <alignment wrapText="1"/>
    </xf>
    <xf numFmtId="0" fontId="14" fillId="0" borderId="5" xfId="0" applyFont="1" applyFill="1" applyBorder="1" applyAlignment="1">
      <alignment wrapText="1"/>
    </xf>
    <xf numFmtId="0" fontId="14" fillId="0" borderId="4" xfId="0" applyFont="1" applyFill="1" applyBorder="1"/>
    <xf numFmtId="165" fontId="14" fillId="0" borderId="4" xfId="0" applyNumberFormat="1" applyFont="1" applyFill="1" applyBorder="1" applyAlignment="1">
      <alignment wrapText="1"/>
    </xf>
    <xf numFmtId="0" fontId="14" fillId="0" borderId="5" xfId="0" applyFont="1" applyFill="1" applyBorder="1"/>
    <xf numFmtId="165" fontId="14" fillId="0" borderId="4" xfId="27" applyNumberFormat="1" applyFont="1" applyFill="1" applyBorder="1" applyAlignment="1">
      <alignment vertical="center" wrapText="1"/>
    </xf>
    <xf numFmtId="0" fontId="14" fillId="0" borderId="0" xfId="0" applyFont="1" applyFill="1" applyBorder="1" applyAlignment="1">
      <alignment wrapText="1"/>
    </xf>
    <xf numFmtId="0" fontId="14" fillId="0" borderId="0" xfId="0" applyFont="1" applyFill="1" applyBorder="1"/>
    <xf numFmtId="0" fontId="14" fillId="0" borderId="10" xfId="0" applyFont="1" applyFill="1" applyBorder="1" applyAlignment="1">
      <alignment wrapText="1"/>
    </xf>
    <xf numFmtId="0" fontId="15" fillId="0" borderId="6" xfId="0" applyFont="1" applyFill="1" applyBorder="1" applyAlignment="1">
      <alignment vertical="center" wrapText="1"/>
    </xf>
    <xf numFmtId="0" fontId="15" fillId="0" borderId="8" xfId="0" applyFont="1" applyFill="1" applyBorder="1" applyAlignment="1">
      <alignment vertical="center" wrapText="1"/>
    </xf>
    <xf numFmtId="167" fontId="15" fillId="0" borderId="2" xfId="1" applyNumberFormat="1" applyFont="1" applyFill="1" applyBorder="1" applyAlignment="1">
      <alignment vertical="center" wrapText="1"/>
    </xf>
    <xf numFmtId="167" fontId="7" fillId="0" borderId="2" xfId="1" applyNumberFormat="1" applyFont="1" applyFill="1" applyBorder="1" applyAlignment="1">
      <alignment vertical="center" wrapText="1"/>
    </xf>
    <xf numFmtId="0" fontId="15" fillId="0" borderId="4" xfId="0" applyFont="1" applyFill="1" applyBorder="1"/>
    <xf numFmtId="41" fontId="15" fillId="0" borderId="4" xfId="27" applyFont="1" applyFill="1" applyBorder="1"/>
    <xf numFmtId="41" fontId="14" fillId="0" borderId="4" xfId="27" quotePrefix="1" applyFont="1" applyFill="1" applyBorder="1"/>
    <xf numFmtId="0" fontId="14" fillId="0" borderId="4" xfId="0" quotePrefix="1" applyFont="1" applyFill="1" applyBorder="1"/>
    <xf numFmtId="0" fontId="14" fillId="0" borderId="4" xfId="0" quotePrefix="1" applyFont="1" applyFill="1" applyBorder="1" applyAlignment="1">
      <alignment horizontal="center"/>
    </xf>
    <xf numFmtId="165" fontId="14" fillId="0" borderId="4" xfId="27" quotePrefix="1" applyNumberFormat="1" applyFont="1" applyFill="1" applyBorder="1"/>
    <xf numFmtId="41" fontId="14" fillId="8" borderId="4" xfId="27" applyFont="1" applyFill="1" applyBorder="1"/>
    <xf numFmtId="0" fontId="14" fillId="0" borderId="4" xfId="0" applyFont="1" applyFill="1" applyBorder="1" applyAlignment="1">
      <alignment horizontal="center"/>
    </xf>
    <xf numFmtId="41" fontId="15" fillId="8" borderId="4" xfId="27" applyFont="1" applyFill="1" applyBorder="1"/>
    <xf numFmtId="0" fontId="15" fillId="0" borderId="6" xfId="0" applyFont="1" applyFill="1" applyBorder="1"/>
    <xf numFmtId="0" fontId="14" fillId="0" borderId="9" xfId="0" applyFont="1" applyFill="1" applyBorder="1" applyAlignment="1">
      <alignment wrapText="1"/>
    </xf>
    <xf numFmtId="0" fontId="15" fillId="0" borderId="17" xfId="0" applyFont="1" applyFill="1" applyBorder="1" applyAlignment="1">
      <alignment wrapText="1"/>
    </xf>
    <xf numFmtId="0" fontId="15" fillId="0" borderId="7" xfId="0" applyFont="1" applyFill="1" applyBorder="1" applyAlignment="1">
      <alignment wrapText="1"/>
    </xf>
    <xf numFmtId="165" fontId="15" fillId="8" borderId="4" xfId="3" applyFont="1" applyFill="1" applyBorder="1" applyAlignment="1">
      <alignment vertical="center"/>
    </xf>
    <xf numFmtId="0" fontId="15" fillId="8" borderId="4" xfId="0" applyFont="1" applyFill="1" applyBorder="1" applyAlignment="1">
      <alignment vertical="center" wrapText="1"/>
    </xf>
    <xf numFmtId="165" fontId="15" fillId="0" borderId="5" xfId="3" applyFont="1" applyFill="1" applyBorder="1" applyAlignment="1">
      <alignment vertical="center"/>
    </xf>
    <xf numFmtId="165" fontId="14" fillId="0" borderId="5" xfId="3" applyFont="1" applyFill="1" applyBorder="1" applyAlignment="1">
      <alignment vertical="center"/>
    </xf>
    <xf numFmtId="165" fontId="14" fillId="0" borderId="6" xfId="3" applyFont="1" applyFill="1" applyBorder="1" applyAlignment="1">
      <alignment vertical="center"/>
    </xf>
    <xf numFmtId="165" fontId="14" fillId="8" borderId="6" xfId="3" applyFont="1" applyFill="1" applyBorder="1" applyAlignment="1">
      <alignment vertical="center" wrapText="1"/>
    </xf>
    <xf numFmtId="165" fontId="15" fillId="8" borderId="7" xfId="3" applyFont="1" applyFill="1" applyBorder="1" applyAlignment="1">
      <alignment vertical="center"/>
    </xf>
    <xf numFmtId="0" fontId="15" fillId="8" borderId="10" xfId="0" applyFont="1" applyFill="1" applyBorder="1" applyAlignment="1">
      <alignment vertical="center" wrapText="1"/>
    </xf>
    <xf numFmtId="165" fontId="14" fillId="0" borderId="4" xfId="3" applyFont="1" applyFill="1" applyBorder="1" applyAlignment="1">
      <alignment vertical="center"/>
    </xf>
    <xf numFmtId="165" fontId="14" fillId="8" borderId="10" xfId="3" applyFont="1" applyFill="1" applyBorder="1" applyAlignment="1">
      <alignment vertical="center"/>
    </xf>
    <xf numFmtId="165" fontId="14" fillId="8" borderId="11" xfId="3" applyFont="1" applyFill="1" applyBorder="1" applyAlignment="1">
      <alignment vertical="center"/>
    </xf>
    <xf numFmtId="165" fontId="15" fillId="0" borderId="4" xfId="0" applyNumberFormat="1" applyFont="1" applyFill="1" applyBorder="1" applyAlignment="1">
      <alignment vertical="center" wrapText="1"/>
    </xf>
    <xf numFmtId="0" fontId="15" fillId="0" borderId="11" xfId="0" applyFont="1" applyFill="1" applyBorder="1" applyAlignment="1">
      <alignment vertical="center" wrapText="1"/>
    </xf>
    <xf numFmtId="165" fontId="15" fillId="0" borderId="6" xfId="3" applyFont="1" applyFill="1" applyBorder="1" applyAlignment="1">
      <alignment vertical="center"/>
    </xf>
    <xf numFmtId="0" fontId="15" fillId="0" borderId="2" xfId="0" applyFont="1" applyFill="1" applyBorder="1" applyAlignment="1">
      <alignment wrapText="1"/>
    </xf>
    <xf numFmtId="165" fontId="15" fillId="0" borderId="12" xfId="3" applyFont="1" applyFill="1" applyBorder="1"/>
    <xf numFmtId="165" fontId="15" fillId="0" borderId="9" xfId="3" applyFont="1" applyFill="1" applyBorder="1"/>
    <xf numFmtId="165" fontId="15" fillId="0" borderId="2" xfId="3" applyFont="1" applyFill="1" applyBorder="1"/>
    <xf numFmtId="165" fontId="15" fillId="0" borderId="7" xfId="3" applyFont="1" applyFill="1" applyBorder="1"/>
    <xf numFmtId="0" fontId="14" fillId="8" borderId="4" xfId="0" applyFont="1" applyFill="1" applyBorder="1" applyAlignment="1">
      <alignment wrapText="1"/>
    </xf>
    <xf numFmtId="165" fontId="15" fillId="0" borderId="0" xfId="3" applyFont="1" applyFill="1" applyBorder="1"/>
    <xf numFmtId="165" fontId="14" fillId="0" borderId="4" xfId="3" applyFont="1" applyFill="1" applyBorder="1"/>
    <xf numFmtId="165" fontId="15" fillId="0" borderId="4" xfId="3" applyFont="1" applyFill="1" applyBorder="1"/>
    <xf numFmtId="0" fontId="14" fillId="0" borderId="6" xfId="0" applyFont="1" applyFill="1" applyBorder="1" applyAlignment="1">
      <alignment vertical="center" wrapText="1"/>
    </xf>
    <xf numFmtId="165" fontId="15" fillId="0" borderId="6" xfId="3" applyFont="1" applyFill="1" applyBorder="1"/>
    <xf numFmtId="165" fontId="14" fillId="0" borderId="8" xfId="3" applyFont="1" applyFill="1" applyBorder="1"/>
    <xf numFmtId="165" fontId="14" fillId="0" borderId="6" xfId="3" applyFont="1" applyFill="1" applyBorder="1"/>
    <xf numFmtId="0" fontId="15" fillId="0" borderId="6" xfId="0" applyFont="1" applyFill="1" applyBorder="1" applyAlignment="1">
      <alignment wrapText="1"/>
    </xf>
    <xf numFmtId="165" fontId="15" fillId="0" borderId="3" xfId="3" applyFont="1" applyFill="1" applyBorder="1"/>
    <xf numFmtId="0" fontId="11" fillId="3" borderId="9" xfId="0" applyFont="1" applyFill="1" applyBorder="1"/>
    <xf numFmtId="14" fontId="12" fillId="3" borderId="2" xfId="0" applyNumberFormat="1" applyFont="1" applyFill="1" applyBorder="1" applyAlignment="1">
      <alignment horizontal="center"/>
    </xf>
    <xf numFmtId="0" fontId="46" fillId="0" borderId="2" xfId="0" applyFont="1" applyBorder="1"/>
    <xf numFmtId="41" fontId="46" fillId="0" borderId="2" xfId="27" applyFont="1" applyBorder="1"/>
    <xf numFmtId="0" fontId="49" fillId="0" borderId="0" xfId="0" applyFont="1" applyAlignment="1">
      <alignment vertical="center"/>
    </xf>
    <xf numFmtId="165" fontId="12" fillId="3" borderId="2" xfId="3" applyNumberFormat="1" applyFont="1" applyFill="1" applyBorder="1" applyAlignment="1">
      <alignment vertical="center"/>
    </xf>
    <xf numFmtId="165" fontId="12" fillId="0" borderId="9" xfId="3" applyFont="1" applyFill="1" applyBorder="1" applyAlignment="1">
      <alignment vertical="center"/>
    </xf>
    <xf numFmtId="165" fontId="12" fillId="0" borderId="11" xfId="3" applyFont="1" applyFill="1" applyBorder="1" applyAlignment="1">
      <alignment vertical="center"/>
    </xf>
    <xf numFmtId="165" fontId="12" fillId="0" borderId="2" xfId="3" applyFont="1" applyFill="1" applyBorder="1" applyAlignment="1">
      <alignment vertical="center"/>
    </xf>
    <xf numFmtId="41" fontId="12" fillId="0" borderId="4" xfId="27" applyFont="1" applyFill="1" applyBorder="1"/>
    <xf numFmtId="165" fontId="12" fillId="0" borderId="4" xfId="27" quotePrefix="1" applyNumberFormat="1" applyFont="1" applyFill="1" applyBorder="1"/>
    <xf numFmtId="165" fontId="12" fillId="0" borderId="6" xfId="27" quotePrefix="1" applyNumberFormat="1" applyFont="1" applyFill="1" applyBorder="1"/>
    <xf numFmtId="165" fontId="12" fillId="0" borderId="3" xfId="3" applyFont="1" applyBorder="1"/>
    <xf numFmtId="165" fontId="12" fillId="0" borderId="3" xfId="3" applyFont="1" applyFill="1" applyBorder="1"/>
    <xf numFmtId="0" fontId="16" fillId="4" borderId="26" xfId="0" applyFont="1" applyFill="1" applyBorder="1" applyAlignment="1">
      <alignment vertical="center"/>
    </xf>
    <xf numFmtId="0" fontId="16" fillId="4" borderId="0"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2" xfId="0" applyFont="1" applyFill="1" applyBorder="1" applyAlignment="1">
      <alignment vertical="center"/>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165" fontId="14" fillId="3" borderId="2" xfId="28" applyFont="1" applyFill="1" applyBorder="1" applyAlignment="1">
      <alignment vertical="center"/>
    </xf>
    <xf numFmtId="165" fontId="0" fillId="0" borderId="0" xfId="0" applyNumberFormat="1"/>
    <xf numFmtId="41" fontId="14" fillId="4" borderId="2" xfId="27" applyFont="1" applyFill="1" applyBorder="1" applyAlignment="1">
      <alignment vertical="center"/>
    </xf>
    <xf numFmtId="165" fontId="12" fillId="0" borderId="4" xfId="3" applyFont="1" applyFill="1" applyBorder="1" applyAlignment="1">
      <alignment vertical="center"/>
    </xf>
    <xf numFmtId="165" fontId="12" fillId="0" borderId="5" xfId="3" applyFont="1" applyBorder="1" applyAlignment="1">
      <alignment vertical="center"/>
    </xf>
    <xf numFmtId="0" fontId="15" fillId="8" borderId="11" xfId="0" applyFont="1" applyFill="1" applyBorder="1" applyAlignment="1">
      <alignment vertical="center" wrapText="1"/>
    </xf>
    <xf numFmtId="0" fontId="14" fillId="4" borderId="4" xfId="0" applyFont="1" applyFill="1" applyBorder="1" applyAlignment="1">
      <alignment horizontal="left" vertical="center"/>
    </xf>
    <xf numFmtId="41" fontId="14" fillId="4" borderId="5" xfId="27" applyFont="1" applyFill="1" applyBorder="1" applyAlignment="1">
      <alignment vertical="center"/>
    </xf>
    <xf numFmtId="3" fontId="14" fillId="4" borderId="5" xfId="0" applyNumberFormat="1" applyFont="1" applyFill="1" applyBorder="1" applyAlignment="1">
      <alignment vertical="center"/>
    </xf>
    <xf numFmtId="0" fontId="11" fillId="3" borderId="10" xfId="0" applyFont="1" applyFill="1" applyBorder="1"/>
    <xf numFmtId="41" fontId="14" fillId="4" borderId="4" xfId="27" applyFont="1" applyFill="1" applyBorder="1" applyAlignment="1">
      <alignment horizontal="right" vertical="center"/>
    </xf>
    <xf numFmtId="41" fontId="0" fillId="3" borderId="0" xfId="0" applyNumberFormat="1" applyFill="1"/>
    <xf numFmtId="0" fontId="11" fillId="0" borderId="0" xfId="0" applyFont="1" applyAlignment="1">
      <alignment horizontal="left" vertical="center" wrapText="1"/>
    </xf>
    <xf numFmtId="0" fontId="11" fillId="0" borderId="0" xfId="0" applyFont="1" applyAlignment="1">
      <alignment horizontal="left" vertical="top" wrapText="1"/>
    </xf>
    <xf numFmtId="168" fontId="18" fillId="2" borderId="0" xfId="4" applyNumberFormat="1" applyFont="1" applyFill="1" applyBorder="1" applyAlignment="1" applyProtection="1">
      <alignment horizontal="left" wrapText="1"/>
    </xf>
    <xf numFmtId="168" fontId="18" fillId="2" borderId="0" xfId="4" applyNumberFormat="1" applyFont="1" applyFill="1" applyBorder="1" applyAlignment="1" applyProtection="1">
      <alignment horizontal="left"/>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7" fillId="0" borderId="9" xfId="5" applyFont="1" applyBorder="1" applyAlignment="1">
      <alignment horizontal="center" vertical="center"/>
    </xf>
    <xf numFmtId="0" fontId="7" fillId="0" borderId="12" xfId="5" applyFont="1" applyBorder="1" applyAlignment="1">
      <alignment horizontal="center" vertical="center"/>
    </xf>
    <xf numFmtId="0" fontId="7" fillId="0" borderId="3" xfId="5" applyFont="1" applyBorder="1" applyAlignment="1">
      <alignment horizontal="center" vertical="center"/>
    </xf>
    <xf numFmtId="0" fontId="7" fillId="0" borderId="7" xfId="5" applyFont="1" applyBorder="1" applyAlignment="1">
      <alignment horizontal="center" vertical="center"/>
    </xf>
    <xf numFmtId="0" fontId="7" fillId="0" borderId="6" xfId="5" applyFont="1" applyBorder="1" applyAlignment="1">
      <alignment horizontal="center" vertical="center"/>
    </xf>
    <xf numFmtId="0" fontId="11" fillId="0" borderId="0" xfId="0" applyFont="1" applyAlignment="1">
      <alignment horizontal="left" vertical="top"/>
    </xf>
    <xf numFmtId="0" fontId="11" fillId="0" borderId="0" xfId="0" applyFont="1" applyAlignment="1">
      <alignment horizontal="left" vertical="center"/>
    </xf>
    <xf numFmtId="0" fontId="13" fillId="0" borderId="0" xfId="0" applyFont="1" applyAlignment="1">
      <alignment horizontal="center" vertical="center" wrapText="1"/>
    </xf>
    <xf numFmtId="0" fontId="14" fillId="3" borderId="0" xfId="0" applyFont="1" applyFill="1" applyAlignment="1">
      <alignment horizontal="left" vertical="top" wrapText="1"/>
    </xf>
    <xf numFmtId="0" fontId="14" fillId="0" borderId="0" xfId="0" applyFont="1" applyAlignment="1">
      <alignment horizontal="left" vertical="top" wrapText="1"/>
    </xf>
    <xf numFmtId="0" fontId="12" fillId="0" borderId="0" xfId="0" applyFont="1" applyAlignment="1">
      <alignment horizontal="left" vertical="center"/>
    </xf>
  </cellXfs>
  <cellStyles count="58">
    <cellStyle name="Comma [0] 2" xfId="3"/>
    <cellStyle name="Comma [0] 2 2" xfId="10"/>
    <cellStyle name="Comma [0] 2 2 2" xfId="46"/>
    <cellStyle name="Comma [0] 2 3" xfId="45"/>
    <cellStyle name="Comma 2" xfId="11"/>
    <cellStyle name="Comma 2 2" xfId="26"/>
    <cellStyle name="Comma 2 2 2" xfId="29"/>
    <cellStyle name="Comma 2 2 2 2" xfId="52"/>
    <cellStyle name="Comma 2 2 3" xfId="49"/>
    <cellStyle name="Comma 2 3" xfId="47"/>
    <cellStyle name="Comma 3" xfId="22"/>
    <cellStyle name="Comma 4" xfId="23"/>
    <cellStyle name="Comma 5" xfId="9"/>
    <cellStyle name="Comma 6" xfId="19"/>
    <cellStyle name="Comma 7" xfId="24"/>
    <cellStyle name="Comma 8" xfId="25"/>
    <cellStyle name="Millares" xfId="1" builtinId="3"/>
    <cellStyle name="Millares [0]" xfId="27" builtinId="6"/>
    <cellStyle name="Millares [0] 2" xfId="28"/>
    <cellStyle name="Millares [0] 2 2" xfId="41"/>
    <cellStyle name="Millares [0] 2 2 2" xfId="55"/>
    <cellStyle name="Millares [0] 2 3" xfId="51"/>
    <cellStyle name="Millares [0] 3" xfId="39"/>
    <cellStyle name="Millares [0] 3 2" xfId="54"/>
    <cellStyle name="Millares [0] 4" xfId="50"/>
    <cellStyle name="Millares [0] 5" xfId="43"/>
    <cellStyle name="Millares [0] 6" xfId="56"/>
    <cellStyle name="Millares 19 2" xfId="36"/>
    <cellStyle name="Millares 19 2 2" xfId="53"/>
    <cellStyle name="Millares 2" xfId="12"/>
    <cellStyle name="Millares 2 2" xfId="13"/>
    <cellStyle name="Millares 2 2 2" xfId="48"/>
    <cellStyle name="Millares 2 3" xfId="35"/>
    <cellStyle name="Millares 2 4" xfId="40"/>
    <cellStyle name="Millares 3" xfId="14"/>
    <cellStyle name="Millares 4" xfId="34"/>
    <cellStyle name="Millares 5" xfId="33"/>
    <cellStyle name="Millares 6" xfId="42"/>
    <cellStyle name="Millares 7" xfId="44"/>
    <cellStyle name="Millares 9" xfId="32"/>
    <cellStyle name="Normal" xfId="0" builtinId="0"/>
    <cellStyle name="Normal 10" xfId="31"/>
    <cellStyle name="Normal 12" xfId="5"/>
    <cellStyle name="Normal 15" xfId="6"/>
    <cellStyle name="Normal 2" xfId="15"/>
    <cellStyle name="Normal 2 10" xfId="30"/>
    <cellStyle name="Normal 2 2" xfId="16"/>
    <cellStyle name="Normal 2 2 2" xfId="38"/>
    <cellStyle name="Normal 2 3" xfId="37"/>
    <cellStyle name="Normal 2 4" xfId="7"/>
    <cellStyle name="Normal 3" xfId="17"/>
    <cellStyle name="Normal 3 2" xfId="18"/>
    <cellStyle name="Normal 3 3" xfId="8"/>
    <cellStyle name="Normal 5" xfId="21"/>
    <cellStyle name="Normal_Estados Fiscal 1999" xfId="4"/>
    <cellStyle name="Porcentaje" xfId="2" builtinId="5"/>
    <cellStyle name="Porcentaje 2" xfId="57"/>
    <cellStyle name="Porcentual 2" xfId="20"/>
  </cellStyles>
  <dxfs count="0"/>
  <tableStyles count="0" defaultTableStyle="TableStyleMedium9" defaultPivotStyle="PivotStyleLight16"/>
  <colors>
    <mruColors>
      <color rgb="FF0033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externalLink" Target="externalLinks/externalLink5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77" Type="http://schemas.openxmlformats.org/officeDocument/2006/relationships/customXml" Target="../customXml/item1.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80"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542926</xdr:colOff>
      <xdr:row>1</xdr:row>
      <xdr:rowOff>39360</xdr:rowOff>
    </xdr:from>
    <xdr:to>
      <xdr:col>4</xdr:col>
      <xdr:colOff>1047751</xdr:colOff>
      <xdr:row>3</xdr:row>
      <xdr:rowOff>150990</xdr:rowOff>
    </xdr:to>
    <xdr:pic>
      <xdr:nvPicPr>
        <xdr:cNvPr id="2" name="Imagen 1"/>
        <xdr:cNvPicPr>
          <a:picLocks noChangeAspect="1"/>
        </xdr:cNvPicPr>
      </xdr:nvPicPr>
      <xdr:blipFill>
        <a:blip xmlns:r="http://schemas.openxmlformats.org/officeDocument/2006/relationships" r:embed="rId1"/>
        <a:stretch>
          <a:fillRect/>
        </a:stretch>
      </xdr:blipFill>
      <xdr:spPr>
        <a:xfrm>
          <a:off x="3276601" y="229860"/>
          <a:ext cx="1524000" cy="492630"/>
        </a:xfrm>
        <a:prstGeom prst="rect">
          <a:avLst/>
        </a:prstGeom>
      </xdr:spPr>
    </xdr:pic>
    <xdr:clientData/>
  </xdr:twoCellAnchor>
  <xdr:twoCellAnchor>
    <xdr:from>
      <xdr:col>2</xdr:col>
      <xdr:colOff>1514476</xdr:colOff>
      <xdr:row>3</xdr:row>
      <xdr:rowOff>180975</xdr:rowOff>
    </xdr:from>
    <xdr:to>
      <xdr:col>5</xdr:col>
      <xdr:colOff>533400</xdr:colOff>
      <xdr:row>6</xdr:row>
      <xdr:rowOff>142875</xdr:rowOff>
    </xdr:to>
    <xdr:sp macro="" textlink="">
      <xdr:nvSpPr>
        <xdr:cNvPr id="3" name="CuadroTexto 2"/>
        <xdr:cNvSpPr txBox="1"/>
      </xdr:nvSpPr>
      <xdr:spPr>
        <a:xfrm>
          <a:off x="2038351" y="752475"/>
          <a:ext cx="338137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PY" sz="1400" b="1">
              <a:latin typeface="Arial" panose="020B0604020202020204" pitchFamily="34" charset="0"/>
              <a:cs typeface="Arial" panose="020B0604020202020204" pitchFamily="34" charset="0"/>
            </a:rPr>
            <a:t>Información general de la Sociedad</a:t>
          </a:r>
        </a:p>
        <a:p>
          <a:pPr algn="ctr"/>
          <a:r>
            <a:rPr lang="es-PY" sz="1200">
              <a:latin typeface="Arial" panose="020B0604020202020204" pitchFamily="34" charset="0"/>
              <a:cs typeface="Arial" panose="020B0604020202020204" pitchFamily="34" charset="0"/>
            </a:rPr>
            <a:t>Información al 30 de junio de 2022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444498</xdr:colOff>
      <xdr:row>1</xdr:row>
      <xdr:rowOff>42334</xdr:rowOff>
    </xdr:from>
    <xdr:to>
      <xdr:col>4</xdr:col>
      <xdr:colOff>550331</xdr:colOff>
      <xdr:row>6</xdr:row>
      <xdr:rowOff>18319</xdr:rowOff>
    </xdr:to>
    <xdr:pic>
      <xdr:nvPicPr>
        <xdr:cNvPr id="2" name="Imagen 1"/>
        <xdr:cNvPicPr>
          <a:picLocks noChangeAspect="1"/>
        </xdr:cNvPicPr>
      </xdr:nvPicPr>
      <xdr:blipFill>
        <a:blip xmlns:r="http://schemas.openxmlformats.org/officeDocument/2006/relationships" r:embed="rId1"/>
        <a:stretch>
          <a:fillRect/>
        </a:stretch>
      </xdr:blipFill>
      <xdr:spPr>
        <a:xfrm>
          <a:off x="3778248" y="201084"/>
          <a:ext cx="2381250" cy="769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1830917</xdr:colOff>
      <xdr:row>0</xdr:row>
      <xdr:rowOff>105833</xdr:rowOff>
    </xdr:from>
    <xdr:to>
      <xdr:col>2</xdr:col>
      <xdr:colOff>4212167</xdr:colOff>
      <xdr:row>5</xdr:row>
      <xdr:rowOff>81818</xdr:rowOff>
    </xdr:to>
    <xdr:pic>
      <xdr:nvPicPr>
        <xdr:cNvPr id="2" name="Imagen 1"/>
        <xdr:cNvPicPr>
          <a:picLocks noChangeAspect="1"/>
        </xdr:cNvPicPr>
      </xdr:nvPicPr>
      <xdr:blipFill>
        <a:blip xmlns:r="http://schemas.openxmlformats.org/officeDocument/2006/relationships" r:embed="rId1"/>
        <a:stretch>
          <a:fillRect/>
        </a:stretch>
      </xdr:blipFill>
      <xdr:spPr>
        <a:xfrm>
          <a:off x="2180167" y="105833"/>
          <a:ext cx="2381250" cy="7697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2021418</xdr:colOff>
      <xdr:row>0</xdr:row>
      <xdr:rowOff>148168</xdr:rowOff>
    </xdr:from>
    <xdr:to>
      <xdr:col>1</xdr:col>
      <xdr:colOff>4402668</xdr:colOff>
      <xdr:row>5</xdr:row>
      <xdr:rowOff>20809</xdr:rowOff>
    </xdr:to>
    <xdr:pic>
      <xdr:nvPicPr>
        <xdr:cNvPr id="2" name="Imagen 1"/>
        <xdr:cNvPicPr>
          <a:picLocks noChangeAspect="1"/>
        </xdr:cNvPicPr>
      </xdr:nvPicPr>
      <xdr:blipFill>
        <a:blip xmlns:r="http://schemas.openxmlformats.org/officeDocument/2006/relationships" r:embed="rId1"/>
        <a:stretch>
          <a:fillRect/>
        </a:stretch>
      </xdr:blipFill>
      <xdr:spPr>
        <a:xfrm>
          <a:off x="2275418" y="148168"/>
          <a:ext cx="2381250" cy="772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105833</xdr:colOff>
      <xdr:row>0</xdr:row>
      <xdr:rowOff>105835</xdr:rowOff>
    </xdr:from>
    <xdr:to>
      <xdr:col>6</xdr:col>
      <xdr:colOff>222250</xdr:colOff>
      <xdr:row>4</xdr:row>
      <xdr:rowOff>155903</xdr:rowOff>
    </xdr:to>
    <xdr:pic>
      <xdr:nvPicPr>
        <xdr:cNvPr id="6" name="Imagen 5"/>
        <xdr:cNvPicPr>
          <a:picLocks noChangeAspect="1"/>
        </xdr:cNvPicPr>
      </xdr:nvPicPr>
      <xdr:blipFill>
        <a:blip xmlns:r="http://schemas.openxmlformats.org/officeDocument/2006/relationships" r:embed="rId1"/>
        <a:stretch>
          <a:fillRect/>
        </a:stretch>
      </xdr:blipFill>
      <xdr:spPr>
        <a:xfrm>
          <a:off x="4847166" y="105835"/>
          <a:ext cx="2381250" cy="7697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657225</xdr:colOff>
      <xdr:row>0</xdr:row>
      <xdr:rowOff>161925</xdr:rowOff>
    </xdr:from>
    <xdr:to>
      <xdr:col>3</xdr:col>
      <xdr:colOff>1114425</xdr:colOff>
      <xdr:row>4</xdr:row>
      <xdr:rowOff>12634</xdr:rowOff>
    </xdr:to>
    <xdr:pic>
      <xdr:nvPicPr>
        <xdr:cNvPr id="2" name="Imagen 1"/>
        <xdr:cNvPicPr>
          <a:picLocks noChangeAspect="1"/>
        </xdr:cNvPicPr>
      </xdr:nvPicPr>
      <xdr:blipFill>
        <a:blip xmlns:r="http://schemas.openxmlformats.org/officeDocument/2006/relationships" r:embed="rId1"/>
        <a:stretch>
          <a:fillRect/>
        </a:stretch>
      </xdr:blipFill>
      <xdr:spPr>
        <a:xfrm>
          <a:off x="3914775" y="161925"/>
          <a:ext cx="1895475" cy="6127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F4:F10"/>
  <sheetViews>
    <sheetView showGridLines="0" tabSelected="1" zoomScaleNormal="100" zoomScaleSheetLayoutView="90" workbookViewId="0">
      <selection activeCell="P17" sqref="P17"/>
    </sheetView>
  </sheetViews>
  <sheetFormatPr baseColWidth="10" defaultRowHeight="15"/>
  <sheetData>
    <row r="4" spans="6:6" ht="26.25">
      <c r="F4" s="127" t="s">
        <v>179</v>
      </c>
    </row>
    <row r="5" spans="6:6" ht="26.25">
      <c r="F5" s="127" t="s">
        <v>180</v>
      </c>
    </row>
    <row r="6" spans="6:6" ht="26.25">
      <c r="F6" s="127" t="s">
        <v>181</v>
      </c>
    </row>
    <row r="7" spans="6:6">
      <c r="F7" s="126"/>
    </row>
    <row r="8" spans="6:6">
      <c r="F8" s="126"/>
    </row>
    <row r="9" spans="6:6">
      <c r="F9" s="128" t="s">
        <v>182</v>
      </c>
    </row>
    <row r="10" spans="6:6" ht="15.75">
      <c r="F10" s="129" t="s">
        <v>496</v>
      </c>
    </row>
  </sheetData>
  <pageMargins left="0.7" right="0.7" top="0.75" bottom="0.75" header="0.3" footer="0.3"/>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K143"/>
  <sheetViews>
    <sheetView showGridLines="0" zoomScaleNormal="100" workbookViewId="0">
      <selection activeCell="H16" sqref="H16"/>
    </sheetView>
  </sheetViews>
  <sheetFormatPr baseColWidth="10" defaultRowHeight="15"/>
  <cols>
    <col min="1" max="1" width="2.5703125" style="126" customWidth="1"/>
    <col min="2" max="2" width="5.28515625" style="3" customWidth="1"/>
    <col min="3" max="3" width="33.140625" style="126" customWidth="1"/>
    <col min="4" max="4" width="15.28515625" style="126" customWidth="1"/>
    <col min="5" max="5" width="25.7109375" style="126" customWidth="1"/>
    <col min="6" max="6" width="12" style="126" customWidth="1"/>
    <col min="7" max="7" width="11.42578125" style="126"/>
    <col min="8" max="8" width="20.28515625" style="126" customWidth="1"/>
    <col min="9" max="9" width="16.28515625" style="126" customWidth="1"/>
    <col min="10" max="10" width="13" style="126" customWidth="1"/>
    <col min="11" max="16384" width="11.42578125" style="126"/>
  </cols>
  <sheetData>
    <row r="5" spans="2:10" ht="18">
      <c r="E5" s="131"/>
      <c r="G5" s="130"/>
      <c r="H5" s="130"/>
      <c r="I5" s="130"/>
      <c r="J5" s="130"/>
    </row>
    <row r="6" spans="2:10">
      <c r="E6" s="132"/>
      <c r="G6" s="130"/>
      <c r="H6" s="130"/>
      <c r="I6" s="130"/>
      <c r="J6" s="130"/>
    </row>
    <row r="7" spans="2:10">
      <c r="C7" s="133"/>
      <c r="D7" s="133"/>
      <c r="E7" s="130"/>
      <c r="F7" s="130"/>
      <c r="G7" s="130"/>
      <c r="H7" s="130"/>
      <c r="I7" s="130"/>
      <c r="J7" s="130"/>
    </row>
    <row r="8" spans="2:10">
      <c r="B8" s="253" t="s">
        <v>321</v>
      </c>
      <c r="C8" s="140" t="s">
        <v>323</v>
      </c>
      <c r="D8" s="140"/>
      <c r="E8" s="130"/>
      <c r="F8" s="130"/>
      <c r="G8" s="130"/>
      <c r="H8" s="130"/>
      <c r="I8" s="130"/>
      <c r="J8" s="130"/>
    </row>
    <row r="9" spans="2:10">
      <c r="B9" s="253"/>
      <c r="C9" s="135"/>
      <c r="D9" s="251"/>
      <c r="E9" s="130"/>
      <c r="F9" s="130"/>
      <c r="G9" s="130"/>
      <c r="H9" s="130"/>
      <c r="I9" s="130"/>
      <c r="J9" s="130"/>
    </row>
    <row r="10" spans="2:10">
      <c r="B10" s="253" t="s">
        <v>324</v>
      </c>
      <c r="C10" s="254" t="s">
        <v>331</v>
      </c>
      <c r="D10" s="254"/>
      <c r="E10" s="130" t="s">
        <v>339</v>
      </c>
      <c r="F10" s="134"/>
      <c r="G10" s="130"/>
      <c r="H10" s="130"/>
      <c r="I10" s="130"/>
      <c r="J10" s="130"/>
    </row>
    <row r="11" spans="2:10">
      <c r="B11" s="253" t="s">
        <v>325</v>
      </c>
      <c r="C11" s="254" t="s">
        <v>332</v>
      </c>
      <c r="D11" s="254"/>
      <c r="E11" s="130" t="s">
        <v>340</v>
      </c>
      <c r="F11" s="134"/>
      <c r="G11" s="130"/>
      <c r="H11" s="130"/>
      <c r="I11" s="130"/>
      <c r="J11" s="130"/>
    </row>
    <row r="12" spans="2:10">
      <c r="B12" s="253" t="s">
        <v>326</v>
      </c>
      <c r="C12" s="254" t="s">
        <v>333</v>
      </c>
      <c r="D12" s="254"/>
      <c r="E12" s="130" t="s">
        <v>341</v>
      </c>
      <c r="F12" s="134"/>
      <c r="G12" s="130"/>
      <c r="H12" s="130"/>
      <c r="I12" s="130"/>
      <c r="J12" s="130"/>
    </row>
    <row r="13" spans="2:10">
      <c r="B13" s="253" t="s">
        <v>327</v>
      </c>
      <c r="C13" s="254" t="s">
        <v>334</v>
      </c>
      <c r="D13" s="254"/>
      <c r="E13" s="130" t="s">
        <v>342</v>
      </c>
      <c r="F13" s="134"/>
      <c r="G13" s="130"/>
      <c r="H13" s="130"/>
      <c r="I13" s="130"/>
      <c r="J13" s="130"/>
    </row>
    <row r="14" spans="2:10">
      <c r="B14" s="253" t="s">
        <v>328</v>
      </c>
      <c r="C14" s="254" t="s">
        <v>335</v>
      </c>
      <c r="D14" s="254"/>
      <c r="E14" s="130" t="s">
        <v>343</v>
      </c>
      <c r="F14" s="134"/>
      <c r="G14" s="130"/>
      <c r="H14" s="130"/>
      <c r="I14" s="130"/>
      <c r="J14" s="130"/>
    </row>
    <row r="15" spans="2:10">
      <c r="C15" s="3"/>
      <c r="D15" s="3"/>
      <c r="E15" s="130"/>
      <c r="F15" s="135"/>
      <c r="G15" s="130"/>
      <c r="H15" s="130"/>
      <c r="I15" s="130"/>
      <c r="J15" s="130"/>
    </row>
    <row r="16" spans="2:10">
      <c r="B16" s="253" t="s">
        <v>322</v>
      </c>
      <c r="C16" s="255" t="s">
        <v>338</v>
      </c>
      <c r="D16" s="255"/>
      <c r="E16" s="130"/>
      <c r="F16" s="134"/>
      <c r="G16" s="130"/>
      <c r="H16" s="130"/>
      <c r="I16" s="130"/>
      <c r="J16" s="130"/>
    </row>
    <row r="17" spans="2:10">
      <c r="B17" s="253"/>
      <c r="C17" s="3"/>
      <c r="D17" s="3"/>
      <c r="E17" s="130"/>
      <c r="F17" s="134"/>
      <c r="G17" s="130"/>
      <c r="H17" s="130"/>
      <c r="I17" s="130"/>
      <c r="J17" s="130"/>
    </row>
    <row r="18" spans="2:10">
      <c r="B18" s="253" t="s">
        <v>329</v>
      </c>
      <c r="C18" s="254" t="s">
        <v>336</v>
      </c>
      <c r="D18" s="254"/>
      <c r="E18" s="130" t="s">
        <v>344</v>
      </c>
      <c r="F18" s="134"/>
      <c r="G18" s="130"/>
      <c r="H18" s="130"/>
      <c r="I18" s="130"/>
      <c r="J18" s="130"/>
    </row>
    <row r="19" spans="2:10">
      <c r="B19" s="253" t="s">
        <v>330</v>
      </c>
      <c r="C19" s="254" t="s">
        <v>337</v>
      </c>
      <c r="D19" s="254"/>
      <c r="E19" s="130" t="s">
        <v>345</v>
      </c>
      <c r="F19" s="134"/>
      <c r="G19" s="130"/>
      <c r="H19" s="130"/>
      <c r="I19" s="130"/>
      <c r="J19" s="130"/>
    </row>
    <row r="20" spans="2:10">
      <c r="C20" s="136"/>
      <c r="D20" s="136"/>
      <c r="E20" s="130"/>
      <c r="F20" s="130"/>
      <c r="G20" s="130"/>
      <c r="H20" s="130"/>
      <c r="I20" s="130"/>
      <c r="J20" s="130"/>
    </row>
    <row r="21" spans="2:10">
      <c r="B21" s="253" t="s">
        <v>346</v>
      </c>
      <c r="C21" s="143" t="s">
        <v>347</v>
      </c>
      <c r="D21" s="143"/>
      <c r="E21" s="130"/>
      <c r="F21" s="130"/>
      <c r="G21" s="130"/>
      <c r="H21" s="130"/>
      <c r="I21" s="130"/>
      <c r="J21" s="130"/>
    </row>
    <row r="22" spans="2:10">
      <c r="C22" s="137"/>
      <c r="D22" s="137"/>
      <c r="E22" s="130"/>
      <c r="F22" s="130"/>
      <c r="G22" s="130"/>
      <c r="H22" s="130"/>
      <c r="I22" s="130"/>
      <c r="J22" s="130"/>
    </row>
    <row r="23" spans="2:10">
      <c r="C23" s="260" t="s">
        <v>183</v>
      </c>
      <c r="D23" s="263"/>
      <c r="E23" s="261" t="s">
        <v>184</v>
      </c>
      <c r="F23" s="130"/>
      <c r="G23" s="130"/>
      <c r="H23" s="130"/>
      <c r="I23" s="130"/>
      <c r="J23" s="130"/>
    </row>
    <row r="24" spans="2:10">
      <c r="C24" s="256" t="s">
        <v>185</v>
      </c>
      <c r="E24" s="257" t="s">
        <v>186</v>
      </c>
      <c r="F24" s="130"/>
      <c r="G24" s="130"/>
      <c r="H24" s="130"/>
      <c r="I24" s="130"/>
      <c r="J24" s="130"/>
    </row>
    <row r="25" spans="2:10">
      <c r="C25" s="256" t="s">
        <v>187</v>
      </c>
      <c r="E25" s="257" t="s">
        <v>186</v>
      </c>
      <c r="F25" s="130"/>
      <c r="G25" s="130"/>
      <c r="H25" s="130"/>
      <c r="I25" s="130"/>
      <c r="J25" s="130"/>
    </row>
    <row r="26" spans="2:10">
      <c r="C26" s="256" t="s">
        <v>188</v>
      </c>
      <c r="E26" s="257" t="s">
        <v>189</v>
      </c>
      <c r="F26" s="130"/>
      <c r="G26" s="130"/>
      <c r="H26" s="130"/>
      <c r="I26" s="130"/>
      <c r="J26" s="130"/>
    </row>
    <row r="27" spans="2:10">
      <c r="C27" s="256" t="s">
        <v>190</v>
      </c>
      <c r="E27" s="257" t="s">
        <v>444</v>
      </c>
      <c r="F27" s="130"/>
      <c r="G27" s="130"/>
      <c r="H27" s="130"/>
      <c r="I27" s="130"/>
      <c r="J27" s="130"/>
    </row>
    <row r="28" spans="2:10">
      <c r="C28" s="256" t="s">
        <v>443</v>
      </c>
      <c r="E28" s="257" t="s">
        <v>430</v>
      </c>
      <c r="F28" s="130"/>
      <c r="G28" s="130"/>
      <c r="H28" s="130"/>
      <c r="I28" s="130"/>
      <c r="J28" s="130"/>
    </row>
    <row r="29" spans="2:10">
      <c r="C29" s="256" t="s">
        <v>191</v>
      </c>
      <c r="E29" s="257" t="s">
        <v>192</v>
      </c>
      <c r="F29" s="130"/>
      <c r="G29" s="130"/>
      <c r="H29" s="130"/>
      <c r="I29" s="130"/>
      <c r="J29" s="130"/>
    </row>
    <row r="30" spans="2:10">
      <c r="C30" s="256" t="s">
        <v>193</v>
      </c>
      <c r="E30" s="138" t="s">
        <v>194</v>
      </c>
      <c r="F30" s="130"/>
      <c r="G30" s="130"/>
      <c r="H30" s="130"/>
      <c r="I30" s="130"/>
      <c r="J30" s="130"/>
    </row>
    <row r="31" spans="2:10">
      <c r="C31" s="258" t="s">
        <v>348</v>
      </c>
      <c r="D31" s="262"/>
      <c r="E31" s="259" t="s">
        <v>195</v>
      </c>
      <c r="F31" s="130"/>
      <c r="G31" s="130"/>
      <c r="H31" s="130"/>
      <c r="I31" s="130"/>
      <c r="J31" s="130"/>
    </row>
    <row r="32" spans="2:10">
      <c r="E32" s="138"/>
      <c r="F32" s="130"/>
      <c r="G32" s="130"/>
      <c r="H32" s="130"/>
      <c r="I32" s="130"/>
      <c r="J32" s="130"/>
    </row>
    <row r="33" spans="2:10">
      <c r="C33" s="139" t="s">
        <v>196</v>
      </c>
      <c r="D33" s="139"/>
      <c r="E33" s="130"/>
      <c r="F33" s="130"/>
      <c r="G33" s="130"/>
      <c r="H33" s="130"/>
      <c r="I33" s="130"/>
      <c r="J33" s="130"/>
    </row>
    <row r="34" spans="2:10">
      <c r="B34" s="253" t="s">
        <v>349</v>
      </c>
      <c r="C34" s="140" t="s">
        <v>350</v>
      </c>
      <c r="D34" s="140"/>
      <c r="E34" s="130"/>
      <c r="F34" s="130"/>
      <c r="G34" s="130"/>
      <c r="H34" s="130"/>
      <c r="I34" s="130"/>
      <c r="J34" s="130"/>
    </row>
    <row r="35" spans="2:10">
      <c r="C35" s="137"/>
      <c r="D35" s="137"/>
      <c r="E35" s="130"/>
      <c r="F35" s="130"/>
      <c r="G35" s="130"/>
      <c r="H35" s="130"/>
      <c r="I35" s="130"/>
      <c r="J35" s="130"/>
    </row>
    <row r="36" spans="2:10">
      <c r="C36" s="135" t="s">
        <v>197</v>
      </c>
      <c r="D36" s="251"/>
      <c r="E36" s="130"/>
      <c r="F36" s="130"/>
      <c r="G36" s="130"/>
      <c r="H36" s="130"/>
      <c r="I36" s="130"/>
      <c r="J36" s="130"/>
    </row>
    <row r="37" spans="2:10">
      <c r="C37" s="251"/>
      <c r="D37" s="251"/>
      <c r="E37" s="130"/>
      <c r="F37" s="130"/>
      <c r="G37" s="130"/>
      <c r="H37" s="130"/>
      <c r="I37" s="130"/>
      <c r="J37" s="130"/>
    </row>
    <row r="38" spans="2:10">
      <c r="C38" s="135" t="s">
        <v>351</v>
      </c>
      <c r="D38" s="265"/>
      <c r="E38" s="264">
        <v>4960000000</v>
      </c>
      <c r="F38" s="130"/>
      <c r="G38" s="130"/>
      <c r="H38" s="130"/>
      <c r="I38" s="130"/>
      <c r="J38" s="130"/>
    </row>
    <row r="39" spans="2:10">
      <c r="C39" s="135" t="s">
        <v>352</v>
      </c>
      <c r="D39" s="265"/>
      <c r="E39" s="264">
        <v>4960000000</v>
      </c>
      <c r="F39" s="130"/>
      <c r="G39" s="130"/>
      <c r="H39" s="130"/>
      <c r="I39" s="130"/>
      <c r="J39" s="130"/>
    </row>
    <row r="40" spans="2:10">
      <c r="C40" s="135" t="s">
        <v>353</v>
      </c>
      <c r="D40" s="265"/>
      <c r="E40" s="264">
        <v>4960000000</v>
      </c>
      <c r="F40" s="130"/>
      <c r="G40" s="130"/>
      <c r="H40" s="130"/>
      <c r="I40" s="130"/>
      <c r="J40" s="130"/>
    </row>
    <row r="41" spans="2:10">
      <c r="C41" s="135" t="s">
        <v>354</v>
      </c>
      <c r="D41" s="265"/>
      <c r="E41" s="264">
        <v>1000000</v>
      </c>
      <c r="F41" s="130"/>
      <c r="G41" s="130"/>
      <c r="H41" s="130"/>
      <c r="I41" s="130"/>
      <c r="J41" s="130"/>
    </row>
    <row r="42" spans="2:10">
      <c r="C42" s="135"/>
      <c r="D42" s="251"/>
      <c r="E42" s="130"/>
      <c r="F42" s="130"/>
      <c r="G42" s="130"/>
      <c r="H42" s="130"/>
      <c r="I42" s="130"/>
      <c r="J42" s="130"/>
    </row>
    <row r="43" spans="2:10">
      <c r="C43" s="141" t="s">
        <v>198</v>
      </c>
      <c r="D43" s="141"/>
      <c r="E43" s="130"/>
      <c r="F43" s="130"/>
      <c r="G43" s="130"/>
      <c r="H43" s="130"/>
      <c r="I43" s="130"/>
      <c r="J43" s="130"/>
    </row>
    <row r="44" spans="2:10">
      <c r="C44" s="137"/>
      <c r="D44" s="137"/>
      <c r="E44" s="130"/>
      <c r="F44" s="130"/>
      <c r="G44" s="130"/>
      <c r="H44" s="130"/>
      <c r="I44" s="130"/>
      <c r="J44" s="130"/>
    </row>
    <row r="45" spans="2:10" ht="24.75" customHeight="1">
      <c r="B45" s="266" t="s">
        <v>155</v>
      </c>
      <c r="C45" s="266" t="s">
        <v>156</v>
      </c>
      <c r="D45" s="266" t="s">
        <v>355</v>
      </c>
      <c r="E45" s="266" t="s">
        <v>157</v>
      </c>
      <c r="F45" s="266" t="s">
        <v>158</v>
      </c>
      <c r="G45" s="266" t="s">
        <v>159</v>
      </c>
      <c r="H45" s="266" t="s">
        <v>317</v>
      </c>
      <c r="I45" s="266" t="s">
        <v>160</v>
      </c>
      <c r="J45" s="267" t="s">
        <v>161</v>
      </c>
    </row>
    <row r="46" spans="2:10" ht="27" customHeight="1">
      <c r="B46" s="118">
        <v>1</v>
      </c>
      <c r="C46" s="119" t="s">
        <v>162</v>
      </c>
      <c r="D46" s="118" t="s">
        <v>199</v>
      </c>
      <c r="E46" s="119" t="s">
        <v>163</v>
      </c>
      <c r="F46" s="120">
        <v>2826</v>
      </c>
      <c r="G46" s="120">
        <v>2826</v>
      </c>
      <c r="H46" s="121">
        <v>2826000000</v>
      </c>
      <c r="I46" s="142">
        <v>0.56975806451612898</v>
      </c>
      <c r="J46" s="122" t="s">
        <v>199</v>
      </c>
    </row>
    <row r="47" spans="2:10" ht="27" customHeight="1">
      <c r="B47" s="118">
        <v>2</v>
      </c>
      <c r="C47" s="119" t="s">
        <v>164</v>
      </c>
      <c r="D47" s="118" t="s">
        <v>199</v>
      </c>
      <c r="E47" s="119" t="s">
        <v>165</v>
      </c>
      <c r="F47" s="123">
        <v>150</v>
      </c>
      <c r="G47" s="123">
        <v>150</v>
      </c>
      <c r="H47" s="121">
        <v>150000000</v>
      </c>
      <c r="I47" s="142">
        <v>3.0241935483870969E-2</v>
      </c>
      <c r="J47" s="122" t="s">
        <v>199</v>
      </c>
    </row>
    <row r="48" spans="2:10" ht="40.5" customHeight="1">
      <c r="B48" s="118">
        <v>3</v>
      </c>
      <c r="C48" s="318" t="s">
        <v>318</v>
      </c>
      <c r="D48" s="118" t="s">
        <v>199</v>
      </c>
      <c r="E48" s="119" t="s">
        <v>166</v>
      </c>
      <c r="F48" s="123">
        <v>496</v>
      </c>
      <c r="G48" s="123">
        <v>496</v>
      </c>
      <c r="H48" s="121">
        <v>496000000</v>
      </c>
      <c r="I48" s="142">
        <v>0.1</v>
      </c>
      <c r="J48" s="122" t="s">
        <v>199</v>
      </c>
    </row>
    <row r="49" spans="2:10" ht="39" customHeight="1">
      <c r="B49" s="118">
        <v>4</v>
      </c>
      <c r="C49" s="318" t="s">
        <v>318</v>
      </c>
      <c r="D49" s="118" t="s">
        <v>199</v>
      </c>
      <c r="E49" s="119" t="s">
        <v>167</v>
      </c>
      <c r="F49" s="123">
        <v>496</v>
      </c>
      <c r="G49" s="123">
        <v>496</v>
      </c>
      <c r="H49" s="121">
        <v>496000000</v>
      </c>
      <c r="I49" s="142">
        <v>0.1</v>
      </c>
      <c r="J49" s="122" t="s">
        <v>199</v>
      </c>
    </row>
    <row r="50" spans="2:10" ht="39.75" customHeight="1">
      <c r="B50" s="118">
        <v>5</v>
      </c>
      <c r="C50" s="318" t="s">
        <v>318</v>
      </c>
      <c r="D50" s="118" t="s">
        <v>199</v>
      </c>
      <c r="E50" s="119" t="s">
        <v>168</v>
      </c>
      <c r="F50" s="123">
        <v>496</v>
      </c>
      <c r="G50" s="123">
        <v>496</v>
      </c>
      <c r="H50" s="121">
        <v>496000000</v>
      </c>
      <c r="I50" s="142">
        <v>0.1</v>
      </c>
      <c r="J50" s="122" t="s">
        <v>199</v>
      </c>
    </row>
    <row r="51" spans="2:10" ht="38.25" customHeight="1">
      <c r="B51" s="118">
        <v>6</v>
      </c>
      <c r="C51" s="318" t="s">
        <v>318</v>
      </c>
      <c r="D51" s="118" t="s">
        <v>199</v>
      </c>
      <c r="E51" s="119" t="s">
        <v>169</v>
      </c>
      <c r="F51" s="123">
        <v>496</v>
      </c>
      <c r="G51" s="123">
        <v>496</v>
      </c>
      <c r="H51" s="121">
        <v>496000000</v>
      </c>
      <c r="I51" s="142">
        <v>0.1</v>
      </c>
      <c r="J51" s="122" t="s">
        <v>199</v>
      </c>
    </row>
    <row r="52" spans="2:10" ht="17.25" customHeight="1">
      <c r="B52" s="268"/>
      <c r="C52" s="269" t="s">
        <v>8</v>
      </c>
      <c r="D52" s="268"/>
      <c r="E52" s="268"/>
      <c r="F52" s="270">
        <v>4960</v>
      </c>
      <c r="G52" s="270">
        <v>4960</v>
      </c>
      <c r="H52" s="271">
        <v>4960000000</v>
      </c>
      <c r="I52" s="272">
        <f>+SUM(I46:I51)</f>
        <v>0.99999999999999989</v>
      </c>
      <c r="J52" s="273" t="s">
        <v>199</v>
      </c>
    </row>
    <row r="53" spans="2:10">
      <c r="C53" s="134"/>
      <c r="D53" s="252"/>
      <c r="E53" s="130"/>
      <c r="F53" s="130"/>
      <c r="G53" s="130"/>
      <c r="H53" s="130"/>
      <c r="I53" s="130"/>
      <c r="J53" s="130"/>
    </row>
    <row r="54" spans="2:10">
      <c r="B54" s="126"/>
      <c r="C54" s="252" t="s">
        <v>356</v>
      </c>
      <c r="D54" s="130"/>
      <c r="E54" s="130"/>
      <c r="F54" s="130"/>
      <c r="G54" s="130"/>
      <c r="H54" s="130"/>
      <c r="I54" s="130"/>
      <c r="J54" s="130"/>
    </row>
    <row r="55" spans="2:10">
      <c r="B55" s="126"/>
      <c r="C55" s="140" t="s">
        <v>162</v>
      </c>
      <c r="D55" s="130"/>
      <c r="E55" s="130"/>
      <c r="F55" s="130"/>
      <c r="G55" s="130"/>
      <c r="H55" s="130"/>
      <c r="I55" s="130"/>
      <c r="J55" s="130"/>
    </row>
    <row r="56" spans="2:10" ht="24.75">
      <c r="B56" s="126"/>
      <c r="C56" s="281" t="s">
        <v>357</v>
      </c>
      <c r="D56" s="274" t="s">
        <v>358</v>
      </c>
      <c r="E56" s="274" t="s">
        <v>359</v>
      </c>
      <c r="F56" s="130"/>
      <c r="G56" s="130"/>
      <c r="H56" s="130"/>
      <c r="I56" s="130"/>
      <c r="J56" s="130"/>
    </row>
    <row r="57" spans="2:10" ht="15" customHeight="1">
      <c r="B57" s="126"/>
      <c r="C57" s="282" t="s">
        <v>442</v>
      </c>
      <c r="D57" s="275">
        <v>216424910011</v>
      </c>
      <c r="E57" s="276">
        <v>0.6</v>
      </c>
      <c r="F57" s="130"/>
      <c r="G57" s="130"/>
      <c r="H57" s="130"/>
      <c r="I57" s="130"/>
      <c r="J57" s="130"/>
    </row>
    <row r="58" spans="2:10" ht="15" customHeight="1">
      <c r="B58" s="126"/>
      <c r="C58" s="282" t="s">
        <v>361</v>
      </c>
      <c r="D58" s="275">
        <v>217341350017</v>
      </c>
      <c r="E58" s="276">
        <v>0.4</v>
      </c>
      <c r="F58" s="130"/>
      <c r="G58" s="130"/>
      <c r="H58" s="130"/>
      <c r="I58" s="130"/>
      <c r="J58" s="130"/>
    </row>
    <row r="59" spans="2:10">
      <c r="B59" s="126"/>
      <c r="C59" s="283" t="s">
        <v>8</v>
      </c>
      <c r="D59" s="277"/>
      <c r="E59" s="278">
        <v>1</v>
      </c>
      <c r="F59" s="130"/>
      <c r="G59" s="130"/>
      <c r="H59" s="130"/>
      <c r="I59" s="130"/>
      <c r="J59" s="130"/>
    </row>
    <row r="60" spans="2:10">
      <c r="B60" s="252"/>
      <c r="E60" s="130"/>
      <c r="F60" s="130"/>
      <c r="G60" s="130"/>
      <c r="H60" s="130"/>
      <c r="I60" s="130"/>
      <c r="J60" s="130"/>
    </row>
    <row r="61" spans="2:10">
      <c r="B61" s="126"/>
      <c r="C61" s="140" t="s">
        <v>164</v>
      </c>
      <c r="E61" s="130"/>
      <c r="F61" s="130"/>
      <c r="G61" s="130"/>
      <c r="H61" s="130"/>
      <c r="I61" s="130"/>
      <c r="J61" s="130"/>
    </row>
    <row r="62" spans="2:10" ht="24.75">
      <c r="B62" s="126"/>
      <c r="C62" s="281" t="s">
        <v>357</v>
      </c>
      <c r="D62" s="274" t="s">
        <v>358</v>
      </c>
      <c r="E62" s="274" t="s">
        <v>359</v>
      </c>
      <c r="F62" s="130"/>
      <c r="G62" s="130"/>
      <c r="H62" s="130"/>
      <c r="I62" s="130"/>
      <c r="J62" s="130"/>
    </row>
    <row r="63" spans="2:10" ht="15" customHeight="1">
      <c r="B63" s="126"/>
      <c r="C63" s="282" t="s">
        <v>162</v>
      </c>
      <c r="D63" s="275">
        <v>9362341</v>
      </c>
      <c r="E63" s="276">
        <v>1</v>
      </c>
      <c r="F63" s="130"/>
      <c r="G63" s="130"/>
      <c r="H63" s="130"/>
      <c r="I63" s="130"/>
      <c r="J63" s="130"/>
    </row>
    <row r="64" spans="2:10">
      <c r="B64" s="126"/>
      <c r="C64" s="283" t="s">
        <v>8</v>
      </c>
      <c r="D64" s="277"/>
      <c r="E64" s="278">
        <v>1</v>
      </c>
      <c r="F64" s="130"/>
      <c r="G64" s="130"/>
      <c r="H64" s="130"/>
      <c r="I64" s="130"/>
      <c r="J64" s="130"/>
    </row>
    <row r="65" spans="2:10">
      <c r="B65" s="252"/>
      <c r="E65" s="130"/>
      <c r="F65" s="130"/>
      <c r="G65" s="130"/>
      <c r="H65" s="130"/>
      <c r="I65" s="130"/>
      <c r="J65" s="130"/>
    </row>
    <row r="66" spans="2:10">
      <c r="B66" s="126"/>
      <c r="C66" s="140" t="s">
        <v>362</v>
      </c>
      <c r="E66" s="130"/>
      <c r="F66" s="130"/>
      <c r="G66" s="130"/>
      <c r="H66" s="130"/>
      <c r="I66" s="130"/>
      <c r="J66" s="130"/>
    </row>
    <row r="67" spans="2:10" ht="24.75">
      <c r="B67" s="126"/>
      <c r="C67" s="281" t="s">
        <v>357</v>
      </c>
      <c r="D67" s="274" t="s">
        <v>358</v>
      </c>
      <c r="E67" s="274" t="s">
        <v>359</v>
      </c>
      <c r="F67" s="130"/>
      <c r="G67" s="130"/>
      <c r="H67" s="130"/>
      <c r="I67" s="130"/>
      <c r="J67" s="130"/>
    </row>
    <row r="68" spans="2:10" ht="26.25" customHeight="1">
      <c r="B68" s="126"/>
      <c r="C68" s="282" t="s">
        <v>363</v>
      </c>
      <c r="D68" s="279" t="s">
        <v>364</v>
      </c>
      <c r="E68" s="276">
        <v>1</v>
      </c>
      <c r="F68" s="130"/>
      <c r="G68" s="130"/>
      <c r="H68" s="130"/>
      <c r="I68" s="130"/>
      <c r="J68" s="130"/>
    </row>
    <row r="69" spans="2:10">
      <c r="B69" s="126"/>
      <c r="C69" s="283" t="s">
        <v>8</v>
      </c>
      <c r="D69" s="277"/>
      <c r="E69" s="278">
        <v>1</v>
      </c>
      <c r="F69" s="130"/>
      <c r="G69" s="130"/>
      <c r="H69" s="130"/>
      <c r="I69" s="130"/>
      <c r="J69" s="130"/>
    </row>
    <row r="70" spans="2:10">
      <c r="B70" s="252"/>
      <c r="E70" s="130"/>
      <c r="F70" s="130"/>
      <c r="G70" s="130"/>
      <c r="H70" s="130"/>
      <c r="I70" s="130"/>
      <c r="J70" s="130"/>
    </row>
    <row r="71" spans="2:10">
      <c r="B71" s="126"/>
      <c r="C71" s="140" t="s">
        <v>363</v>
      </c>
      <c r="E71" s="130"/>
      <c r="F71" s="130"/>
      <c r="G71" s="130"/>
      <c r="H71" s="130"/>
      <c r="I71" s="130"/>
      <c r="J71" s="130"/>
    </row>
    <row r="72" spans="2:10" ht="24.75">
      <c r="B72" s="126"/>
      <c r="C72" s="281" t="s">
        <v>357</v>
      </c>
      <c r="D72" s="274" t="s">
        <v>358</v>
      </c>
      <c r="E72" s="274" t="s">
        <v>365</v>
      </c>
      <c r="F72" s="130"/>
      <c r="G72" s="130"/>
      <c r="H72" s="130"/>
      <c r="I72" s="130"/>
      <c r="J72" s="130"/>
    </row>
    <row r="73" spans="2:10" ht="15" customHeight="1">
      <c r="B73" s="126"/>
      <c r="C73" s="282" t="s">
        <v>162</v>
      </c>
      <c r="D73" s="275">
        <v>9362341</v>
      </c>
      <c r="E73" s="276">
        <v>1</v>
      </c>
      <c r="F73" s="130"/>
      <c r="G73" s="130"/>
      <c r="H73" s="130"/>
      <c r="I73" s="130"/>
      <c r="J73" s="130"/>
    </row>
    <row r="74" spans="2:10">
      <c r="B74" s="126"/>
      <c r="C74" s="283" t="s">
        <v>8</v>
      </c>
      <c r="D74" s="277"/>
      <c r="E74" s="278">
        <v>1</v>
      </c>
      <c r="F74" s="130"/>
      <c r="G74" s="130"/>
      <c r="H74" s="130"/>
      <c r="I74" s="130"/>
      <c r="J74" s="130"/>
    </row>
    <row r="75" spans="2:10">
      <c r="B75" s="252"/>
      <c r="E75" s="130"/>
      <c r="F75" s="130"/>
      <c r="G75" s="130"/>
      <c r="H75" s="130"/>
      <c r="I75" s="130"/>
      <c r="J75" s="130"/>
    </row>
    <row r="76" spans="2:10">
      <c r="B76" s="126"/>
      <c r="C76" s="284" t="s">
        <v>360</v>
      </c>
      <c r="E76" s="130"/>
      <c r="F76" s="130"/>
      <c r="G76" s="130"/>
      <c r="H76" s="130"/>
      <c r="I76" s="130"/>
      <c r="J76" s="130"/>
    </row>
    <row r="77" spans="2:10" ht="24.75">
      <c r="B77" s="126"/>
      <c r="C77" s="281" t="s">
        <v>357</v>
      </c>
      <c r="D77" s="274" t="s">
        <v>358</v>
      </c>
      <c r="E77" s="274" t="s">
        <v>359</v>
      </c>
      <c r="F77" s="130"/>
      <c r="G77" s="130"/>
      <c r="H77" s="130"/>
      <c r="I77" s="130"/>
      <c r="J77" s="130"/>
    </row>
    <row r="78" spans="2:10" ht="15" customHeight="1">
      <c r="B78" s="126"/>
      <c r="C78" s="282" t="s">
        <v>186</v>
      </c>
      <c r="D78" s="275">
        <v>8115054</v>
      </c>
      <c r="E78" s="276">
        <v>1</v>
      </c>
      <c r="F78" s="130"/>
      <c r="G78" s="130"/>
      <c r="H78" s="130"/>
      <c r="I78" s="130"/>
      <c r="J78" s="130"/>
    </row>
    <row r="79" spans="2:10">
      <c r="B79" s="126"/>
      <c r="C79" s="283" t="s">
        <v>8</v>
      </c>
      <c r="D79" s="277"/>
      <c r="E79" s="278">
        <v>1</v>
      </c>
      <c r="F79" s="130"/>
      <c r="G79" s="130"/>
      <c r="H79" s="130"/>
      <c r="I79" s="130"/>
      <c r="J79" s="130"/>
    </row>
    <row r="80" spans="2:10">
      <c r="B80" s="252"/>
      <c r="E80" s="130"/>
      <c r="F80" s="130"/>
      <c r="G80" s="130"/>
      <c r="H80" s="130"/>
      <c r="I80" s="130"/>
      <c r="J80" s="130"/>
    </row>
    <row r="81" spans="2:11">
      <c r="B81" s="126"/>
      <c r="C81" s="140" t="s">
        <v>361</v>
      </c>
      <c r="D81" s="130"/>
      <c r="E81" s="130"/>
      <c r="F81" s="130"/>
      <c r="G81" s="130"/>
      <c r="H81" s="130"/>
      <c r="I81" s="130"/>
      <c r="J81" s="130"/>
    </row>
    <row r="82" spans="2:11" ht="24.75">
      <c r="B82" s="126"/>
      <c r="C82" s="281" t="s">
        <v>357</v>
      </c>
      <c r="D82" s="274" t="s">
        <v>358</v>
      </c>
      <c r="E82" s="274" t="s">
        <v>359</v>
      </c>
      <c r="F82" s="130"/>
      <c r="G82" s="130"/>
      <c r="H82" s="130"/>
      <c r="I82" s="130"/>
      <c r="J82" s="130"/>
    </row>
    <row r="83" spans="2:11" ht="15" customHeight="1">
      <c r="B83" s="126"/>
      <c r="C83" s="282" t="s">
        <v>442</v>
      </c>
      <c r="D83" s="275">
        <v>216424910011</v>
      </c>
      <c r="E83" s="280">
        <v>0.98750000000000004</v>
      </c>
      <c r="F83" s="130"/>
      <c r="G83" s="130"/>
      <c r="H83" s="130"/>
      <c r="I83" s="130"/>
      <c r="J83" s="130"/>
    </row>
    <row r="84" spans="2:11" ht="24">
      <c r="B84" s="126"/>
      <c r="C84" s="282" t="s">
        <v>441</v>
      </c>
      <c r="D84" s="275" t="s">
        <v>366</v>
      </c>
      <c r="E84" s="280">
        <v>1.2500000000000001E-2</v>
      </c>
      <c r="F84" s="130"/>
      <c r="G84" s="130"/>
      <c r="H84" s="130"/>
      <c r="I84" s="130"/>
      <c r="J84" s="130"/>
    </row>
    <row r="85" spans="2:11">
      <c r="B85" s="126"/>
      <c r="C85" s="283" t="s">
        <v>8</v>
      </c>
      <c r="D85" s="277"/>
      <c r="E85" s="278">
        <f ca="1">+E83+E84</f>
        <v>1</v>
      </c>
      <c r="F85" s="130"/>
      <c r="G85" s="130"/>
      <c r="H85" s="130"/>
      <c r="I85" s="130"/>
      <c r="J85" s="130"/>
    </row>
    <row r="86" spans="2:11">
      <c r="B86" s="285"/>
      <c r="C86" s="285"/>
      <c r="D86" s="176"/>
      <c r="E86" s="286"/>
      <c r="F86" s="130"/>
      <c r="G86" s="130"/>
      <c r="H86" s="130"/>
      <c r="I86" s="130"/>
      <c r="J86" s="130"/>
    </row>
    <row r="87" spans="2:11">
      <c r="B87" s="253" t="s">
        <v>367</v>
      </c>
      <c r="C87" s="143" t="s">
        <v>368</v>
      </c>
      <c r="D87" s="176"/>
      <c r="E87" s="286"/>
      <c r="F87" s="130"/>
      <c r="G87" s="130"/>
      <c r="H87" s="130"/>
      <c r="I87" s="130"/>
      <c r="J87" s="130"/>
    </row>
    <row r="88" spans="2:11">
      <c r="B88" s="285"/>
      <c r="C88" s="141"/>
      <c r="D88" s="176"/>
      <c r="E88" s="286"/>
      <c r="F88" s="130"/>
      <c r="G88" s="130"/>
      <c r="H88" s="130"/>
      <c r="I88" s="130"/>
      <c r="J88" s="130"/>
    </row>
    <row r="89" spans="2:11">
      <c r="B89" s="285" t="s">
        <v>369</v>
      </c>
      <c r="C89" s="141" t="s">
        <v>371</v>
      </c>
      <c r="D89" s="176"/>
      <c r="E89" s="287" t="s">
        <v>372</v>
      </c>
      <c r="F89" s="130"/>
      <c r="G89" s="130"/>
      <c r="H89" s="130"/>
      <c r="I89" s="130"/>
      <c r="J89" s="130"/>
    </row>
    <row r="90" spans="2:11">
      <c r="B90" s="285" t="s">
        <v>370</v>
      </c>
      <c r="C90" s="141" t="s">
        <v>373</v>
      </c>
      <c r="D90" s="141"/>
      <c r="E90" s="130" t="s">
        <v>374</v>
      </c>
      <c r="F90" s="130"/>
      <c r="G90" s="130"/>
      <c r="H90" s="130"/>
      <c r="I90" s="130"/>
      <c r="J90" s="130"/>
    </row>
    <row r="91" spans="2:11">
      <c r="C91" s="141"/>
      <c r="D91" s="141"/>
      <c r="E91" s="130"/>
      <c r="F91" s="130"/>
      <c r="G91" s="130"/>
      <c r="H91" s="130"/>
      <c r="I91" s="130"/>
      <c r="J91" s="130"/>
    </row>
    <row r="92" spans="2:11">
      <c r="B92" s="253" t="s">
        <v>375</v>
      </c>
      <c r="C92" s="143" t="s">
        <v>376</v>
      </c>
      <c r="D92" s="141"/>
      <c r="E92" s="130"/>
      <c r="F92" s="130"/>
      <c r="G92" s="130"/>
      <c r="H92" s="130"/>
      <c r="I92" s="130"/>
      <c r="J92" s="130"/>
    </row>
    <row r="93" spans="2:11">
      <c r="C93" s="143" t="s">
        <v>200</v>
      </c>
      <c r="D93" s="143"/>
      <c r="E93" s="130"/>
      <c r="F93" s="130"/>
      <c r="G93" s="130"/>
      <c r="H93" s="130"/>
      <c r="I93" s="130"/>
      <c r="J93" s="130"/>
    </row>
    <row r="94" spans="2:11">
      <c r="C94" s="144"/>
      <c r="D94" s="144"/>
      <c r="E94" s="145"/>
      <c r="F94" s="145"/>
      <c r="G94" s="145"/>
      <c r="H94" s="145"/>
      <c r="I94" s="145"/>
      <c r="J94" s="145"/>
    </row>
    <row r="95" spans="2:11">
      <c r="C95" s="146" t="s">
        <v>201</v>
      </c>
      <c r="D95" s="146"/>
      <c r="E95" s="130"/>
      <c r="F95" s="130"/>
      <c r="G95" s="130"/>
      <c r="H95" s="130"/>
      <c r="I95" s="130"/>
      <c r="J95" s="130"/>
    </row>
    <row r="96" spans="2:11" ht="15" customHeight="1">
      <c r="C96" s="130" t="s">
        <v>202</v>
      </c>
      <c r="D96" s="130"/>
      <c r="E96" s="130"/>
      <c r="F96" s="130"/>
      <c r="G96" s="130"/>
      <c r="H96" s="130"/>
      <c r="I96" s="130"/>
      <c r="J96" s="130"/>
      <c r="K96" s="145"/>
    </row>
    <row r="97" spans="3:11" ht="32.25" customHeight="1">
      <c r="C97" s="483" t="s">
        <v>203</v>
      </c>
      <c r="D97" s="483"/>
      <c r="E97" s="483"/>
      <c r="F97" s="483"/>
      <c r="G97" s="483"/>
      <c r="H97" s="483"/>
      <c r="I97" s="483"/>
      <c r="J97" s="483"/>
    </row>
    <row r="98" spans="3:11">
      <c r="C98" s="147"/>
      <c r="D98" s="250"/>
      <c r="E98" s="147"/>
      <c r="F98" s="147"/>
      <c r="G98" s="147"/>
      <c r="H98" s="147"/>
      <c r="I98" s="147"/>
      <c r="J98" s="147"/>
    </row>
    <row r="99" spans="3:11">
      <c r="C99" s="146" t="s">
        <v>204</v>
      </c>
      <c r="D99" s="146"/>
      <c r="E99" s="145"/>
      <c r="F99" s="145"/>
      <c r="G99" s="145"/>
      <c r="H99" s="145"/>
      <c r="I99" s="145"/>
      <c r="J99" s="145"/>
    </row>
    <row r="100" spans="3:11" ht="15.75" customHeight="1">
      <c r="C100" s="130" t="s">
        <v>205</v>
      </c>
      <c r="D100" s="130"/>
      <c r="E100" s="130"/>
      <c r="F100" s="130"/>
      <c r="G100" s="130"/>
      <c r="H100" s="130"/>
      <c r="I100" s="130"/>
      <c r="J100" s="130"/>
    </row>
    <row r="101" spans="3:11" ht="36" customHeight="1">
      <c r="C101" s="484" t="s">
        <v>206</v>
      </c>
      <c r="D101" s="484"/>
      <c r="E101" s="484"/>
      <c r="F101" s="484"/>
      <c r="G101" s="484"/>
      <c r="H101" s="484"/>
      <c r="I101" s="484"/>
      <c r="J101" s="484"/>
      <c r="K101" s="145"/>
    </row>
    <row r="102" spans="3:11">
      <c r="C102" s="248"/>
      <c r="D102" s="248"/>
      <c r="E102" s="249"/>
      <c r="F102" s="249"/>
      <c r="G102" s="130"/>
      <c r="H102" s="130"/>
      <c r="I102" s="130"/>
      <c r="J102" s="130"/>
      <c r="K102" s="145"/>
    </row>
    <row r="103" spans="3:11">
      <c r="C103" s="141"/>
      <c r="D103" s="141"/>
      <c r="E103" s="130"/>
      <c r="F103" s="130"/>
      <c r="G103" s="130"/>
      <c r="H103" s="130"/>
      <c r="I103" s="130"/>
      <c r="J103" s="130"/>
    </row>
    <row r="104" spans="3:11">
      <c r="C104" s="143" t="s">
        <v>207</v>
      </c>
      <c r="D104" s="143"/>
      <c r="E104" s="130"/>
      <c r="F104" s="130"/>
      <c r="G104" s="130"/>
      <c r="H104" s="130"/>
      <c r="I104" s="130"/>
      <c r="J104" s="130"/>
    </row>
    <row r="105" spans="3:11">
      <c r="C105" s="141"/>
      <c r="D105" s="141"/>
      <c r="E105" s="130"/>
      <c r="F105" s="130"/>
      <c r="G105" s="130"/>
      <c r="H105" s="130"/>
      <c r="I105" s="130"/>
      <c r="J105" s="130"/>
    </row>
    <row r="106" spans="3:11">
      <c r="C106" s="148" t="s">
        <v>208</v>
      </c>
      <c r="D106" s="148"/>
      <c r="E106" s="130"/>
      <c r="F106" s="130"/>
      <c r="G106" s="130"/>
      <c r="H106" s="130"/>
      <c r="I106" s="130"/>
      <c r="J106" s="130"/>
    </row>
    <row r="107" spans="3:11">
      <c r="C107" s="148" t="s">
        <v>209</v>
      </c>
      <c r="D107" s="148"/>
      <c r="E107" s="130"/>
      <c r="F107" s="130"/>
      <c r="G107" s="130"/>
      <c r="H107" s="130"/>
      <c r="I107" s="130"/>
      <c r="J107" s="130"/>
    </row>
    <row r="108" spans="3:11">
      <c r="C108" s="148" t="s">
        <v>445</v>
      </c>
      <c r="D108" s="148"/>
      <c r="E108" s="130"/>
      <c r="F108" s="130"/>
      <c r="G108" s="130"/>
      <c r="H108" s="130"/>
      <c r="I108" s="130"/>
      <c r="J108" s="130"/>
    </row>
    <row r="109" spans="3:11">
      <c r="C109" s="148" t="s">
        <v>446</v>
      </c>
      <c r="D109" s="148"/>
      <c r="E109" s="130"/>
      <c r="F109" s="130"/>
      <c r="G109" s="130"/>
      <c r="H109" s="130"/>
      <c r="I109" s="130"/>
      <c r="J109" s="130"/>
    </row>
    <row r="110" spans="3:11">
      <c r="C110" s="149" t="s">
        <v>210</v>
      </c>
      <c r="D110" s="149"/>
      <c r="E110" s="130"/>
      <c r="F110" s="130"/>
      <c r="G110" s="130"/>
      <c r="H110" s="130"/>
      <c r="I110" s="130"/>
      <c r="J110" s="130"/>
    </row>
    <row r="111" spans="3:11">
      <c r="C111" s="149" t="s">
        <v>211</v>
      </c>
      <c r="D111" s="149"/>
      <c r="E111" s="130"/>
      <c r="F111" s="130"/>
      <c r="G111" s="130"/>
      <c r="H111" s="130"/>
      <c r="I111" s="130"/>
      <c r="J111" s="130"/>
    </row>
    <row r="112" spans="3:11">
      <c r="C112" s="141"/>
      <c r="D112" s="141"/>
      <c r="E112" s="130"/>
      <c r="F112" s="130"/>
      <c r="G112" s="130"/>
      <c r="H112" s="130"/>
      <c r="I112" s="130"/>
      <c r="J112" s="130"/>
    </row>
    <row r="113" spans="3:10">
      <c r="C113" s="143" t="s">
        <v>212</v>
      </c>
      <c r="D113" s="143"/>
      <c r="E113" s="130"/>
      <c r="F113" s="130"/>
      <c r="G113" s="130"/>
      <c r="H113" s="130"/>
      <c r="I113" s="130"/>
      <c r="J113" s="130"/>
    </row>
    <row r="114" spans="3:10">
      <c r="C114" s="141"/>
      <c r="D114" s="141"/>
      <c r="E114" s="130"/>
      <c r="F114" s="130"/>
      <c r="G114" s="130"/>
      <c r="H114" s="130"/>
      <c r="I114" s="130"/>
      <c r="J114" s="130"/>
    </row>
    <row r="115" spans="3:10">
      <c r="C115" s="148" t="s">
        <v>213</v>
      </c>
      <c r="D115" s="148"/>
      <c r="E115" s="130"/>
      <c r="F115" s="130"/>
      <c r="G115" s="130"/>
      <c r="H115" s="130"/>
      <c r="I115" s="130"/>
      <c r="J115" s="130"/>
    </row>
    <row r="116" spans="3:10">
      <c r="C116" s="455" t="s">
        <v>431</v>
      </c>
      <c r="D116" s="148"/>
      <c r="E116" s="130"/>
      <c r="F116" s="130"/>
      <c r="G116" s="130"/>
      <c r="H116" s="130"/>
      <c r="I116" s="130"/>
      <c r="J116" s="130"/>
    </row>
    <row r="117" spans="3:10">
      <c r="C117" s="148" t="s">
        <v>432</v>
      </c>
      <c r="D117" s="148"/>
      <c r="E117" s="130"/>
      <c r="F117" s="130"/>
      <c r="G117" s="130"/>
      <c r="H117" s="130"/>
      <c r="I117" s="130"/>
      <c r="J117" s="130"/>
    </row>
    <row r="118" spans="3:10">
      <c r="C118" s="148" t="s">
        <v>214</v>
      </c>
      <c r="D118" s="148"/>
      <c r="E118" s="130"/>
      <c r="F118" s="130"/>
      <c r="G118" s="130"/>
      <c r="H118" s="130"/>
      <c r="I118" s="130"/>
      <c r="J118" s="130"/>
    </row>
    <row r="119" spans="3:10">
      <c r="C119" s="148" t="s">
        <v>433</v>
      </c>
      <c r="D119" s="148"/>
      <c r="E119" s="130"/>
      <c r="F119" s="130"/>
      <c r="G119" s="130"/>
      <c r="H119" s="130"/>
      <c r="I119" s="130"/>
      <c r="J119" s="130"/>
    </row>
    <row r="120" spans="3:10">
      <c r="C120" s="148" t="s">
        <v>215</v>
      </c>
      <c r="D120" s="148"/>
      <c r="E120" s="130"/>
      <c r="F120" s="130"/>
      <c r="G120" s="130"/>
      <c r="H120" s="130"/>
      <c r="I120" s="130"/>
      <c r="J120" s="130"/>
    </row>
    <row r="121" spans="3:10">
      <c r="C121" s="148" t="s">
        <v>390</v>
      </c>
      <c r="D121" s="148"/>
      <c r="E121" s="130"/>
      <c r="F121" s="130"/>
      <c r="G121" s="130"/>
      <c r="H121" s="130"/>
      <c r="I121" s="130"/>
      <c r="J121" s="130"/>
    </row>
    <row r="122" spans="3:10">
      <c r="C122" s="148" t="s">
        <v>434</v>
      </c>
      <c r="D122" s="148"/>
      <c r="E122" s="130"/>
      <c r="F122" s="130"/>
      <c r="G122" s="130"/>
      <c r="H122" s="130"/>
      <c r="I122" s="130"/>
      <c r="J122" s="130"/>
    </row>
    <row r="123" spans="3:10">
      <c r="C123" s="148" t="s">
        <v>435</v>
      </c>
      <c r="D123" s="148"/>
      <c r="E123" s="130"/>
      <c r="F123" s="130"/>
      <c r="G123" s="130"/>
      <c r="H123" s="130"/>
      <c r="I123" s="130"/>
      <c r="J123" s="130"/>
    </row>
    <row r="124" spans="3:10">
      <c r="C124" s="148" t="s">
        <v>436</v>
      </c>
      <c r="D124" s="148"/>
      <c r="E124" s="130"/>
      <c r="F124" s="130"/>
      <c r="G124" s="130"/>
      <c r="H124" s="130"/>
      <c r="I124" s="130"/>
      <c r="J124" s="130"/>
    </row>
    <row r="125" spans="3:10">
      <c r="C125" s="148" t="s">
        <v>437</v>
      </c>
      <c r="D125" s="148"/>
      <c r="E125" s="130"/>
      <c r="F125" s="130"/>
      <c r="G125" s="130"/>
      <c r="H125" s="130"/>
      <c r="I125" s="130"/>
      <c r="J125" s="130"/>
    </row>
    <row r="126" spans="3:10">
      <c r="C126" s="150"/>
      <c r="D126" s="150"/>
      <c r="E126" s="130"/>
      <c r="F126" s="130"/>
      <c r="G126" s="130"/>
      <c r="H126" s="130"/>
      <c r="I126" s="130"/>
      <c r="J126" s="130"/>
    </row>
    <row r="127" spans="3:10">
      <c r="C127" s="143" t="s">
        <v>5</v>
      </c>
      <c r="D127" s="143"/>
      <c r="E127" s="130"/>
      <c r="F127" s="130"/>
      <c r="G127" s="130"/>
      <c r="H127" s="130"/>
      <c r="I127" s="130"/>
      <c r="J127" s="130"/>
    </row>
    <row r="128" spans="3:10">
      <c r="C128" s="141"/>
      <c r="D128" s="141"/>
      <c r="E128" s="130"/>
      <c r="F128" s="130"/>
      <c r="G128" s="130"/>
      <c r="H128" s="130"/>
      <c r="I128" s="130"/>
      <c r="J128" s="130"/>
    </row>
    <row r="129" spans="2:10">
      <c r="C129" s="148" t="s">
        <v>216</v>
      </c>
      <c r="D129" s="148"/>
      <c r="E129" s="130"/>
      <c r="F129" s="130"/>
      <c r="G129" s="130"/>
      <c r="H129" s="130"/>
      <c r="I129" s="130"/>
      <c r="J129" s="130"/>
    </row>
    <row r="130" spans="2:10">
      <c r="C130" s="148" t="s">
        <v>217</v>
      </c>
      <c r="D130" s="148"/>
      <c r="E130" s="130"/>
      <c r="F130" s="130"/>
      <c r="G130" s="130"/>
      <c r="H130" s="130"/>
      <c r="I130" s="130"/>
      <c r="J130" s="130"/>
    </row>
    <row r="131" spans="2:10">
      <c r="C131" s="313" t="s">
        <v>388</v>
      </c>
      <c r="D131" s="148"/>
      <c r="E131" s="130"/>
      <c r="F131" s="130"/>
      <c r="G131" s="130"/>
      <c r="H131" s="130"/>
      <c r="I131" s="130"/>
      <c r="J131" s="130"/>
    </row>
    <row r="132" spans="2:10">
      <c r="C132" s="148" t="s">
        <v>218</v>
      </c>
      <c r="D132" s="148"/>
      <c r="E132" s="130"/>
      <c r="F132" s="130"/>
      <c r="G132" s="130"/>
      <c r="H132" s="130"/>
      <c r="I132" s="130"/>
      <c r="J132" s="130"/>
    </row>
    <row r="133" spans="2:10">
      <c r="C133" s="313" t="s">
        <v>384</v>
      </c>
      <c r="D133" s="148"/>
      <c r="E133" s="130"/>
      <c r="F133" s="130"/>
      <c r="G133" s="130"/>
      <c r="H133" s="130"/>
      <c r="I133" s="130"/>
      <c r="J133" s="130"/>
    </row>
    <row r="134" spans="2:10">
      <c r="C134" s="313" t="s">
        <v>385</v>
      </c>
      <c r="D134" s="148"/>
      <c r="E134" s="130"/>
      <c r="F134" s="130"/>
      <c r="G134" s="130"/>
      <c r="H134" s="130"/>
      <c r="I134" s="130"/>
      <c r="J134" s="130"/>
    </row>
    <row r="135" spans="2:10">
      <c r="C135" s="313" t="s">
        <v>386</v>
      </c>
      <c r="D135" s="148"/>
      <c r="E135" s="130"/>
      <c r="F135" s="130"/>
      <c r="G135" s="130"/>
      <c r="H135" s="130"/>
      <c r="I135" s="130"/>
      <c r="J135" s="130"/>
    </row>
    <row r="136" spans="2:10">
      <c r="C136" s="313" t="s">
        <v>389</v>
      </c>
      <c r="D136" s="19"/>
      <c r="E136" s="130"/>
      <c r="F136" s="130"/>
      <c r="G136" s="130"/>
      <c r="H136" s="130"/>
      <c r="I136" s="130"/>
      <c r="J136" s="130"/>
    </row>
    <row r="137" spans="2:10" s="315" customFormat="1">
      <c r="B137" s="316"/>
      <c r="C137" s="314"/>
      <c r="D137" s="314"/>
      <c r="E137" s="317"/>
      <c r="F137" s="317"/>
      <c r="G137" s="317"/>
      <c r="H137" s="317"/>
      <c r="I137" s="317"/>
      <c r="J137" s="317"/>
    </row>
    <row r="138" spans="2:10">
      <c r="C138" s="143" t="s">
        <v>219</v>
      </c>
      <c r="D138" s="143"/>
      <c r="E138" s="130"/>
      <c r="F138" s="130"/>
      <c r="G138" s="130"/>
      <c r="H138" s="130"/>
      <c r="I138" s="130"/>
      <c r="J138" s="130"/>
    </row>
    <row r="139" spans="2:10">
      <c r="C139" s="141"/>
      <c r="D139" s="141"/>
      <c r="E139" s="130"/>
      <c r="F139" s="130"/>
      <c r="G139" s="130"/>
      <c r="H139" s="130"/>
      <c r="I139" s="130"/>
      <c r="J139" s="130"/>
    </row>
    <row r="140" spans="2:10">
      <c r="C140" s="148" t="s">
        <v>289</v>
      </c>
      <c r="D140" s="148"/>
      <c r="E140" s="130"/>
      <c r="F140" s="130"/>
      <c r="G140" s="130"/>
      <c r="H140" s="130"/>
      <c r="I140" s="130"/>
      <c r="J140" s="130"/>
    </row>
    <row r="141" spans="2:10">
      <c r="C141" s="19"/>
      <c r="D141" s="19"/>
      <c r="E141" s="130"/>
      <c r="F141" s="130"/>
      <c r="G141" s="130"/>
      <c r="H141" s="130"/>
      <c r="I141" s="130"/>
      <c r="J141" s="130"/>
    </row>
    <row r="142" spans="2:10">
      <c r="C142" s="141"/>
      <c r="D142" s="141"/>
      <c r="E142" s="130"/>
      <c r="F142" s="130"/>
      <c r="G142" s="130"/>
      <c r="H142" s="130"/>
      <c r="I142" s="130"/>
      <c r="J142" s="130"/>
    </row>
    <row r="143" spans="2:10">
      <c r="C143" s="141"/>
      <c r="D143" s="141"/>
    </row>
  </sheetData>
  <mergeCells count="2">
    <mergeCell ref="C97:J97"/>
    <mergeCell ref="C101:J101"/>
  </mergeCells>
  <pageMargins left="0.7" right="0.7" top="0.75" bottom="0.75" header="0.3" footer="0.3"/>
  <pageSetup scale="58" orientation="portrait" r:id="rId1"/>
  <rowBreaks count="1" manualBreakCount="1">
    <brk id="7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4:M144"/>
  <sheetViews>
    <sheetView showGridLines="0" view="pageBreakPreview" topLeftCell="A29" zoomScale="90" zoomScaleNormal="90" zoomScaleSheetLayoutView="90" workbookViewId="0">
      <selection activeCell="F29" sqref="F29"/>
    </sheetView>
  </sheetViews>
  <sheetFormatPr baseColWidth="10" defaultColWidth="11.42578125" defaultRowHeight="12.75" outlineLevelRow="1"/>
  <cols>
    <col min="1" max="1" width="2.28515625" style="3" customWidth="1"/>
    <col min="2" max="2" width="37" style="16" customWidth="1"/>
    <col min="3" max="3" width="17.42578125" style="16" customWidth="1"/>
    <col min="4" max="4" width="16.7109375" style="16" customWidth="1"/>
    <col min="5" max="5" width="43.42578125" style="16" customWidth="1"/>
    <col min="6" max="6" width="16.5703125" style="16" customWidth="1"/>
    <col min="7" max="7" width="16.140625" style="3" customWidth="1"/>
    <col min="8" max="8" width="1.85546875" style="3" customWidth="1"/>
    <col min="9" max="9" width="11.42578125" style="3"/>
    <col min="10" max="10" width="14.5703125" style="3" bestFit="1" customWidth="1"/>
    <col min="11" max="16384" width="11.42578125" style="3"/>
  </cols>
  <sheetData>
    <row r="4" spans="2:7">
      <c r="B4" s="9"/>
      <c r="C4" s="9"/>
      <c r="D4" s="9"/>
      <c r="E4" s="9"/>
      <c r="F4" s="9"/>
    </row>
    <row r="5" spans="2:7">
      <c r="B5" s="9"/>
      <c r="C5" s="9"/>
      <c r="D5" s="9"/>
      <c r="E5" s="9"/>
      <c r="F5" s="9"/>
    </row>
    <row r="6" spans="2:7">
      <c r="B6" s="9"/>
      <c r="C6" s="9"/>
      <c r="D6" s="9"/>
      <c r="E6" s="9"/>
      <c r="F6" s="9"/>
    </row>
    <row r="7" spans="2:7">
      <c r="B7" s="9"/>
      <c r="C7" s="9"/>
      <c r="D7" s="9"/>
      <c r="E7" s="9"/>
      <c r="F7" s="9"/>
    </row>
    <row r="8" spans="2:7">
      <c r="B8" s="9"/>
      <c r="C8" s="9"/>
      <c r="D8" s="9"/>
      <c r="E8" s="9"/>
      <c r="F8" s="9"/>
    </row>
    <row r="9" spans="2:7">
      <c r="B9" s="9"/>
      <c r="C9" s="9"/>
      <c r="D9" s="9"/>
      <c r="E9" s="9"/>
      <c r="F9" s="9"/>
    </row>
    <row r="10" spans="2:7" s="11" customFormat="1" ht="25.5">
      <c r="B10" s="485" t="s">
        <v>107</v>
      </c>
      <c r="C10" s="485"/>
      <c r="D10" s="485"/>
      <c r="E10" s="485"/>
      <c r="F10" s="10"/>
    </row>
    <row r="11" spans="2:7" s="11" customFormat="1" ht="25.5">
      <c r="B11" s="288" t="s">
        <v>447</v>
      </c>
      <c r="C11" s="43"/>
      <c r="D11" s="97"/>
      <c r="E11" s="43"/>
      <c r="F11" s="10"/>
    </row>
    <row r="12" spans="2:7" s="11" customFormat="1" ht="22.5" customHeight="1">
      <c r="B12" s="104" t="s">
        <v>402</v>
      </c>
      <c r="C12" s="104"/>
      <c r="D12" s="104"/>
      <c r="E12" s="104"/>
      <c r="F12" s="12"/>
    </row>
    <row r="13" spans="2:7" s="11" customFormat="1" ht="22.15" customHeight="1">
      <c r="B13" s="13" t="s">
        <v>99</v>
      </c>
      <c r="C13" s="13"/>
      <c r="D13" s="13"/>
      <c r="E13" s="12"/>
      <c r="F13" s="12"/>
    </row>
    <row r="14" spans="2:7" ht="13.5" customHeight="1">
      <c r="B14" s="14"/>
      <c r="C14" s="15"/>
      <c r="D14" s="15"/>
    </row>
    <row r="15" spans="2:7" s="19" customFormat="1" ht="24" customHeight="1">
      <c r="B15" s="17" t="s">
        <v>9</v>
      </c>
      <c r="C15" s="363" t="s">
        <v>448</v>
      </c>
      <c r="D15" s="363" t="s">
        <v>403</v>
      </c>
      <c r="E15" s="345" t="s">
        <v>10</v>
      </c>
      <c r="F15" s="363" t="s">
        <v>448</v>
      </c>
      <c r="G15" s="345" t="s">
        <v>403</v>
      </c>
    </row>
    <row r="16" spans="2:7" s="19" customFormat="1" ht="8.25" customHeight="1">
      <c r="B16" s="364"/>
      <c r="C16" s="365" t="s">
        <v>404</v>
      </c>
      <c r="D16" s="365"/>
      <c r="E16" s="366"/>
      <c r="F16" s="367"/>
      <c r="G16" s="367"/>
    </row>
    <row r="17" spans="2:13" s="19" customFormat="1">
      <c r="B17" s="368" t="s">
        <v>11</v>
      </c>
      <c r="C17" s="369"/>
      <c r="D17" s="369"/>
      <c r="E17" s="368" t="s">
        <v>12</v>
      </c>
      <c r="F17" s="370"/>
      <c r="G17" s="370"/>
    </row>
    <row r="18" spans="2:13" s="19" customFormat="1" ht="5.25" customHeight="1">
      <c r="B18" s="368"/>
      <c r="C18" s="371"/>
      <c r="D18" s="371"/>
      <c r="E18" s="368"/>
      <c r="F18" s="370"/>
      <c r="G18" s="370"/>
    </row>
    <row r="19" spans="2:13" s="19" customFormat="1">
      <c r="B19" s="368" t="s">
        <v>110</v>
      </c>
      <c r="C19" s="372">
        <f>+C20+C21</f>
        <v>199720232</v>
      </c>
      <c r="D19" s="372">
        <f>+D20+D21</f>
        <v>1405931089</v>
      </c>
      <c r="E19" s="368" t="s">
        <v>131</v>
      </c>
      <c r="F19" s="373">
        <f>+SUM(F20:F23)</f>
        <v>3577266114</v>
      </c>
      <c r="G19" s="373">
        <f>+SUM(G20:G23)</f>
        <v>1382779226</v>
      </c>
      <c r="J19" s="102"/>
    </row>
    <row r="20" spans="2:13" s="19" customFormat="1" ht="23.25" customHeight="1">
      <c r="B20" s="364" t="s">
        <v>13</v>
      </c>
      <c r="C20" s="374">
        <v>157339600</v>
      </c>
      <c r="D20" s="375">
        <v>65929562</v>
      </c>
      <c r="E20" s="364" t="s">
        <v>292</v>
      </c>
      <c r="F20" s="374">
        <v>127913279</v>
      </c>
      <c r="G20" s="376">
        <v>20108328</v>
      </c>
    </row>
    <row r="21" spans="2:13" s="19" customFormat="1" ht="23.25" customHeight="1">
      <c r="B21" s="364" t="s">
        <v>172</v>
      </c>
      <c r="C21" s="374">
        <v>42380632</v>
      </c>
      <c r="D21" s="375">
        <v>1340001527</v>
      </c>
      <c r="E21" s="364" t="s">
        <v>293</v>
      </c>
      <c r="F21" s="374">
        <v>2837179637</v>
      </c>
      <c r="G21" s="376">
        <v>451529693</v>
      </c>
      <c r="J21" s="247"/>
    </row>
    <row r="22" spans="2:13" s="19" customFormat="1">
      <c r="B22" s="364"/>
      <c r="C22" s="374"/>
      <c r="D22" s="375"/>
      <c r="E22" s="377" t="s">
        <v>294</v>
      </c>
      <c r="F22" s="374">
        <v>512895419</v>
      </c>
      <c r="G22" s="378">
        <v>824415751</v>
      </c>
    </row>
    <row r="23" spans="2:13" s="19" customFormat="1" ht="13.5" customHeight="1">
      <c r="B23" s="368" t="s">
        <v>123</v>
      </c>
      <c r="C23" s="379">
        <f>+C24</f>
        <v>15269164890</v>
      </c>
      <c r="D23" s="379">
        <f>+D24</f>
        <v>10718570222</v>
      </c>
      <c r="E23" s="377" t="s">
        <v>175</v>
      </c>
      <c r="F23" s="374">
        <v>99277779</v>
      </c>
      <c r="G23" s="378">
        <v>86725454</v>
      </c>
    </row>
    <row r="24" spans="2:13" s="19" customFormat="1" ht="13.5" customHeight="1">
      <c r="B24" s="364" t="s">
        <v>14</v>
      </c>
      <c r="C24" s="374">
        <v>15269164890</v>
      </c>
      <c r="D24" s="375">
        <v>10718570222</v>
      </c>
      <c r="E24" s="368"/>
      <c r="F24" s="379"/>
      <c r="G24" s="379"/>
      <c r="M24" s="125"/>
    </row>
    <row r="25" spans="2:13" s="19" customFormat="1" ht="25.5" hidden="1">
      <c r="B25" s="365" t="s">
        <v>2</v>
      </c>
      <c r="C25" s="374">
        <v>0</v>
      </c>
      <c r="D25" s="375">
        <v>0</v>
      </c>
      <c r="E25" s="377"/>
      <c r="F25" s="381"/>
      <c r="G25" s="381"/>
    </row>
    <row r="26" spans="2:13" s="19" customFormat="1">
      <c r="B26" s="382"/>
      <c r="C26" s="381"/>
      <c r="D26" s="383"/>
      <c r="E26" s="364"/>
      <c r="F26" s="384"/>
      <c r="G26" s="384"/>
    </row>
    <row r="27" spans="2:13" s="19" customFormat="1" ht="12.75" customHeight="1">
      <c r="B27" s="368" t="s">
        <v>124</v>
      </c>
      <c r="C27" s="379">
        <f>+C29+C31</f>
        <v>1023245216</v>
      </c>
      <c r="D27" s="380">
        <f>+D29+D31</f>
        <v>1158389284</v>
      </c>
      <c r="E27" s="364"/>
      <c r="F27" s="384"/>
      <c r="G27" s="384"/>
    </row>
    <row r="28" spans="2:13" s="19" customFormat="1" hidden="1">
      <c r="B28" s="365"/>
      <c r="C28" s="374"/>
      <c r="D28" s="375"/>
      <c r="E28" s="377"/>
      <c r="F28" s="384"/>
      <c r="G28" s="384"/>
    </row>
    <row r="29" spans="2:13" s="19" customFormat="1">
      <c r="B29" s="365" t="s">
        <v>93</v>
      </c>
      <c r="C29" s="374">
        <v>1023245216</v>
      </c>
      <c r="D29" s="375">
        <v>1022123084</v>
      </c>
      <c r="E29" s="364"/>
      <c r="F29" s="384"/>
      <c r="G29" s="384"/>
    </row>
    <row r="30" spans="2:13" s="19" customFormat="1" hidden="1">
      <c r="B30" s="385" t="s">
        <v>65</v>
      </c>
      <c r="C30" s="374">
        <v>0</v>
      </c>
      <c r="D30" s="375">
        <v>0</v>
      </c>
      <c r="E30" s="364"/>
      <c r="F30" s="384"/>
      <c r="G30" s="384"/>
    </row>
    <row r="31" spans="2:13" s="19" customFormat="1" ht="25.5">
      <c r="B31" s="364" t="s">
        <v>15</v>
      </c>
      <c r="C31" s="374">
        <v>0</v>
      </c>
      <c r="D31" s="375">
        <v>136266200</v>
      </c>
      <c r="E31" s="377"/>
      <c r="F31" s="384"/>
      <c r="G31" s="384"/>
    </row>
    <row r="32" spans="2:13" s="19" customFormat="1" hidden="1" outlineLevel="1">
      <c r="B32" s="364"/>
      <c r="C32" s="374"/>
      <c r="D32" s="386"/>
      <c r="E32" s="364"/>
      <c r="F32" s="384"/>
      <c r="G32" s="384"/>
    </row>
    <row r="33" spans="2:10" s="19" customFormat="1" hidden="1" outlineLevel="1">
      <c r="B33" s="377"/>
      <c r="C33" s="377"/>
      <c r="D33" s="387"/>
      <c r="E33" s="377"/>
      <c r="F33" s="381"/>
      <c r="G33" s="381"/>
    </row>
    <row r="34" spans="2:10" s="19" customFormat="1" collapsed="1">
      <c r="B34" s="377"/>
      <c r="C34" s="377"/>
      <c r="D34" s="387"/>
      <c r="E34" s="377"/>
      <c r="F34" s="378"/>
      <c r="G34" s="378"/>
    </row>
    <row r="35" spans="2:10" s="19" customFormat="1">
      <c r="B35" s="368" t="s">
        <v>125</v>
      </c>
      <c r="C35" s="373">
        <f>+C36+C37</f>
        <v>258342704</v>
      </c>
      <c r="D35" s="373">
        <f>+D36+D37</f>
        <v>374891778</v>
      </c>
      <c r="E35" s="368"/>
      <c r="F35" s="388"/>
      <c r="G35" s="388"/>
    </row>
    <row r="36" spans="2:10" s="19" customFormat="1">
      <c r="B36" s="364" t="s">
        <v>1</v>
      </c>
      <c r="C36" s="374">
        <v>94844971</v>
      </c>
      <c r="D36" s="386">
        <v>128474584</v>
      </c>
      <c r="E36" s="364"/>
      <c r="F36" s="384"/>
      <c r="G36" s="384"/>
    </row>
    <row r="37" spans="2:10" s="19" customFormat="1">
      <c r="B37" s="382" t="s">
        <v>377</v>
      </c>
      <c r="C37" s="374">
        <v>163497733</v>
      </c>
      <c r="D37" s="383">
        <v>246417194</v>
      </c>
      <c r="E37" s="377"/>
      <c r="F37" s="378"/>
      <c r="G37" s="378"/>
    </row>
    <row r="38" spans="2:10" s="19" customFormat="1" hidden="1">
      <c r="B38" s="364"/>
      <c r="C38" s="365"/>
      <c r="D38" s="365"/>
      <c r="E38" s="377"/>
      <c r="F38" s="389"/>
      <c r="G38" s="389"/>
    </row>
    <row r="39" spans="2:10" s="19" customFormat="1">
      <c r="B39" s="364"/>
      <c r="C39" s="365"/>
      <c r="D39" s="365"/>
      <c r="E39" s="390"/>
      <c r="F39" s="389"/>
      <c r="G39" s="389"/>
    </row>
    <row r="40" spans="2:10" s="19" customFormat="1" ht="21" customHeight="1">
      <c r="B40" s="391" t="s">
        <v>16</v>
      </c>
      <c r="C40" s="456">
        <f>C35+C23+C19+C27</f>
        <v>16750473042</v>
      </c>
      <c r="D40" s="456">
        <f>D35+D23+D19+D27</f>
        <v>13657782373</v>
      </c>
      <c r="E40" s="391" t="s">
        <v>17</v>
      </c>
      <c r="F40" s="459">
        <f>F19+F27+F35</f>
        <v>3577266114</v>
      </c>
      <c r="G40" s="459">
        <f>G19+G27+G35</f>
        <v>1382779226</v>
      </c>
      <c r="J40" s="125"/>
    </row>
    <row r="41" spans="2:10" s="19" customFormat="1" ht="9" customHeight="1">
      <c r="B41" s="22"/>
      <c r="C41" s="45"/>
      <c r="D41" s="45"/>
      <c r="E41" s="20"/>
      <c r="F41" s="34"/>
      <c r="G41" s="34"/>
    </row>
    <row r="42" spans="2:10" s="19" customFormat="1">
      <c r="B42" s="392" t="s">
        <v>18</v>
      </c>
      <c r="C42" s="393"/>
      <c r="D42" s="393"/>
      <c r="E42" s="377"/>
      <c r="F42" s="389"/>
      <c r="G42" s="389"/>
    </row>
    <row r="43" spans="2:10" s="19" customFormat="1" ht="6" customHeight="1">
      <c r="B43" s="392"/>
      <c r="C43" s="393"/>
      <c r="D43" s="393"/>
      <c r="E43" s="382"/>
      <c r="F43" s="392"/>
      <c r="G43" s="392"/>
    </row>
    <row r="44" spans="2:10" s="19" customFormat="1" hidden="1">
      <c r="B44" s="392" t="s">
        <v>32</v>
      </c>
      <c r="C44" s="394">
        <v>0</v>
      </c>
      <c r="D44" s="394">
        <v>0</v>
      </c>
      <c r="E44" s="382"/>
      <c r="F44" s="377"/>
      <c r="G44" s="377"/>
    </row>
    <row r="45" spans="2:10" hidden="1">
      <c r="B45" s="385" t="s">
        <v>19</v>
      </c>
      <c r="C45" s="374">
        <v>0</v>
      </c>
      <c r="D45" s="395">
        <v>0</v>
      </c>
      <c r="E45" s="392"/>
      <c r="F45" s="396"/>
      <c r="G45" s="396"/>
    </row>
    <row r="46" spans="2:10" hidden="1">
      <c r="B46" s="385" t="s">
        <v>3</v>
      </c>
      <c r="C46" s="374">
        <v>0</v>
      </c>
      <c r="D46" s="395">
        <v>0</v>
      </c>
      <c r="E46" s="385"/>
      <c r="F46" s="397"/>
      <c r="G46" s="397"/>
    </row>
    <row r="47" spans="2:10" hidden="1">
      <c r="B47" s="385" t="s">
        <v>95</v>
      </c>
      <c r="C47" s="374">
        <v>0</v>
      </c>
      <c r="D47" s="395">
        <v>0</v>
      </c>
      <c r="E47" s="385"/>
      <c r="F47" s="397"/>
      <c r="G47" s="397"/>
    </row>
    <row r="48" spans="2:10" ht="12" hidden="1" customHeight="1">
      <c r="B48" s="392"/>
      <c r="C48" s="393"/>
      <c r="D48" s="393"/>
      <c r="E48" s="385"/>
      <c r="F48" s="397"/>
      <c r="G48" s="397"/>
    </row>
    <row r="49" spans="2:13" hidden="1">
      <c r="B49" s="392" t="s">
        <v>98</v>
      </c>
      <c r="C49" s="394">
        <v>0</v>
      </c>
      <c r="D49" s="394">
        <v>0</v>
      </c>
      <c r="E49" s="385"/>
      <c r="F49" s="397"/>
      <c r="G49" s="397"/>
    </row>
    <row r="50" spans="2:13" hidden="1">
      <c r="B50" s="385" t="s">
        <v>20</v>
      </c>
      <c r="C50" s="374">
        <v>0</v>
      </c>
      <c r="D50" s="395">
        <v>0</v>
      </c>
      <c r="E50" s="385"/>
      <c r="F50" s="397"/>
      <c r="G50" s="397"/>
    </row>
    <row r="51" spans="2:13" hidden="1">
      <c r="B51" s="398" t="s">
        <v>66</v>
      </c>
      <c r="C51" s="374">
        <v>0</v>
      </c>
      <c r="D51" s="395">
        <v>0</v>
      </c>
      <c r="E51" s="399"/>
      <c r="F51" s="397"/>
      <c r="G51" s="397"/>
    </row>
    <row r="52" spans="2:13" hidden="1">
      <c r="B52" s="385" t="s">
        <v>21</v>
      </c>
      <c r="C52" s="374">
        <v>0</v>
      </c>
      <c r="D52" s="395">
        <v>0</v>
      </c>
      <c r="E52" s="385"/>
      <c r="F52" s="397"/>
      <c r="G52" s="397"/>
    </row>
    <row r="53" spans="2:13" hidden="1">
      <c r="B53" s="385" t="s">
        <v>22</v>
      </c>
      <c r="C53" s="374">
        <v>0</v>
      </c>
      <c r="D53" s="395">
        <v>0</v>
      </c>
      <c r="E53" s="398"/>
      <c r="F53" s="400"/>
      <c r="G53" s="400"/>
    </row>
    <row r="54" spans="2:13" hidden="1">
      <c r="B54" s="385" t="s">
        <v>23</v>
      </c>
      <c r="C54" s="374">
        <v>0</v>
      </c>
      <c r="D54" s="395">
        <v>0</v>
      </c>
      <c r="E54" s="398"/>
      <c r="F54" s="400"/>
      <c r="G54" s="400"/>
    </row>
    <row r="55" spans="2:13" hidden="1">
      <c r="B55" s="385" t="s">
        <v>24</v>
      </c>
      <c r="C55" s="374">
        <v>0</v>
      </c>
      <c r="D55" s="395">
        <v>0</v>
      </c>
      <c r="E55" s="398"/>
      <c r="F55" s="400"/>
      <c r="G55" s="400"/>
    </row>
    <row r="56" spans="2:13" ht="0.75" customHeight="1">
      <c r="B56" s="385"/>
      <c r="C56" s="395"/>
      <c r="D56" s="395"/>
      <c r="E56" s="398"/>
      <c r="F56" s="400"/>
      <c r="G56" s="400"/>
    </row>
    <row r="57" spans="2:13">
      <c r="B57" s="392" t="s">
        <v>129</v>
      </c>
      <c r="C57" s="394">
        <f>+C58+C59</f>
        <v>18122622</v>
      </c>
      <c r="D57" s="394">
        <f>+D58+D59</f>
        <v>69264366</v>
      </c>
      <c r="E57" s="398"/>
      <c r="F57" s="400"/>
      <c r="G57" s="400"/>
    </row>
    <row r="58" spans="2:13">
      <c r="B58" s="385" t="s">
        <v>290</v>
      </c>
      <c r="C58" s="374">
        <v>1433141</v>
      </c>
      <c r="D58" s="395">
        <v>10031969</v>
      </c>
      <c r="E58" s="392"/>
      <c r="F58" s="396"/>
      <c r="G58" s="396"/>
      <c r="J58" s="103"/>
    </row>
    <row r="59" spans="2:13">
      <c r="B59" s="385" t="s">
        <v>291</v>
      </c>
      <c r="C59" s="374">
        <v>16689481</v>
      </c>
      <c r="D59" s="395">
        <v>59232397</v>
      </c>
      <c r="E59" s="398"/>
      <c r="F59" s="400"/>
      <c r="G59" s="400"/>
    </row>
    <row r="60" spans="2:13" hidden="1">
      <c r="B60" s="385" t="s">
        <v>114</v>
      </c>
      <c r="C60" s="401">
        <v>0</v>
      </c>
      <c r="D60" s="395">
        <v>0</v>
      </c>
      <c r="E60" s="385"/>
      <c r="F60" s="396"/>
      <c r="G60" s="396"/>
    </row>
    <row r="61" spans="2:13" hidden="1">
      <c r="B61" s="402"/>
      <c r="C61" s="402"/>
      <c r="D61" s="402"/>
      <c r="E61" s="402"/>
      <c r="F61" s="402"/>
      <c r="G61" s="403"/>
    </row>
    <row r="62" spans="2:13" hidden="1">
      <c r="B62" s="385" t="s">
        <v>26</v>
      </c>
      <c r="C62" s="374">
        <v>0</v>
      </c>
      <c r="D62" s="395">
        <v>0</v>
      </c>
      <c r="E62" s="404"/>
      <c r="F62" s="397"/>
      <c r="G62" s="397"/>
    </row>
    <row r="63" spans="2:13">
      <c r="B63" s="385"/>
      <c r="C63" s="404"/>
      <c r="D63" s="404"/>
      <c r="E63" s="405"/>
      <c r="F63" s="406"/>
      <c r="G63" s="406"/>
    </row>
    <row r="64" spans="2:13" ht="23.25" customHeight="1">
      <c r="B64" s="391" t="s">
        <v>27</v>
      </c>
      <c r="C64" s="457">
        <f>C57+C49+C44</f>
        <v>18122622</v>
      </c>
      <c r="D64" s="457">
        <f>D57+D49+D44</f>
        <v>69264366</v>
      </c>
      <c r="E64" s="391" t="s">
        <v>111</v>
      </c>
      <c r="F64" s="407">
        <f>+PN!$L$37</f>
        <v>13191329550</v>
      </c>
      <c r="G64" s="407">
        <v>12344267513</v>
      </c>
      <c r="M64" s="6"/>
    </row>
    <row r="65" spans="2:13" ht="24.75" customHeight="1">
      <c r="B65" s="405" t="s">
        <v>28</v>
      </c>
      <c r="C65" s="458">
        <f>C64+C40</f>
        <v>16768595664</v>
      </c>
      <c r="D65" s="458">
        <f>D64+D40</f>
        <v>13727046739</v>
      </c>
      <c r="E65" s="408" t="s">
        <v>29</v>
      </c>
      <c r="F65" s="459">
        <f>F64+F40</f>
        <v>16768595664</v>
      </c>
      <c r="G65" s="459">
        <f>G64+G40</f>
        <v>13727046739</v>
      </c>
      <c r="M65" s="6"/>
    </row>
    <row r="66" spans="2:13">
      <c r="M66" s="6"/>
    </row>
    <row r="67" spans="2:13">
      <c r="B67" s="3"/>
      <c r="M67" s="6"/>
    </row>
    <row r="68" spans="2:13">
      <c r="B68" s="46" t="s">
        <v>109</v>
      </c>
    </row>
    <row r="72" spans="2:13">
      <c r="C72" s="25"/>
    </row>
    <row r="74" spans="2:13">
      <c r="B74" s="212"/>
      <c r="C74" s="212"/>
      <c r="D74" s="215"/>
    </row>
    <row r="75" spans="2:13">
      <c r="B75" s="213"/>
      <c r="C75" s="213"/>
      <c r="D75" s="215"/>
    </row>
    <row r="76" spans="2:13">
      <c r="B76" s="213"/>
      <c r="C76" s="214">
        <f>+C65-F65</f>
        <v>0</v>
      </c>
      <c r="D76" s="291">
        <f>+D65-G65</f>
        <v>0</v>
      </c>
    </row>
    <row r="77" spans="2:13">
      <c r="B77" s="213"/>
      <c r="C77" s="214"/>
      <c r="D77" s="215"/>
    </row>
    <row r="78" spans="2:13">
      <c r="B78" s="213"/>
      <c r="C78" s="214">
        <f>+F64-PN!L37</f>
        <v>0</v>
      </c>
      <c r="D78" s="291">
        <f>+G64-SUM(PN!$C$29:$K$29)</f>
        <v>0</v>
      </c>
    </row>
    <row r="79" spans="2:13">
      <c r="B79" s="213"/>
      <c r="C79" s="214"/>
      <c r="D79" s="215"/>
    </row>
    <row r="80" spans="2:13">
      <c r="B80" s="215"/>
      <c r="C80" s="214">
        <f>+F40+F64-F65</f>
        <v>0</v>
      </c>
      <c r="D80" s="291">
        <f>+G40+G64-G65</f>
        <v>0</v>
      </c>
    </row>
    <row r="116" spans="2:6">
      <c r="E116" s="19"/>
      <c r="F116" s="19"/>
    </row>
    <row r="117" spans="2:6">
      <c r="B117" s="16" t="s">
        <v>7</v>
      </c>
      <c r="E117" s="19"/>
      <c r="F117" s="19"/>
    </row>
    <row r="118" spans="2:6">
      <c r="E118" s="19"/>
      <c r="F118" s="19"/>
    </row>
    <row r="119" spans="2:6">
      <c r="B119" s="16" t="s">
        <v>35</v>
      </c>
      <c r="E119" s="19"/>
      <c r="F119" s="19"/>
    </row>
    <row r="120" spans="2:6">
      <c r="B120" s="16" t="s">
        <v>34</v>
      </c>
      <c r="E120" s="19"/>
      <c r="F120" s="19"/>
    </row>
    <row r="121" spans="2:6">
      <c r="E121" s="19"/>
      <c r="F121" s="19"/>
    </row>
    <row r="122" spans="2:6">
      <c r="E122" s="19"/>
      <c r="F122" s="19"/>
    </row>
    <row r="123" spans="2:6">
      <c r="E123" s="15"/>
      <c r="F123" s="15"/>
    </row>
    <row r="124" spans="2:6">
      <c r="E124" s="3"/>
      <c r="F124" s="3"/>
    </row>
    <row r="125" spans="2:6">
      <c r="E125" s="3"/>
      <c r="F125" s="3"/>
    </row>
    <row r="126" spans="2:6">
      <c r="E126" s="3"/>
      <c r="F126" s="3"/>
    </row>
    <row r="127" spans="2:6">
      <c r="E127" s="3"/>
      <c r="F127" s="3"/>
    </row>
    <row r="128" spans="2:6">
      <c r="E128" s="3"/>
      <c r="F128" s="3"/>
    </row>
    <row r="129" spans="5:6">
      <c r="E129" s="3"/>
      <c r="F129" s="3"/>
    </row>
    <row r="130" spans="5:6">
      <c r="E130" s="3"/>
      <c r="F130" s="3"/>
    </row>
    <row r="131" spans="5:6">
      <c r="E131" s="3"/>
      <c r="F131" s="3"/>
    </row>
    <row r="132" spans="5:6">
      <c r="E132" s="3"/>
      <c r="F132" s="3"/>
    </row>
    <row r="133" spans="5:6">
      <c r="E133" s="3"/>
      <c r="F133" s="3"/>
    </row>
    <row r="134" spans="5:6">
      <c r="E134" s="3"/>
      <c r="F134" s="3"/>
    </row>
    <row r="135" spans="5:6">
      <c r="E135" s="3"/>
      <c r="F135" s="3"/>
    </row>
    <row r="136" spans="5:6">
      <c r="E136" s="3"/>
      <c r="F136" s="3"/>
    </row>
    <row r="137" spans="5:6">
      <c r="E137" s="3"/>
      <c r="F137" s="3"/>
    </row>
    <row r="138" spans="5:6">
      <c r="E138" s="3"/>
      <c r="F138" s="3"/>
    </row>
    <row r="139" spans="5:6">
      <c r="E139" s="3"/>
      <c r="F139" s="3"/>
    </row>
    <row r="140" spans="5:6">
      <c r="E140" s="3"/>
      <c r="F140" s="3"/>
    </row>
    <row r="141" spans="5:6">
      <c r="E141" s="3"/>
      <c r="F141" s="3"/>
    </row>
    <row r="142" spans="5:6">
      <c r="E142" s="3"/>
      <c r="F142" s="3"/>
    </row>
    <row r="143" spans="5:6">
      <c r="E143" s="19"/>
      <c r="F143" s="19"/>
    </row>
    <row r="144" spans="5:6">
      <c r="E144" s="26"/>
      <c r="F144" s="26"/>
    </row>
  </sheetData>
  <mergeCells count="1">
    <mergeCell ref="B10:E10"/>
  </mergeCells>
  <dataValidations count="1">
    <dataValidation type="textLength" errorStyle="information" allowBlank="1" showInputMessage="1" showErrorMessage="1" error="XLBVal:2=0_x000d__x000a_" sqref="E60:G65 E42:G52 G54:G59 E53:E58 F53:G53 E59:F59 F54:F58 E15:E40 G15:G40 F16:F40">
      <formula1>0</formula1>
      <formula2>300</formula2>
    </dataValidation>
  </dataValidations>
  <pageMargins left="0.78740157480314965" right="0.78740157480314965"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8:M44"/>
  <sheetViews>
    <sheetView showGridLines="0" view="pageBreakPreview" topLeftCell="A10" zoomScale="90" zoomScaleNormal="90" zoomScaleSheetLayoutView="90" workbookViewId="0">
      <selection activeCell="E30" sqref="E30"/>
    </sheetView>
  </sheetViews>
  <sheetFormatPr baseColWidth="10" defaultColWidth="11.42578125" defaultRowHeight="12.75"/>
  <cols>
    <col min="1" max="1" width="1.42578125" style="3" customWidth="1"/>
    <col min="2" max="2" width="2.28515625" style="3" customWidth="1"/>
    <col min="3" max="3" width="77.85546875" style="3" customWidth="1"/>
    <col min="4" max="4" width="3.140625" style="3" hidden="1" customWidth="1"/>
    <col min="5" max="5" width="21" style="5" customWidth="1"/>
    <col min="6" max="6" width="18.85546875" style="3" customWidth="1"/>
    <col min="7" max="7" width="2" style="3" customWidth="1"/>
    <col min="8" max="9" width="12.140625" style="3" bestFit="1" customWidth="1"/>
    <col min="10" max="11" width="11.85546875" style="3" bestFit="1" customWidth="1"/>
    <col min="12" max="12" width="15.140625" style="3" bestFit="1" customWidth="1"/>
    <col min="13" max="16384" width="11.42578125" style="3"/>
  </cols>
  <sheetData>
    <row r="8" spans="1:11">
      <c r="E8" s="37"/>
    </row>
    <row r="9" spans="1:11">
      <c r="E9" s="37"/>
    </row>
    <row r="10" spans="1:11" ht="25.5">
      <c r="C10" s="485" t="s">
        <v>106</v>
      </c>
      <c r="D10" s="485"/>
      <c r="E10" s="485"/>
    </row>
    <row r="11" spans="1:11" ht="25.5">
      <c r="C11" s="362" t="s">
        <v>449</v>
      </c>
      <c r="D11" s="98"/>
      <c r="E11" s="27"/>
    </row>
    <row r="12" spans="1:11" ht="25.15" customHeight="1">
      <c r="C12" s="104" t="s">
        <v>450</v>
      </c>
      <c r="D12" s="104"/>
      <c r="E12" s="104"/>
    </row>
    <row r="13" spans="1:11" ht="21" customHeight="1">
      <c r="A13" s="5"/>
      <c r="C13" s="31" t="s">
        <v>99</v>
      </c>
      <c r="D13" s="31"/>
      <c r="E13" s="31"/>
    </row>
    <row r="14" spans="1:11" ht="12" customHeight="1">
      <c r="A14" s="5"/>
      <c r="C14" s="15"/>
      <c r="D14" s="15"/>
      <c r="E14" s="15"/>
      <c r="K14" s="7"/>
    </row>
    <row r="15" spans="1:11" ht="23.25" customHeight="1">
      <c r="A15" s="5"/>
      <c r="C15" s="38"/>
      <c r="D15" s="18" t="s">
        <v>115</v>
      </c>
      <c r="E15" s="18" t="s">
        <v>448</v>
      </c>
      <c r="F15" s="18" t="s">
        <v>451</v>
      </c>
      <c r="K15" s="7"/>
    </row>
    <row r="16" spans="1:11" ht="7.5" customHeight="1">
      <c r="A16" s="5"/>
      <c r="C16" s="99"/>
      <c r="D16" s="100"/>
      <c r="E16" s="101"/>
      <c r="F16" s="101"/>
      <c r="K16" s="7"/>
    </row>
    <row r="17" spans="1:13">
      <c r="A17" s="5"/>
      <c r="B17" s="57"/>
      <c r="C17" s="409" t="s">
        <v>132</v>
      </c>
      <c r="D17" s="409"/>
      <c r="E17" s="460">
        <f>+E19+E20+E21+E22</f>
        <v>5604470528</v>
      </c>
      <c r="F17" s="460">
        <f>+F19+F20+F21+F22</f>
        <v>4417914340</v>
      </c>
      <c r="K17" s="6"/>
    </row>
    <row r="18" spans="1:13" ht="6" customHeight="1">
      <c r="A18" s="5"/>
      <c r="B18" s="57"/>
      <c r="C18" s="409"/>
      <c r="D18" s="409"/>
      <c r="E18" s="410"/>
      <c r="F18" s="410"/>
    </row>
    <row r="19" spans="1:13">
      <c r="A19" s="5"/>
      <c r="B19" s="57"/>
      <c r="C19" s="398" t="s">
        <v>295</v>
      </c>
      <c r="D19" s="398"/>
      <c r="E19" s="411">
        <v>5431199560</v>
      </c>
      <c r="F19" s="411">
        <v>4313184112</v>
      </c>
      <c r="I19" s="6"/>
      <c r="J19" s="6"/>
    </row>
    <row r="20" spans="1:13">
      <c r="A20" s="5"/>
      <c r="B20" s="57"/>
      <c r="C20" s="412" t="s">
        <v>296</v>
      </c>
      <c r="D20" s="413" t="s">
        <v>116</v>
      </c>
      <c r="E20" s="414">
        <v>173270968</v>
      </c>
      <c r="F20" s="411">
        <v>104730228</v>
      </c>
    </row>
    <row r="21" spans="1:13" hidden="1">
      <c r="A21" s="5"/>
      <c r="B21" s="57"/>
      <c r="C21" s="39" t="s">
        <v>96</v>
      </c>
      <c r="D21" s="39"/>
      <c r="E21" s="411">
        <v>0</v>
      </c>
      <c r="F21" s="411">
        <v>0</v>
      </c>
    </row>
    <row r="22" spans="1:13" hidden="1">
      <c r="A22" s="5"/>
      <c r="B22" s="57"/>
      <c r="C22" s="412" t="s">
        <v>63</v>
      </c>
      <c r="D22" s="412"/>
      <c r="E22" s="411">
        <v>0</v>
      </c>
      <c r="F22" s="411">
        <v>0</v>
      </c>
    </row>
    <row r="23" spans="1:13">
      <c r="A23" s="5"/>
      <c r="B23" s="58"/>
      <c r="C23" s="398"/>
      <c r="D23" s="398"/>
      <c r="E23" s="415"/>
      <c r="F23" s="415"/>
    </row>
    <row r="24" spans="1:13">
      <c r="A24" s="5"/>
      <c r="B24" s="57"/>
      <c r="C24" s="409" t="s">
        <v>102</v>
      </c>
      <c r="D24" s="409"/>
      <c r="E24" s="461">
        <f>+SUM(E26:E31)</f>
        <v>-4716872506</v>
      </c>
      <c r="F24" s="461">
        <f>+SUM(F26:F31)</f>
        <v>-3201745138</v>
      </c>
    </row>
    <row r="25" spans="1:13" ht="8.25" customHeight="1">
      <c r="A25" s="5"/>
      <c r="B25" s="58"/>
      <c r="C25" s="398"/>
      <c r="D25" s="398"/>
      <c r="E25" s="411"/>
      <c r="F25" s="411"/>
    </row>
    <row r="26" spans="1:13" hidden="1">
      <c r="A26" s="5"/>
      <c r="B26" s="58"/>
      <c r="C26" s="398" t="s">
        <v>100</v>
      </c>
      <c r="D26" s="398"/>
      <c r="E26" s="414">
        <v>0</v>
      </c>
      <c r="F26" s="411">
        <v>0</v>
      </c>
    </row>
    <row r="27" spans="1:13">
      <c r="A27" s="5"/>
      <c r="B27" s="58"/>
      <c r="C27" s="398" t="s">
        <v>297</v>
      </c>
      <c r="D27" s="416" t="s">
        <v>117</v>
      </c>
      <c r="E27" s="414">
        <v>-1918250904</v>
      </c>
      <c r="F27" s="414">
        <v>-500745734</v>
      </c>
    </row>
    <row r="28" spans="1:13" ht="12.75" hidden="1" customHeight="1">
      <c r="A28" s="5"/>
      <c r="B28" s="58"/>
      <c r="C28" s="398" t="s">
        <v>101</v>
      </c>
      <c r="D28" s="398"/>
      <c r="E28" s="414">
        <v>0</v>
      </c>
      <c r="F28" s="411">
        <v>0</v>
      </c>
    </row>
    <row r="29" spans="1:13">
      <c r="A29" s="5"/>
      <c r="B29" s="58"/>
      <c r="C29" s="398" t="s">
        <v>298</v>
      </c>
      <c r="D29" s="416" t="s">
        <v>118</v>
      </c>
      <c r="E29" s="414">
        <v>-186812753</v>
      </c>
      <c r="F29" s="414">
        <v>-240731349</v>
      </c>
    </row>
    <row r="30" spans="1:13">
      <c r="A30" s="5"/>
      <c r="B30" s="58"/>
      <c r="C30" s="39" t="s">
        <v>299</v>
      </c>
      <c r="D30" s="39"/>
      <c r="E30" s="414">
        <v>-2611808849</v>
      </c>
      <c r="F30" s="414">
        <v>-2460268055</v>
      </c>
    </row>
    <row r="31" spans="1:13" hidden="1">
      <c r="A31" s="5"/>
      <c r="B31" s="58"/>
      <c r="C31" s="41" t="s">
        <v>64</v>
      </c>
      <c r="D31" s="41"/>
      <c r="E31" s="411">
        <v>0</v>
      </c>
      <c r="F31" s="411">
        <v>0</v>
      </c>
      <c r="G31" s="40"/>
      <c r="H31" s="40"/>
      <c r="I31" s="40"/>
      <c r="J31" s="40"/>
      <c r="K31" s="40"/>
      <c r="L31" s="40"/>
      <c r="M31" s="40"/>
    </row>
    <row r="32" spans="1:13">
      <c r="A32" s="5"/>
      <c r="B32" s="58"/>
      <c r="C32" s="398"/>
      <c r="D32" s="398"/>
      <c r="E32" s="415"/>
      <c r="F32" s="415"/>
      <c r="G32" s="8"/>
      <c r="I32" s="40"/>
      <c r="J32" s="40"/>
    </row>
    <row r="33" spans="1:10">
      <c r="A33" s="5"/>
      <c r="B33" s="57"/>
      <c r="C33" s="409" t="s">
        <v>103</v>
      </c>
      <c r="D33" s="409"/>
      <c r="E33" s="461">
        <f>+SUM(E17+E24)</f>
        <v>887598022</v>
      </c>
      <c r="F33" s="461">
        <f>+SUM(F17+F24)</f>
        <v>1216169202</v>
      </c>
      <c r="I33" s="40"/>
      <c r="J33" s="40"/>
    </row>
    <row r="34" spans="1:10" ht="7.5" customHeight="1">
      <c r="A34" s="5"/>
      <c r="B34" s="57"/>
      <c r="C34" s="409"/>
      <c r="D34" s="409"/>
      <c r="E34" s="417"/>
      <c r="F34" s="417"/>
    </row>
    <row r="35" spans="1:10">
      <c r="A35" s="5"/>
      <c r="B35" s="57"/>
      <c r="C35" s="398" t="s">
        <v>85</v>
      </c>
      <c r="D35" s="398"/>
      <c r="E35" s="414">
        <v>-40535985</v>
      </c>
      <c r="F35" s="414">
        <v>-157271872</v>
      </c>
      <c r="I35" s="354"/>
    </row>
    <row r="36" spans="1:10" ht="7.5" customHeight="1">
      <c r="A36" s="5"/>
      <c r="B36" s="57"/>
      <c r="C36" s="409"/>
      <c r="D36" s="409"/>
      <c r="E36" s="417"/>
      <c r="F36" s="417"/>
    </row>
    <row r="37" spans="1:10">
      <c r="A37" s="5"/>
      <c r="B37" s="59"/>
      <c r="C37" s="418" t="s">
        <v>438</v>
      </c>
      <c r="D37" s="418"/>
      <c r="E37" s="462">
        <f>E33+E35</f>
        <v>847062037</v>
      </c>
      <c r="F37" s="462">
        <f>F33+F35</f>
        <v>1058897330</v>
      </c>
    </row>
    <row r="38" spans="1:10">
      <c r="A38" s="5"/>
    </row>
    <row r="39" spans="1:10">
      <c r="E39" s="42"/>
    </row>
    <row r="40" spans="1:10">
      <c r="C40" s="46" t="s">
        <v>109</v>
      </c>
      <c r="D40" s="46"/>
      <c r="E40" s="42"/>
    </row>
    <row r="41" spans="1:10">
      <c r="E41" s="42"/>
    </row>
    <row r="42" spans="1:10">
      <c r="E42" s="42"/>
    </row>
    <row r="44" spans="1:10">
      <c r="C44" s="216"/>
      <c r="D44" s="216"/>
      <c r="E44" s="217"/>
      <c r="F44" s="217"/>
    </row>
  </sheetData>
  <mergeCells count="1">
    <mergeCell ref="C10:E10"/>
  </mergeCells>
  <printOptions horizontalCentered="1"/>
  <pageMargins left="0.78740157480314965" right="0.78740157480314965" top="0.74803149606299213" bottom="0.74803149606299213" header="0.31496062992125984" footer="0.31496062992125984"/>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9:G49"/>
  <sheetViews>
    <sheetView showGridLines="0" view="pageBreakPreview" zoomScale="90" zoomScaleNormal="90" zoomScaleSheetLayoutView="90" workbookViewId="0">
      <selection activeCell="C5" sqref="C5"/>
    </sheetView>
  </sheetViews>
  <sheetFormatPr baseColWidth="10" defaultColWidth="11.42578125" defaultRowHeight="14.25"/>
  <cols>
    <col min="1" max="1" width="1.5703125" style="11" customWidth="1"/>
    <col min="2" max="2" width="70.85546875" style="50" customWidth="1"/>
    <col min="3" max="3" width="25.42578125" style="55" customWidth="1"/>
    <col min="4" max="4" width="22.85546875" style="56" customWidth="1"/>
    <col min="5" max="5" width="2" style="11" customWidth="1"/>
    <col min="6" max="6" width="16.42578125" style="11" customWidth="1"/>
    <col min="7" max="7" width="18.7109375" style="11" bestFit="1" customWidth="1"/>
    <col min="8" max="16384" width="11.42578125" style="11"/>
  </cols>
  <sheetData>
    <row r="9" spans="2:6" ht="25.5">
      <c r="B9" s="486" t="s">
        <v>104</v>
      </c>
      <c r="C9" s="486"/>
      <c r="D9" s="486"/>
      <c r="E9" s="47"/>
      <c r="F9" s="47"/>
    </row>
    <row r="10" spans="2:6" ht="25.5">
      <c r="B10" s="486" t="str">
        <f>+EERR!C11</f>
        <v>por el periodo finalizado el 30 de junio de 2022</v>
      </c>
      <c r="C10" s="486"/>
      <c r="D10" s="486"/>
      <c r="E10" s="48"/>
      <c r="F10" s="48"/>
    </row>
    <row r="11" spans="2:6" ht="23.25" customHeight="1">
      <c r="B11" s="104" t="str">
        <f>+EERR!C12</f>
        <v>Presentando en forma comparativa con el mismo periodo del ejercicio anterior finalizado el 30 de junio de 2021</v>
      </c>
      <c r="C11" s="104"/>
      <c r="D11" s="104"/>
      <c r="E11" s="48"/>
      <c r="F11" s="48"/>
    </row>
    <row r="12" spans="2:6" ht="20.25" customHeight="1">
      <c r="B12" s="31" t="s">
        <v>99</v>
      </c>
      <c r="C12" s="36"/>
      <c r="D12" s="28"/>
      <c r="E12" s="48"/>
      <c r="F12" s="48"/>
    </row>
    <row r="13" spans="2:6">
      <c r="B13" s="13"/>
      <c r="C13" s="13"/>
      <c r="D13" s="49"/>
      <c r="E13" s="50"/>
    </row>
    <row r="14" spans="2:6" ht="17.25" customHeight="1">
      <c r="B14" s="419"/>
      <c r="C14" s="18" t="s">
        <v>448</v>
      </c>
      <c r="D14" s="18" t="s">
        <v>451</v>
      </c>
      <c r="E14" s="3"/>
    </row>
    <row r="15" spans="2:6">
      <c r="B15" s="420" t="s">
        <v>42</v>
      </c>
      <c r="C15" s="421"/>
      <c r="D15" s="421"/>
      <c r="E15" s="3"/>
    </row>
    <row r="16" spans="2:6" s="51" customFormat="1" hidden="1">
      <c r="B16" s="365" t="s">
        <v>120</v>
      </c>
      <c r="C16" s="319">
        <v>0</v>
      </c>
      <c r="D16" s="319">
        <v>0</v>
      </c>
      <c r="E16" s="19"/>
    </row>
    <row r="17" spans="2:7" s="51" customFormat="1" hidden="1">
      <c r="B17" s="365" t="s">
        <v>59</v>
      </c>
      <c r="C17" s="319">
        <v>0</v>
      </c>
      <c r="D17" s="319"/>
      <c r="E17" s="19"/>
    </row>
    <row r="18" spans="2:7" s="51" customFormat="1" hidden="1">
      <c r="B18" s="365" t="s">
        <v>43</v>
      </c>
      <c r="C18" s="319">
        <v>0</v>
      </c>
      <c r="D18" s="319">
        <v>0</v>
      </c>
      <c r="E18" s="19"/>
    </row>
    <row r="19" spans="2:7" s="51" customFormat="1">
      <c r="B19" s="365" t="s">
        <v>121</v>
      </c>
      <c r="C19" s="320">
        <v>3271307655</v>
      </c>
      <c r="D19" s="320">
        <v>591632062</v>
      </c>
      <c r="E19" s="21"/>
      <c r="G19" s="52"/>
    </row>
    <row r="20" spans="2:7" s="51" customFormat="1">
      <c r="B20" s="369" t="s">
        <v>44</v>
      </c>
      <c r="C20" s="422">
        <f>+C19</f>
        <v>3271307655</v>
      </c>
      <c r="D20" s="422">
        <f>+D19</f>
        <v>591632062</v>
      </c>
      <c r="E20" s="19"/>
      <c r="F20" s="53"/>
    </row>
    <row r="21" spans="2:7" s="51" customFormat="1" ht="7.5" customHeight="1">
      <c r="B21" s="369"/>
      <c r="C21" s="423"/>
      <c r="D21" s="424"/>
      <c r="E21" s="19"/>
      <c r="F21" s="53"/>
    </row>
    <row r="22" spans="2:7" s="51" customFormat="1">
      <c r="B22" s="369" t="s">
        <v>45</v>
      </c>
      <c r="C22" s="423"/>
      <c r="D22" s="425"/>
      <c r="E22" s="19"/>
      <c r="F22" s="53"/>
    </row>
    <row r="23" spans="2:7" s="51" customFormat="1">
      <c r="B23" s="365" t="s">
        <v>82</v>
      </c>
      <c r="C23" s="319">
        <v>-4650789480</v>
      </c>
      <c r="D23" s="425">
        <v>-923135716</v>
      </c>
      <c r="E23" s="19"/>
      <c r="F23" s="53"/>
    </row>
    <row r="24" spans="2:7" s="51" customFormat="1" hidden="1">
      <c r="B24" s="365" t="s">
        <v>46</v>
      </c>
      <c r="C24" s="319">
        <v>0</v>
      </c>
      <c r="D24" s="425">
        <v>0</v>
      </c>
      <c r="E24" s="19"/>
      <c r="F24" s="53"/>
    </row>
    <row r="25" spans="2:7" s="51" customFormat="1" hidden="1">
      <c r="B25" s="365" t="s">
        <v>148</v>
      </c>
      <c r="C25" s="319">
        <v>0</v>
      </c>
      <c r="D25" s="425">
        <v>0</v>
      </c>
      <c r="E25" s="62"/>
      <c r="F25" s="53"/>
    </row>
    <row r="26" spans="2:7" s="51" customFormat="1" hidden="1">
      <c r="B26" s="365" t="s">
        <v>147</v>
      </c>
      <c r="C26" s="319">
        <v>0</v>
      </c>
      <c r="D26" s="425">
        <v>0</v>
      </c>
      <c r="E26" s="62"/>
      <c r="F26" s="53"/>
    </row>
    <row r="27" spans="2:7" s="51" customFormat="1">
      <c r="B27" s="365" t="s">
        <v>55</v>
      </c>
      <c r="C27" s="320">
        <v>173270968</v>
      </c>
      <c r="D27" s="426">
        <v>297796346</v>
      </c>
      <c r="E27" s="62"/>
      <c r="F27" s="53"/>
    </row>
    <row r="28" spans="2:7" s="51" customFormat="1" hidden="1">
      <c r="B28" s="365" t="s">
        <v>62</v>
      </c>
      <c r="C28" s="427">
        <v>0</v>
      </c>
      <c r="D28" s="426">
        <v>0</v>
      </c>
      <c r="E28" s="19"/>
    </row>
    <row r="29" spans="2:7" s="51" customFormat="1">
      <c r="B29" s="369" t="s">
        <v>83</v>
      </c>
      <c r="C29" s="428">
        <f>+SUM(C23:C27)</f>
        <v>-4477518512</v>
      </c>
      <c r="D29" s="428">
        <f>+SUM(D23:D27)</f>
        <v>-625339370</v>
      </c>
      <c r="E29" s="19"/>
    </row>
    <row r="30" spans="2:7" s="51" customFormat="1" ht="7.5" customHeight="1">
      <c r="B30" s="369"/>
      <c r="C30" s="429"/>
      <c r="D30" s="373"/>
      <c r="E30" s="19"/>
    </row>
    <row r="31" spans="2:7" s="51" customFormat="1">
      <c r="B31" s="369" t="s">
        <v>47</v>
      </c>
      <c r="C31" s="476"/>
      <c r="D31" s="426"/>
      <c r="E31" s="19"/>
    </row>
    <row r="32" spans="2:7" s="51" customFormat="1" ht="8.25" hidden="1" customHeight="1">
      <c r="B32" s="369"/>
      <c r="C32" s="429"/>
      <c r="D32" s="430"/>
      <c r="E32" s="19"/>
    </row>
    <row r="33" spans="2:6" s="51" customFormat="1" hidden="1">
      <c r="B33" s="365" t="s">
        <v>97</v>
      </c>
      <c r="C33" s="431">
        <v>0</v>
      </c>
      <c r="D33" s="319">
        <v>0</v>
      </c>
      <c r="E33" s="19"/>
    </row>
    <row r="34" spans="2:6" s="51" customFormat="1" hidden="1">
      <c r="B34" s="365" t="s">
        <v>48</v>
      </c>
      <c r="C34" s="431">
        <v>0</v>
      </c>
      <c r="D34" s="430">
        <v>0</v>
      </c>
      <c r="E34" s="19"/>
    </row>
    <row r="35" spans="2:6" s="51" customFormat="1" hidden="1">
      <c r="B35" s="365" t="s">
        <v>53</v>
      </c>
      <c r="C35" s="320">
        <v>0</v>
      </c>
      <c r="D35" s="426">
        <v>0</v>
      </c>
      <c r="E35" s="19"/>
      <c r="F35" s="54"/>
    </row>
    <row r="36" spans="2:6" s="51" customFormat="1" hidden="1">
      <c r="B36" s="365" t="s">
        <v>56</v>
      </c>
      <c r="C36" s="432">
        <v>0</v>
      </c>
      <c r="D36" s="426">
        <v>0</v>
      </c>
      <c r="E36" s="19"/>
      <c r="F36" s="52"/>
    </row>
    <row r="37" spans="2:6" s="51" customFormat="1">
      <c r="B37" s="369" t="s">
        <v>49</v>
      </c>
      <c r="C37" s="373">
        <f>+C35</f>
        <v>0</v>
      </c>
      <c r="D37" s="373">
        <f>+D35</f>
        <v>0</v>
      </c>
      <c r="E37" s="19"/>
      <c r="F37" s="52"/>
    </row>
    <row r="38" spans="2:6" s="51" customFormat="1" ht="7.5" customHeight="1">
      <c r="B38" s="369"/>
      <c r="C38" s="368"/>
      <c r="D38" s="425"/>
      <c r="E38" s="19"/>
    </row>
    <row r="39" spans="2:6" s="51" customFormat="1">
      <c r="B39" s="369" t="s">
        <v>50</v>
      </c>
      <c r="C39" s="474">
        <f>+C20+C29+C37</f>
        <v>-1206210857</v>
      </c>
      <c r="D39" s="475">
        <f>+D20+D29+D37</f>
        <v>-33707308</v>
      </c>
      <c r="E39" s="19"/>
    </row>
    <row r="40" spans="2:6" s="51" customFormat="1">
      <c r="B40" s="369" t="s">
        <v>51</v>
      </c>
      <c r="C40" s="433">
        <v>1405931089</v>
      </c>
      <c r="D40" s="433">
        <v>233652565</v>
      </c>
      <c r="E40" s="19"/>
    </row>
    <row r="41" spans="2:6" s="51" customFormat="1">
      <c r="B41" s="434" t="s">
        <v>52</v>
      </c>
      <c r="C41" s="435">
        <f>+C39+C40</f>
        <v>199720232</v>
      </c>
      <c r="D41" s="435">
        <f>+D39+D40</f>
        <v>199945257</v>
      </c>
      <c r="E41" s="19"/>
    </row>
    <row r="42" spans="2:6">
      <c r="B42" s="63"/>
      <c r="C42" s="64"/>
      <c r="D42" s="3"/>
      <c r="E42" s="3"/>
    </row>
    <row r="43" spans="2:6">
      <c r="B43" s="63"/>
      <c r="C43" s="64"/>
      <c r="D43" s="3"/>
      <c r="E43" s="3"/>
    </row>
    <row r="44" spans="2:6">
      <c r="B44" s="46" t="s">
        <v>109</v>
      </c>
      <c r="C44" s="65"/>
      <c r="D44" s="3"/>
      <c r="E44" s="16"/>
    </row>
    <row r="45" spans="2:6">
      <c r="B45" s="16"/>
      <c r="C45" s="66"/>
      <c r="D45" s="3"/>
      <c r="E45" s="16"/>
    </row>
    <row r="46" spans="2:6">
      <c r="C46" s="202"/>
    </row>
    <row r="47" spans="2:6" ht="15">
      <c r="B47" s="218" t="s">
        <v>313</v>
      </c>
      <c r="C47" s="219"/>
    </row>
    <row r="48" spans="2:6">
      <c r="B48" s="220"/>
      <c r="C48" s="219"/>
    </row>
    <row r="49" spans="2:4">
      <c r="B49" s="220" t="s">
        <v>314</v>
      </c>
      <c r="C49" s="221">
        <f>+C41-'EEFF '!C19</f>
        <v>0</v>
      </c>
      <c r="D49" s="221"/>
    </row>
  </sheetData>
  <mergeCells count="2">
    <mergeCell ref="B9:D9"/>
    <mergeCell ref="B10:D10"/>
  </mergeCells>
  <pageMargins left="0.78740157480314965" right="0.78740157480314965" top="0.74803149606299213" bottom="0.74803149606299213" header="0.31496062992125984" footer="0.31496062992125984"/>
  <pageSetup paperSize="9" scale="69" orientation="portrait" r:id="rId1"/>
  <ignoredErrors>
    <ignoredError sqref="C29:D29"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5:O42"/>
  <sheetViews>
    <sheetView showGridLines="0" view="pageBreakPreview" topLeftCell="A7" zoomScale="90" zoomScaleNormal="90" zoomScaleSheetLayoutView="90" workbookViewId="0">
      <selection activeCell="O29" sqref="O29"/>
    </sheetView>
  </sheetViews>
  <sheetFormatPr baseColWidth="10" defaultColWidth="9.140625" defaultRowHeight="14.25"/>
  <cols>
    <col min="1" max="1" width="1.5703125" style="30" customWidth="1"/>
    <col min="2" max="2" width="37.42578125" style="30" customWidth="1"/>
    <col min="3" max="3" width="17.42578125" style="30" customWidth="1"/>
    <col min="4" max="4" width="19.7109375" style="30" bestFit="1" customWidth="1"/>
    <col min="5" max="6" width="17" style="30" customWidth="1"/>
    <col min="7" max="7" width="17.140625" style="30" customWidth="1"/>
    <col min="8" max="8" width="15.28515625" style="30" bestFit="1" customWidth="1"/>
    <col min="9" max="9" width="15.42578125" style="30" bestFit="1" customWidth="1"/>
    <col min="10" max="10" width="16.28515625" style="30" customWidth="1"/>
    <col min="11" max="11" width="15.85546875" style="30" customWidth="1"/>
    <col min="12" max="12" width="16.140625" style="30" customWidth="1"/>
    <col min="13" max="13" width="1.28515625" style="30" customWidth="1"/>
    <col min="14" max="14" width="15.28515625" style="30" hidden="1" customWidth="1"/>
    <col min="15" max="16384" width="9.140625" style="30"/>
  </cols>
  <sheetData>
    <row r="5" spans="2:13" ht="15">
      <c r="B5" s="28"/>
      <c r="C5" s="28"/>
      <c r="D5" s="28"/>
      <c r="E5" s="29"/>
      <c r="F5" s="29"/>
      <c r="G5" s="29"/>
      <c r="H5" s="29"/>
      <c r="I5" s="29"/>
      <c r="J5" s="29"/>
      <c r="K5" s="29"/>
      <c r="L5" s="29"/>
    </row>
    <row r="6" spans="2:13" ht="15">
      <c r="B6" s="28"/>
      <c r="C6" s="28"/>
      <c r="D6" s="28"/>
      <c r="E6" s="29"/>
      <c r="F6" s="29"/>
      <c r="G6" s="29"/>
      <c r="H6" s="29"/>
      <c r="I6" s="29"/>
      <c r="J6" s="29"/>
      <c r="K6" s="29"/>
      <c r="L6" s="29"/>
    </row>
    <row r="7" spans="2:13" ht="15">
      <c r="B7" s="28"/>
      <c r="C7" s="28"/>
      <c r="D7" s="28"/>
      <c r="E7" s="29"/>
      <c r="F7" s="29"/>
      <c r="G7" s="29"/>
      <c r="H7" s="29"/>
      <c r="I7" s="29"/>
      <c r="J7" s="29"/>
      <c r="K7" s="29"/>
      <c r="L7" s="29"/>
    </row>
    <row r="8" spans="2:13" ht="15">
      <c r="B8" s="28"/>
      <c r="C8" s="28"/>
      <c r="D8" s="28"/>
      <c r="E8" s="29"/>
      <c r="F8" s="29"/>
      <c r="G8" s="29"/>
      <c r="H8" s="29"/>
      <c r="I8" s="29"/>
      <c r="J8" s="29"/>
      <c r="K8" s="29"/>
      <c r="L8" s="29"/>
    </row>
    <row r="9" spans="2:13" ht="25.5">
      <c r="B9" s="35" t="s">
        <v>105</v>
      </c>
      <c r="C9" s="29"/>
      <c r="D9" s="29"/>
      <c r="E9" s="29"/>
      <c r="F9" s="29"/>
      <c r="G9" s="29"/>
      <c r="H9" s="29"/>
      <c r="I9" s="29"/>
      <c r="J9" s="29"/>
      <c r="K9" s="29"/>
      <c r="L9" s="29"/>
    </row>
    <row r="10" spans="2:13" ht="25.5">
      <c r="B10" s="105" t="str">
        <f>+EFE!B10</f>
        <v>por el periodo finalizado el 30 de junio de 2022</v>
      </c>
      <c r="C10" s="105"/>
      <c r="D10" s="105"/>
      <c r="E10" s="29"/>
      <c r="F10" s="29"/>
      <c r="G10" s="29"/>
      <c r="H10" s="29"/>
      <c r="I10" s="29"/>
      <c r="J10" s="29"/>
      <c r="K10" s="29"/>
      <c r="L10" s="29"/>
    </row>
    <row r="11" spans="2:13" ht="21" customHeight="1">
      <c r="B11" s="104" t="str">
        <f>+EFE!B11</f>
        <v>Presentando en forma comparativa con el mismo periodo del ejercicio anterior finalizado el 30 de junio de 2021</v>
      </c>
      <c r="C11" s="104"/>
      <c r="D11" s="104"/>
      <c r="E11" s="32"/>
      <c r="F11" s="32"/>
      <c r="G11" s="32"/>
      <c r="H11" s="32"/>
      <c r="I11" s="32"/>
      <c r="J11" s="32"/>
      <c r="K11" s="32"/>
      <c r="L11" s="12"/>
    </row>
    <row r="12" spans="2:13" ht="20.25" customHeight="1">
      <c r="B12" s="31" t="s">
        <v>99</v>
      </c>
      <c r="C12" s="31"/>
      <c r="D12" s="31"/>
      <c r="E12" s="32"/>
      <c r="F12" s="32"/>
      <c r="G12" s="32"/>
      <c r="H12" s="32"/>
      <c r="I12" s="32"/>
      <c r="J12" s="32"/>
      <c r="K12" s="32"/>
      <c r="L12" s="32"/>
    </row>
    <row r="13" spans="2:13">
      <c r="B13" s="67"/>
      <c r="C13" s="67"/>
      <c r="D13" s="67"/>
      <c r="E13" s="67"/>
      <c r="F13" s="67"/>
      <c r="G13" s="67"/>
      <c r="H13" s="67"/>
      <c r="I13" s="67"/>
      <c r="J13" s="67"/>
      <c r="K13" s="67"/>
      <c r="L13" s="67"/>
      <c r="M13" s="67"/>
    </row>
    <row r="14" spans="2:13" ht="18" customHeight="1">
      <c r="B14" s="487" t="s">
        <v>36</v>
      </c>
      <c r="C14" s="489" t="s">
        <v>67</v>
      </c>
      <c r="D14" s="490"/>
      <c r="E14" s="491"/>
      <c r="F14" s="492" t="s">
        <v>153</v>
      </c>
      <c r="G14" s="489" t="s">
        <v>71</v>
      </c>
      <c r="H14" s="490"/>
      <c r="I14" s="491"/>
      <c r="J14" s="489" t="s">
        <v>75</v>
      </c>
      <c r="K14" s="491"/>
      <c r="L14" s="68" t="s">
        <v>30</v>
      </c>
      <c r="M14" s="67"/>
    </row>
    <row r="15" spans="2:13" ht="17.25" customHeight="1">
      <c r="B15" s="488"/>
      <c r="C15" s="69" t="s">
        <v>68</v>
      </c>
      <c r="D15" s="69" t="s">
        <v>69</v>
      </c>
      <c r="E15" s="69" t="s">
        <v>70</v>
      </c>
      <c r="F15" s="493"/>
      <c r="G15" s="69" t="s">
        <v>74</v>
      </c>
      <c r="H15" s="69" t="s">
        <v>73</v>
      </c>
      <c r="I15" s="70" t="s">
        <v>72</v>
      </c>
      <c r="J15" s="70" t="s">
        <v>76</v>
      </c>
      <c r="K15" s="70" t="s">
        <v>77</v>
      </c>
      <c r="L15" s="70" t="s">
        <v>81</v>
      </c>
      <c r="M15" s="67"/>
    </row>
    <row r="16" spans="2:13" hidden="1">
      <c r="B16" s="71" t="s">
        <v>57</v>
      </c>
      <c r="C16" s="72"/>
      <c r="D16" s="72"/>
      <c r="E16" s="73">
        <v>730174418</v>
      </c>
      <c r="F16" s="73"/>
      <c r="G16" s="73">
        <v>0</v>
      </c>
      <c r="H16" s="73">
        <v>0</v>
      </c>
      <c r="I16" s="74">
        <v>0</v>
      </c>
      <c r="J16" s="74"/>
      <c r="K16" s="74">
        <v>0</v>
      </c>
      <c r="L16" s="74"/>
      <c r="M16" s="67"/>
    </row>
    <row r="17" spans="2:15" hidden="1">
      <c r="B17" s="75" t="s">
        <v>58</v>
      </c>
      <c r="C17" s="76"/>
      <c r="D17" s="76"/>
      <c r="E17" s="60">
        <v>133825582</v>
      </c>
      <c r="F17" s="60"/>
      <c r="G17" s="60">
        <v>0</v>
      </c>
      <c r="H17" s="60">
        <v>0</v>
      </c>
      <c r="I17" s="77">
        <v>0</v>
      </c>
      <c r="J17" s="77"/>
      <c r="K17" s="78">
        <v>0</v>
      </c>
      <c r="L17" s="77"/>
      <c r="M17" s="67"/>
    </row>
    <row r="18" spans="2:15" hidden="1">
      <c r="B18" s="75" t="s">
        <v>37</v>
      </c>
      <c r="C18" s="76"/>
      <c r="D18" s="77">
        <v>1243947075</v>
      </c>
      <c r="E18" s="60">
        <v>0</v>
      </c>
      <c r="F18" s="60"/>
      <c r="G18" s="60">
        <v>0</v>
      </c>
      <c r="H18" s="60">
        <v>0</v>
      </c>
      <c r="I18" s="77">
        <v>0</v>
      </c>
      <c r="J18" s="77"/>
      <c r="K18" s="78">
        <v>0</v>
      </c>
      <c r="L18" s="77"/>
      <c r="M18" s="67"/>
    </row>
    <row r="19" spans="2:15" hidden="1">
      <c r="B19" s="75" t="s">
        <v>38</v>
      </c>
      <c r="C19" s="76"/>
      <c r="D19" s="76"/>
      <c r="E19" s="60">
        <v>0</v>
      </c>
      <c r="F19" s="60"/>
      <c r="G19" s="60">
        <v>0</v>
      </c>
      <c r="H19" s="60">
        <v>0</v>
      </c>
      <c r="I19" s="77">
        <v>0</v>
      </c>
      <c r="J19" s="77"/>
      <c r="K19" s="78">
        <v>0</v>
      </c>
      <c r="L19" s="77"/>
      <c r="M19" s="67"/>
    </row>
    <row r="20" spans="2:15" hidden="1">
      <c r="B20" s="75" t="s">
        <v>39</v>
      </c>
      <c r="C20" s="76"/>
      <c r="D20" s="76"/>
      <c r="E20" s="60">
        <v>0</v>
      </c>
      <c r="F20" s="60"/>
      <c r="G20" s="60">
        <v>0</v>
      </c>
      <c r="H20" s="60">
        <v>0</v>
      </c>
      <c r="I20" s="77">
        <v>3385940</v>
      </c>
      <c r="J20" s="77"/>
      <c r="K20" s="78">
        <v>0</v>
      </c>
      <c r="L20" s="77"/>
      <c r="M20" s="67"/>
    </row>
    <row r="21" spans="2:15" hidden="1">
      <c r="B21" s="79" t="s">
        <v>34</v>
      </c>
      <c r="C21" s="80"/>
      <c r="D21" s="80"/>
      <c r="E21" s="61">
        <v>0</v>
      </c>
      <c r="F21" s="61"/>
      <c r="G21" s="61"/>
      <c r="H21" s="61"/>
      <c r="I21" s="81">
        <v>0</v>
      </c>
      <c r="J21" s="81"/>
      <c r="K21" s="82">
        <v>-505417474</v>
      </c>
      <c r="L21" s="77"/>
      <c r="M21" s="67"/>
    </row>
    <row r="22" spans="2:15" ht="15" hidden="1" thickBot="1">
      <c r="B22" s="83" t="s">
        <v>40</v>
      </c>
      <c r="C22" s="84"/>
      <c r="D22" s="85">
        <v>1243947075</v>
      </c>
      <c r="E22" s="85">
        <v>864000000</v>
      </c>
      <c r="F22" s="85"/>
      <c r="G22" s="86">
        <v>0</v>
      </c>
      <c r="H22" s="86">
        <v>0</v>
      </c>
      <c r="I22" s="86">
        <v>3385940</v>
      </c>
      <c r="J22" s="87">
        <v>0</v>
      </c>
      <c r="K22" s="87">
        <v>-505417474</v>
      </c>
      <c r="L22" s="88"/>
      <c r="M22" s="67"/>
    </row>
    <row r="23" spans="2:15" ht="15" hidden="1" thickTop="1">
      <c r="B23" s="24" t="s">
        <v>41</v>
      </c>
      <c r="C23" s="24"/>
      <c r="D23" s="89">
        <v>-1243947075</v>
      </c>
      <c r="E23" s="90">
        <v>1243947075</v>
      </c>
      <c r="F23" s="90"/>
      <c r="G23" s="90">
        <v>0</v>
      </c>
      <c r="H23" s="90">
        <v>0</v>
      </c>
      <c r="I23" s="90">
        <v>0</v>
      </c>
      <c r="J23" s="90">
        <v>-505417474</v>
      </c>
      <c r="K23" s="90">
        <v>505417474</v>
      </c>
      <c r="L23" s="91"/>
      <c r="M23" s="67"/>
    </row>
    <row r="24" spans="2:15" ht="25.5" hidden="1">
      <c r="B24" s="23" t="s">
        <v>54</v>
      </c>
      <c r="C24" s="44"/>
      <c r="D24" s="44"/>
      <c r="E24" s="92">
        <v>2892052925</v>
      </c>
      <c r="F24" s="92"/>
      <c r="G24" s="92">
        <v>0</v>
      </c>
      <c r="H24" s="92">
        <v>0</v>
      </c>
      <c r="I24" s="91"/>
      <c r="J24" s="91"/>
      <c r="K24" s="91"/>
      <c r="L24" s="91"/>
      <c r="M24" s="67"/>
    </row>
    <row r="25" spans="2:15" hidden="1">
      <c r="B25" s="23" t="s">
        <v>37</v>
      </c>
      <c r="C25" s="44"/>
      <c r="D25" s="93" t="e">
        <v>#REF!</v>
      </c>
      <c r="E25" s="92">
        <v>0</v>
      </c>
      <c r="F25" s="92"/>
      <c r="G25" s="92">
        <v>0</v>
      </c>
      <c r="H25" s="92">
        <v>0</v>
      </c>
      <c r="I25" s="91">
        <v>0</v>
      </c>
      <c r="J25" s="91"/>
      <c r="K25" s="91">
        <v>0</v>
      </c>
      <c r="L25" s="91"/>
      <c r="M25" s="67"/>
    </row>
    <row r="26" spans="2:15" hidden="1">
      <c r="B26" s="23" t="s">
        <v>38</v>
      </c>
      <c r="C26" s="44"/>
      <c r="D26" s="44"/>
      <c r="E26" s="92">
        <v>0</v>
      </c>
      <c r="F26" s="92"/>
      <c r="G26" s="92">
        <v>0</v>
      </c>
      <c r="H26" s="92">
        <v>0</v>
      </c>
      <c r="I26" s="91" t="e">
        <v>#REF!</v>
      </c>
      <c r="J26" s="91"/>
      <c r="K26" s="91">
        <v>0</v>
      </c>
      <c r="L26" s="91"/>
      <c r="M26" s="67"/>
    </row>
    <row r="27" spans="2:15" hidden="1">
      <c r="B27" s="23" t="s">
        <v>39</v>
      </c>
      <c r="C27" s="44"/>
      <c r="D27" s="44"/>
      <c r="E27" s="92">
        <v>0</v>
      </c>
      <c r="F27" s="92"/>
      <c r="G27" s="92">
        <v>0</v>
      </c>
      <c r="H27" s="92">
        <v>0</v>
      </c>
      <c r="I27" s="91">
        <v>0</v>
      </c>
      <c r="J27" s="91"/>
      <c r="K27" s="91">
        <v>0</v>
      </c>
      <c r="L27" s="91"/>
      <c r="M27" s="67"/>
    </row>
    <row r="28" spans="2:15" hidden="1">
      <c r="B28" s="75" t="s">
        <v>34</v>
      </c>
      <c r="C28" s="76"/>
      <c r="D28" s="76"/>
      <c r="E28" s="92">
        <v>0</v>
      </c>
      <c r="F28" s="92"/>
      <c r="G28" s="92">
        <v>0</v>
      </c>
      <c r="H28" s="92">
        <v>0</v>
      </c>
      <c r="I28" s="91">
        <v>0</v>
      </c>
      <c r="J28" s="91"/>
      <c r="K28" s="91" t="e">
        <v>#REF!</v>
      </c>
      <c r="L28" s="91"/>
      <c r="M28" s="67"/>
    </row>
    <row r="29" spans="2:15" ht="15.75" customHeight="1">
      <c r="B29" s="436" t="s">
        <v>405</v>
      </c>
      <c r="C29" s="437">
        <v>0</v>
      </c>
      <c r="D29" s="438">
        <v>3514814984</v>
      </c>
      <c r="E29" s="439">
        <v>4960000000</v>
      </c>
      <c r="F29" s="438">
        <v>317647073</v>
      </c>
      <c r="G29" s="438">
        <v>82227851</v>
      </c>
      <c r="H29" s="438">
        <v>0</v>
      </c>
      <c r="I29" s="438">
        <v>0</v>
      </c>
      <c r="J29" s="439">
        <v>3469577605</v>
      </c>
      <c r="K29" s="439"/>
      <c r="L29" s="440"/>
      <c r="M29" s="94"/>
      <c r="N29" s="33">
        <f>+SUM(C29:K29)-'EEFF '!G64</f>
        <v>0</v>
      </c>
      <c r="O29" s="33">
        <f>+SUM(C29:L29)-'EEFF '!G64</f>
        <v>0</v>
      </c>
    </row>
    <row r="30" spans="2:15" ht="16.5" customHeight="1">
      <c r="B30" s="441" t="s">
        <v>170</v>
      </c>
      <c r="C30" s="442">
        <v>0</v>
      </c>
      <c r="D30" s="443">
        <v>0</v>
      </c>
      <c r="E30" s="443">
        <v>0</v>
      </c>
      <c r="F30" s="443">
        <v>0</v>
      </c>
      <c r="G30" s="443">
        <v>0</v>
      </c>
      <c r="H30" s="443">
        <v>0</v>
      </c>
      <c r="I30" s="443">
        <v>0</v>
      </c>
      <c r="J30" s="443">
        <v>0</v>
      </c>
      <c r="K30" s="443">
        <v>0</v>
      </c>
      <c r="L30" s="444"/>
      <c r="M30" s="67"/>
    </row>
    <row r="31" spans="2:15" ht="16.5" customHeight="1">
      <c r="B31" s="385" t="s">
        <v>171</v>
      </c>
      <c r="C31" s="442">
        <v>0</v>
      </c>
      <c r="D31" s="443">
        <v>0</v>
      </c>
      <c r="E31" s="443">
        <v>0</v>
      </c>
      <c r="F31" s="443">
        <v>0</v>
      </c>
      <c r="G31" s="443">
        <v>0</v>
      </c>
      <c r="H31" s="443">
        <v>0</v>
      </c>
      <c r="I31" s="443">
        <v>0</v>
      </c>
      <c r="J31" s="443">
        <v>0</v>
      </c>
      <c r="K31" s="443">
        <v>0</v>
      </c>
      <c r="L31" s="444"/>
      <c r="M31" s="67"/>
    </row>
    <row r="32" spans="2:15" ht="16.5" customHeight="1">
      <c r="B32" s="385" t="s">
        <v>177</v>
      </c>
      <c r="C32" s="442"/>
      <c r="D32" s="443">
        <v>0</v>
      </c>
      <c r="E32" s="443">
        <v>0</v>
      </c>
      <c r="F32" s="443"/>
      <c r="G32" s="443"/>
      <c r="H32" s="443"/>
      <c r="I32" s="443"/>
      <c r="J32" s="443"/>
      <c r="K32" s="443"/>
      <c r="L32" s="444"/>
      <c r="M32" s="67"/>
    </row>
    <row r="33" spans="2:15" ht="16.5" customHeight="1">
      <c r="B33" s="385" t="s">
        <v>176</v>
      </c>
      <c r="C33" s="442">
        <v>0</v>
      </c>
      <c r="D33" s="443">
        <v>0</v>
      </c>
      <c r="E33" s="443">
        <v>0</v>
      </c>
      <c r="F33" s="443">
        <v>0</v>
      </c>
      <c r="G33" s="443">
        <v>118528751</v>
      </c>
      <c r="H33" s="443"/>
      <c r="I33" s="443"/>
      <c r="J33" s="443">
        <v>-118528751</v>
      </c>
      <c r="K33" s="443">
        <v>0</v>
      </c>
      <c r="L33" s="444"/>
      <c r="M33" s="67"/>
    </row>
    <row r="34" spans="2:15" ht="16.5" customHeight="1">
      <c r="B34" s="385" t="s">
        <v>454</v>
      </c>
      <c r="C34" s="444">
        <v>0</v>
      </c>
      <c r="D34" s="444">
        <v>0</v>
      </c>
      <c r="E34" s="443">
        <v>0</v>
      </c>
      <c r="F34" s="443">
        <v>0</v>
      </c>
      <c r="G34" s="444">
        <v>0</v>
      </c>
      <c r="H34" s="443">
        <v>2252046262</v>
      </c>
      <c r="I34" s="443">
        <v>0</v>
      </c>
      <c r="J34" s="443">
        <v>-2252046262</v>
      </c>
      <c r="K34" s="443">
        <v>0</v>
      </c>
      <c r="L34" s="444"/>
      <c r="M34" s="67"/>
    </row>
    <row r="35" spans="2:15" ht="16.5" customHeight="1">
      <c r="B35" s="385" t="s">
        <v>153</v>
      </c>
      <c r="C35" s="442">
        <v>0</v>
      </c>
      <c r="D35" s="443">
        <v>0</v>
      </c>
      <c r="E35" s="443">
        <v>0</v>
      </c>
      <c r="F35" s="443">
        <v>0</v>
      </c>
      <c r="G35" s="443">
        <v>0</v>
      </c>
      <c r="H35" s="443">
        <v>0</v>
      </c>
      <c r="I35" s="443">
        <v>0</v>
      </c>
      <c r="J35" s="443">
        <v>0</v>
      </c>
      <c r="K35" s="443">
        <v>0</v>
      </c>
      <c r="L35" s="444"/>
      <c r="M35" s="67"/>
    </row>
    <row r="36" spans="2:15" ht="16.5" customHeight="1">
      <c r="B36" s="445" t="s">
        <v>92</v>
      </c>
      <c r="C36" s="446">
        <v>0</v>
      </c>
      <c r="D36" s="447">
        <v>0</v>
      </c>
      <c r="E36" s="447">
        <v>0</v>
      </c>
      <c r="F36" s="447">
        <v>0</v>
      </c>
      <c r="G36" s="447">
        <v>0</v>
      </c>
      <c r="H36" s="447">
        <v>0</v>
      </c>
      <c r="I36" s="448">
        <v>0</v>
      </c>
      <c r="J36" s="448">
        <v>0</v>
      </c>
      <c r="K36" s="448">
        <f>+EERR!$E$37</f>
        <v>847062037</v>
      </c>
      <c r="L36" s="446"/>
      <c r="M36" s="67"/>
    </row>
    <row r="37" spans="2:15" ht="17.25" customHeight="1">
      <c r="B37" s="449" t="s">
        <v>452</v>
      </c>
      <c r="C37" s="439">
        <v>0</v>
      </c>
      <c r="D37" s="450">
        <f t="shared" ref="D37:K37" si="0">+SUM(D29:D36)</f>
        <v>3514814984</v>
      </c>
      <c r="E37" s="450">
        <f t="shared" si="0"/>
        <v>4960000000</v>
      </c>
      <c r="F37" s="450">
        <f t="shared" si="0"/>
        <v>317647073</v>
      </c>
      <c r="G37" s="450">
        <f t="shared" si="0"/>
        <v>200756602</v>
      </c>
      <c r="H37" s="450">
        <f t="shared" si="0"/>
        <v>2252046262</v>
      </c>
      <c r="I37" s="450">
        <f t="shared" si="0"/>
        <v>0</v>
      </c>
      <c r="J37" s="450">
        <f t="shared" si="0"/>
        <v>1099002592</v>
      </c>
      <c r="K37" s="450">
        <f t="shared" si="0"/>
        <v>847062037</v>
      </c>
      <c r="L37" s="463">
        <f>SUM(C37:K37)</f>
        <v>13191329550</v>
      </c>
      <c r="M37" s="67"/>
      <c r="N37" s="33">
        <f>+L37-'EEFF '!F64</f>
        <v>0</v>
      </c>
      <c r="O37" s="33">
        <f>+L37-'EEFF '!F64</f>
        <v>0</v>
      </c>
    </row>
    <row r="38" spans="2:15" ht="17.25" customHeight="1">
      <c r="B38" s="449" t="s">
        <v>453</v>
      </c>
      <c r="C38" s="289">
        <v>0</v>
      </c>
      <c r="D38" s="290">
        <v>3514814984</v>
      </c>
      <c r="E38" s="450">
        <v>4960000000</v>
      </c>
      <c r="F38" s="450">
        <v>317647073</v>
      </c>
      <c r="G38" s="450">
        <v>82227851</v>
      </c>
      <c r="H38" s="450">
        <v>0</v>
      </c>
      <c r="I38" s="450">
        <v>0</v>
      </c>
      <c r="J38" s="439">
        <v>1099002592</v>
      </c>
      <c r="K38" s="439">
        <v>1058897330</v>
      </c>
      <c r="L38" s="464">
        <f>SUM(C38:K38)</f>
        <v>11032589830</v>
      </c>
      <c r="M38" s="67"/>
      <c r="N38" s="33"/>
    </row>
    <row r="39" spans="2:15">
      <c r="B39" s="67"/>
      <c r="C39" s="67"/>
      <c r="D39" s="67"/>
      <c r="E39" s="67"/>
      <c r="F39" s="67"/>
      <c r="G39" s="67"/>
      <c r="H39" s="67"/>
      <c r="I39" s="67"/>
      <c r="J39" s="67"/>
      <c r="K39" s="67"/>
      <c r="L39" s="95"/>
      <c r="M39" s="67"/>
    </row>
    <row r="40" spans="2:15">
      <c r="B40" s="46" t="s">
        <v>109</v>
      </c>
      <c r="C40" s="67"/>
      <c r="D40" s="96"/>
      <c r="E40" s="1"/>
      <c r="F40" s="1"/>
      <c r="G40" s="1"/>
      <c r="H40" s="1"/>
      <c r="I40" s="1"/>
      <c r="J40" s="1"/>
      <c r="K40" s="1"/>
      <c r="L40" s="1"/>
      <c r="M40" s="67"/>
    </row>
    <row r="41" spans="2:15">
      <c r="B41" s="3"/>
      <c r="C41" s="67"/>
      <c r="D41" s="96"/>
      <c r="E41" s="1"/>
      <c r="F41" s="1"/>
      <c r="G41" s="1"/>
      <c r="H41" s="1"/>
      <c r="I41" s="1"/>
      <c r="J41" s="1"/>
      <c r="K41" s="1"/>
      <c r="L41" s="124"/>
      <c r="M41" s="67"/>
    </row>
    <row r="42" spans="2:15">
      <c r="B42" s="3"/>
      <c r="C42" s="67"/>
      <c r="D42" s="96"/>
      <c r="E42" s="1"/>
      <c r="F42" s="1"/>
      <c r="G42" s="1"/>
      <c r="H42" s="1"/>
      <c r="I42" s="1"/>
      <c r="J42" s="1"/>
      <c r="K42" s="1"/>
      <c r="L42" s="1"/>
      <c r="M42" s="67"/>
    </row>
  </sheetData>
  <mergeCells count="5">
    <mergeCell ref="B14:B15"/>
    <mergeCell ref="C14:E14"/>
    <mergeCell ref="G14:I14"/>
    <mergeCell ref="J14:K14"/>
    <mergeCell ref="F14:F15"/>
  </mergeCells>
  <pageMargins left="0.39370078740157483" right="0.39370078740157483" top="0.74803149606299213" bottom="0.98425196850393704" header="0.31496062992125984" footer="0.51181102362204722"/>
  <pageSetup scale="62" orientation="landscape" r:id="rId1"/>
  <headerFooter alignWithMargins="0"/>
  <ignoredErrors>
    <ignoredError sqref="E37:I37"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6:R304"/>
  <sheetViews>
    <sheetView showGridLines="0" view="pageBreakPreview" zoomScaleNormal="100" zoomScaleSheetLayoutView="100" workbookViewId="0">
      <selection activeCell="B1" sqref="B1"/>
    </sheetView>
  </sheetViews>
  <sheetFormatPr baseColWidth="10" defaultRowHeight="15"/>
  <cols>
    <col min="1" max="1" width="4.7109375" style="126" customWidth="1"/>
    <col min="2" max="2" width="44.140625" style="126" customWidth="1"/>
    <col min="3" max="3" width="21.5703125" style="126" customWidth="1"/>
    <col min="4" max="4" width="17.140625" style="126" customWidth="1"/>
    <col min="5" max="5" width="16.140625" style="126" customWidth="1"/>
    <col min="6" max="6" width="19" style="126" customWidth="1"/>
    <col min="7" max="7" width="16.85546875" style="126" customWidth="1"/>
    <col min="8" max="8" width="16.7109375" style="126" customWidth="1"/>
    <col min="9" max="9" width="3.7109375" style="126" customWidth="1"/>
    <col min="10" max="10" width="4.5703125" style="126" customWidth="1"/>
    <col min="11" max="11" width="5" style="126" customWidth="1"/>
    <col min="12" max="12" width="14.28515625" style="126" customWidth="1"/>
    <col min="13" max="13" width="13.5703125" style="126" customWidth="1"/>
    <col min="14" max="14" width="14.28515625" style="126" bestFit="1" customWidth="1"/>
    <col min="15" max="15" width="16.5703125" style="126" bestFit="1" customWidth="1"/>
    <col min="16" max="16" width="11.42578125" style="126"/>
    <col min="17" max="17" width="14.140625" style="126" bestFit="1" customWidth="1"/>
    <col min="18" max="18" width="11.5703125" style="126" bestFit="1" customWidth="1"/>
    <col min="19" max="16384" width="11.42578125" style="126"/>
  </cols>
  <sheetData>
    <row r="6" spans="2:7" ht="25.5">
      <c r="B6" s="151" t="s">
        <v>220</v>
      </c>
    </row>
    <row r="7" spans="2:7" ht="25.5">
      <c r="B7" s="151" t="s">
        <v>455</v>
      </c>
    </row>
    <row r="8" spans="2:7">
      <c r="B8" s="19" t="s">
        <v>221</v>
      </c>
    </row>
    <row r="10" spans="2:7" ht="18">
      <c r="B10" s="152" t="s">
        <v>222</v>
      </c>
      <c r="C10" s="152" t="s">
        <v>223</v>
      </c>
    </row>
    <row r="12" spans="2:7">
      <c r="B12" s="2" t="s">
        <v>224</v>
      </c>
    </row>
    <row r="13" spans="2:7" ht="7.5" customHeight="1"/>
    <row r="14" spans="2:7" ht="29.25" customHeight="1">
      <c r="B14" s="484" t="s">
        <v>225</v>
      </c>
      <c r="C14" s="484"/>
      <c r="D14" s="484"/>
      <c r="E14" s="484"/>
      <c r="F14" s="484"/>
      <c r="G14" s="484"/>
    </row>
    <row r="15" spans="2:7" ht="6.75" customHeight="1">
      <c r="B15" s="144"/>
    </row>
    <row r="16" spans="2:7" ht="27" customHeight="1">
      <c r="B16" s="484" t="s">
        <v>226</v>
      </c>
      <c r="C16" s="484"/>
      <c r="D16" s="484"/>
      <c r="E16" s="484"/>
      <c r="F16" s="484"/>
      <c r="G16" s="484"/>
    </row>
    <row r="17" spans="2:7" ht="6" customHeight="1">
      <c r="B17" s="153"/>
    </row>
    <row r="18" spans="2:7" ht="42" customHeight="1">
      <c r="B18" s="484" t="s">
        <v>387</v>
      </c>
      <c r="C18" s="484"/>
      <c r="D18" s="484"/>
      <c r="E18" s="484"/>
      <c r="F18" s="484"/>
      <c r="G18" s="484"/>
    </row>
    <row r="19" spans="2:7" ht="6.75" customHeight="1"/>
    <row r="20" spans="2:7" ht="18">
      <c r="B20" s="152" t="s">
        <v>227</v>
      </c>
      <c r="C20" s="152" t="s">
        <v>319</v>
      </c>
    </row>
    <row r="22" spans="2:7">
      <c r="B22" s="2" t="s">
        <v>228</v>
      </c>
    </row>
    <row r="23" spans="2:7" ht="7.5" customHeight="1"/>
    <row r="24" spans="2:7" ht="29.25" customHeight="1">
      <c r="B24" s="484" t="s">
        <v>439</v>
      </c>
      <c r="C24" s="484"/>
      <c r="D24" s="484"/>
      <c r="E24" s="484"/>
      <c r="F24" s="484"/>
      <c r="G24" s="484"/>
    </row>
    <row r="25" spans="2:7" ht="6.75" customHeight="1">
      <c r="B25" s="144"/>
    </row>
    <row r="26" spans="2:7">
      <c r="B26" s="494" t="s">
        <v>229</v>
      </c>
      <c r="C26" s="494"/>
      <c r="D26" s="494"/>
      <c r="E26" s="494"/>
      <c r="F26" s="494"/>
      <c r="G26" s="494"/>
    </row>
    <row r="28" spans="2:7">
      <c r="B28" s="137" t="s">
        <v>230</v>
      </c>
    </row>
    <row r="29" spans="2:7" ht="7.5" customHeight="1">
      <c r="B29" s="153"/>
    </row>
    <row r="30" spans="2:7" ht="57" customHeight="1">
      <c r="B30" s="484" t="s">
        <v>231</v>
      </c>
      <c r="C30" s="484"/>
      <c r="D30" s="484"/>
      <c r="E30" s="484"/>
      <c r="F30" s="484"/>
      <c r="G30" s="484"/>
    </row>
    <row r="32" spans="2:7">
      <c r="B32" s="137" t="s">
        <v>232</v>
      </c>
    </row>
    <row r="33" spans="2:7" ht="7.5" customHeight="1">
      <c r="B33" s="153"/>
    </row>
    <row r="34" spans="2:7" ht="43.5" customHeight="1">
      <c r="B34" s="484" t="s">
        <v>233</v>
      </c>
      <c r="C34" s="484"/>
      <c r="D34" s="484"/>
      <c r="E34" s="484"/>
      <c r="F34" s="484"/>
      <c r="G34" s="484"/>
    </row>
    <row r="36" spans="2:7">
      <c r="B36" s="141" t="s">
        <v>234</v>
      </c>
      <c r="C36" s="141"/>
    </row>
    <row r="37" spans="2:7" ht="8.25" customHeight="1">
      <c r="B37" s="19"/>
    </row>
    <row r="38" spans="2:7" ht="33" customHeight="1">
      <c r="B38" s="484" t="s">
        <v>235</v>
      </c>
      <c r="C38" s="484"/>
      <c r="D38" s="484"/>
      <c r="E38" s="484"/>
      <c r="F38" s="484"/>
      <c r="G38" s="484"/>
    </row>
    <row r="39" spans="2:7" ht="8.25" customHeight="1">
      <c r="B39" s="144"/>
    </row>
    <row r="40" spans="2:7">
      <c r="B40" s="141" t="s">
        <v>236</v>
      </c>
      <c r="C40" s="153"/>
    </row>
    <row r="41" spans="2:7" ht="8.25" customHeight="1">
      <c r="B41" s="144"/>
    </row>
    <row r="42" spans="2:7" ht="28.5" customHeight="1">
      <c r="B42" s="484" t="s">
        <v>237</v>
      </c>
      <c r="C42" s="484"/>
      <c r="D42" s="484"/>
      <c r="E42" s="484"/>
      <c r="F42" s="484"/>
      <c r="G42" s="484"/>
    </row>
    <row r="43" spans="2:7" ht="8.25" customHeight="1">
      <c r="B43" s="144"/>
    </row>
    <row r="44" spans="2:7">
      <c r="B44" s="494" t="s">
        <v>238</v>
      </c>
      <c r="C44" s="494"/>
      <c r="D44" s="494"/>
      <c r="E44" s="494"/>
      <c r="F44" s="494"/>
      <c r="G44" s="494"/>
    </row>
    <row r="45" spans="2:7" ht="8.25" customHeight="1">
      <c r="B45" s="144"/>
    </row>
    <row r="46" spans="2:7">
      <c r="B46" s="141" t="s">
        <v>239</v>
      </c>
      <c r="D46" s="153"/>
    </row>
    <row r="47" spans="2:7">
      <c r="B47" s="153"/>
    </row>
    <row r="48" spans="2:7" ht="29.25" customHeight="1">
      <c r="B48" s="484" t="s">
        <v>240</v>
      </c>
      <c r="C48" s="484"/>
      <c r="D48" s="484"/>
      <c r="E48" s="484"/>
      <c r="F48" s="484"/>
      <c r="G48" s="484"/>
    </row>
    <row r="49" spans="2:7" ht="9" customHeight="1">
      <c r="B49" s="144"/>
    </row>
    <row r="50" spans="2:7">
      <c r="B50" s="495" t="s">
        <v>241</v>
      </c>
      <c r="C50" s="495"/>
      <c r="D50" s="495"/>
      <c r="E50" s="495"/>
      <c r="F50" s="495"/>
      <c r="G50" s="495"/>
    </row>
    <row r="51" spans="2:7" ht="9" customHeight="1">
      <c r="B51" s="144"/>
    </row>
    <row r="52" spans="2:7">
      <c r="B52" s="154"/>
      <c r="D52" s="496" t="s">
        <v>242</v>
      </c>
    </row>
    <row r="53" spans="2:7">
      <c r="B53" s="155" t="s">
        <v>243</v>
      </c>
      <c r="D53" s="496"/>
    </row>
    <row r="54" spans="2:7">
      <c r="B54" s="483" t="s">
        <v>244</v>
      </c>
      <c r="C54" s="483"/>
      <c r="D54" s="156">
        <v>4</v>
      </c>
    </row>
    <row r="55" spans="2:7">
      <c r="B55" s="483" t="s">
        <v>25</v>
      </c>
      <c r="C55" s="483"/>
      <c r="D55" s="156">
        <v>4</v>
      </c>
    </row>
    <row r="56" spans="2:7">
      <c r="B56" s="144"/>
    </row>
    <row r="57" spans="2:7">
      <c r="B57" s="141" t="s">
        <v>245</v>
      </c>
      <c r="C57" s="141"/>
    </row>
    <row r="58" spans="2:7" ht="7.5" customHeight="1">
      <c r="B58" s="141"/>
    </row>
    <row r="59" spans="2:7" ht="45.75" customHeight="1">
      <c r="B59" s="484" t="s">
        <v>246</v>
      </c>
      <c r="C59" s="484"/>
      <c r="D59" s="484"/>
      <c r="E59" s="484"/>
      <c r="F59" s="484"/>
      <c r="G59" s="484"/>
    </row>
    <row r="61" spans="2:7" ht="18">
      <c r="B61" s="152" t="s">
        <v>247</v>
      </c>
      <c r="C61" s="152" t="s">
        <v>248</v>
      </c>
    </row>
    <row r="63" spans="2:7" ht="27.75" customHeight="1">
      <c r="B63" s="484" t="s">
        <v>249</v>
      </c>
      <c r="C63" s="484"/>
      <c r="D63" s="484"/>
      <c r="E63" s="484"/>
      <c r="F63" s="484"/>
      <c r="G63" s="484"/>
    </row>
    <row r="65" spans="2:7" ht="18">
      <c r="B65" s="152" t="s">
        <v>250</v>
      </c>
      <c r="C65" s="152" t="s">
        <v>251</v>
      </c>
    </row>
    <row r="67" spans="2:7">
      <c r="B67" s="141" t="s">
        <v>252</v>
      </c>
    </row>
    <row r="68" spans="2:7">
      <c r="B68" s="153"/>
    </row>
    <row r="69" spans="2:7" ht="29.25" customHeight="1">
      <c r="B69" s="484" t="s">
        <v>456</v>
      </c>
      <c r="C69" s="484"/>
      <c r="D69" s="484"/>
      <c r="E69" s="484"/>
      <c r="F69" s="484"/>
      <c r="G69" s="484"/>
    </row>
    <row r="70" spans="2:7">
      <c r="B70" s="144"/>
    </row>
    <row r="71" spans="2:7" ht="14.25" customHeight="1">
      <c r="B71" s="484" t="s">
        <v>253</v>
      </c>
      <c r="C71" s="484"/>
      <c r="D71" s="484"/>
      <c r="E71" s="484"/>
      <c r="F71" s="484"/>
      <c r="G71" s="484"/>
    </row>
    <row r="72" spans="2:7">
      <c r="B72" s="153"/>
    </row>
    <row r="73" spans="2:7">
      <c r="B73" s="150" t="s">
        <v>254</v>
      </c>
      <c r="D73" s="157" t="s">
        <v>448</v>
      </c>
      <c r="E73" s="157" t="s">
        <v>403</v>
      </c>
    </row>
    <row r="74" spans="2:7">
      <c r="B74" s="158" t="s">
        <v>255</v>
      </c>
      <c r="D74" s="159">
        <v>6847.76</v>
      </c>
      <c r="E74" s="159">
        <v>6885.79</v>
      </c>
    </row>
    <row r="75" spans="2:7">
      <c r="B75" s="158" t="s">
        <v>256</v>
      </c>
      <c r="D75" s="159">
        <f>+D74</f>
        <v>6847.76</v>
      </c>
      <c r="E75" s="159">
        <f>+E74</f>
        <v>6885.79</v>
      </c>
    </row>
    <row r="77" spans="2:7">
      <c r="B77" s="141" t="s">
        <v>257</v>
      </c>
    </row>
    <row r="78" spans="2:7" ht="12" customHeight="1"/>
    <row r="79" spans="2:7">
      <c r="B79" s="495" t="s">
        <v>258</v>
      </c>
      <c r="C79" s="495"/>
      <c r="D79" s="495"/>
      <c r="E79" s="495"/>
      <c r="F79" s="495"/>
      <c r="G79" s="495"/>
    </row>
    <row r="80" spans="2:7" ht="15.75" thickBot="1">
      <c r="B80" s="144"/>
    </row>
    <row r="81" spans="2:10" s="238" customFormat="1" ht="24.75" thickBot="1">
      <c r="B81" s="468" t="s">
        <v>108</v>
      </c>
      <c r="C81" s="469" t="s">
        <v>84</v>
      </c>
      <c r="D81" s="469" t="s">
        <v>391</v>
      </c>
      <c r="E81" s="469" t="s">
        <v>457</v>
      </c>
      <c r="F81" s="469" t="s">
        <v>458</v>
      </c>
      <c r="G81" s="469" t="s">
        <v>407</v>
      </c>
      <c r="H81" s="470" t="s">
        <v>408</v>
      </c>
    </row>
    <row r="82" spans="2:10" s="238" customFormat="1" ht="15.75" thickBot="1">
      <c r="B82" s="465" t="s">
        <v>9</v>
      </c>
      <c r="C82" s="466"/>
      <c r="D82" s="466"/>
      <c r="E82" s="466"/>
      <c r="F82" s="466"/>
      <c r="G82" s="466"/>
      <c r="H82" s="467"/>
    </row>
    <row r="83" spans="2:10" s="238" customFormat="1" ht="15.75" thickBot="1">
      <c r="B83" s="341" t="s">
        <v>61</v>
      </c>
      <c r="C83" s="342"/>
      <c r="D83" s="342"/>
      <c r="E83" s="342"/>
      <c r="F83" s="342"/>
      <c r="G83" s="342"/>
      <c r="H83" s="343"/>
    </row>
    <row r="84" spans="2:10" s="238" customFormat="1">
      <c r="B84" s="321" t="s">
        <v>315</v>
      </c>
      <c r="C84" s="322" t="s">
        <v>0</v>
      </c>
      <c r="D84" s="323">
        <v>8496.1774361250973</v>
      </c>
      <c r="E84" s="324">
        <v>6847.76</v>
      </c>
      <c r="F84" s="355">
        <v>58179784</v>
      </c>
      <c r="G84" s="324">
        <v>6885.79</v>
      </c>
      <c r="H84" s="325">
        <v>50140677</v>
      </c>
    </row>
    <row r="85" spans="2:10" s="238" customFormat="1" ht="15.75" thickBot="1">
      <c r="B85" s="321" t="s">
        <v>154</v>
      </c>
      <c r="C85" s="322" t="s">
        <v>0</v>
      </c>
      <c r="D85" s="323">
        <v>5321.5683668820166</v>
      </c>
      <c r="E85" s="324">
        <v>6847.76</v>
      </c>
      <c r="F85" s="355">
        <v>36440823</v>
      </c>
      <c r="G85" s="324">
        <v>6885.79</v>
      </c>
      <c r="H85" s="325">
        <v>1256026238</v>
      </c>
      <c r="J85" s="246"/>
    </row>
    <row r="86" spans="2:10" s="238" customFormat="1" ht="15.75" thickBot="1">
      <c r="B86" s="341" t="s">
        <v>122</v>
      </c>
      <c r="C86" s="342"/>
      <c r="D86" s="342"/>
      <c r="E86" s="342"/>
      <c r="F86" s="342"/>
      <c r="G86" s="342"/>
      <c r="H86" s="343"/>
      <c r="J86" s="246"/>
    </row>
    <row r="87" spans="2:10" s="238" customFormat="1" ht="15.75" thickBot="1">
      <c r="B87" s="326" t="s">
        <v>14</v>
      </c>
      <c r="C87" s="322" t="s">
        <v>0</v>
      </c>
      <c r="D87" s="327">
        <v>2229804.3287147912</v>
      </c>
      <c r="E87" s="324">
        <v>6847.76</v>
      </c>
      <c r="F87" s="328">
        <v>15269164890</v>
      </c>
      <c r="G87" s="330">
        <v>6885.79</v>
      </c>
      <c r="H87" s="329">
        <v>10718570221</v>
      </c>
    </row>
    <row r="88" spans="2:10" s="238" customFormat="1" ht="15.75" thickBot="1">
      <c r="B88" s="341" t="s">
        <v>31</v>
      </c>
      <c r="C88" s="342"/>
      <c r="D88" s="342"/>
      <c r="E88" s="342"/>
      <c r="F88" s="342"/>
      <c r="G88" s="342"/>
      <c r="H88" s="343"/>
      <c r="J88" s="246"/>
    </row>
    <row r="89" spans="2:10" s="238" customFormat="1">
      <c r="B89" s="326" t="s">
        <v>93</v>
      </c>
      <c r="C89" s="322" t="s">
        <v>0</v>
      </c>
      <c r="D89" s="327">
        <v>108002.74702968562</v>
      </c>
      <c r="E89" s="324">
        <v>6847.76</v>
      </c>
      <c r="F89" s="328">
        <v>739576891</v>
      </c>
      <c r="G89" s="330">
        <v>6885.79</v>
      </c>
      <c r="H89" s="329">
        <v>647537779</v>
      </c>
    </row>
    <row r="90" spans="2:10" s="238" customFormat="1" ht="15.75" thickBot="1">
      <c r="B90" s="326" t="s">
        <v>377</v>
      </c>
      <c r="C90" s="322" t="s">
        <v>0</v>
      </c>
      <c r="D90" s="327">
        <v>14359.195561760342</v>
      </c>
      <c r="E90" s="324">
        <v>6847.76</v>
      </c>
      <c r="F90" s="328">
        <v>98328325</v>
      </c>
      <c r="G90" s="330">
        <v>6885.79</v>
      </c>
      <c r="H90" s="329">
        <v>246417185</v>
      </c>
    </row>
    <row r="91" spans="2:10" s="238" customFormat="1" ht="15.75" thickBot="1">
      <c r="B91" s="341" t="s">
        <v>10</v>
      </c>
      <c r="C91" s="342"/>
      <c r="D91" s="342"/>
      <c r="E91" s="342"/>
      <c r="F91" s="342"/>
      <c r="G91" s="342"/>
      <c r="H91" s="343"/>
      <c r="J91" s="246"/>
    </row>
    <row r="92" spans="2:10" s="238" customFormat="1">
      <c r="B92" s="331" t="s">
        <v>33</v>
      </c>
      <c r="C92" s="322" t="s">
        <v>0</v>
      </c>
      <c r="D92" s="327">
        <v>16841.414856829095</v>
      </c>
      <c r="E92" s="324">
        <v>6847.76</v>
      </c>
      <c r="F92" s="328">
        <v>115325967</v>
      </c>
      <c r="G92" s="332">
        <v>6885.79</v>
      </c>
      <c r="H92" s="333">
        <v>15265523</v>
      </c>
      <c r="J92" s="246"/>
    </row>
    <row r="93" spans="2:10" s="238" customFormat="1">
      <c r="B93" s="321" t="s">
        <v>6</v>
      </c>
      <c r="C93" s="322" t="s">
        <v>0</v>
      </c>
      <c r="D93" s="327">
        <v>46405.66579436195</v>
      </c>
      <c r="E93" s="324">
        <v>6847.76</v>
      </c>
      <c r="F93" s="328">
        <v>317774862</v>
      </c>
      <c r="G93" s="323">
        <v>6885.79</v>
      </c>
      <c r="H93" s="334">
        <v>460536086</v>
      </c>
      <c r="J93" s="246"/>
    </row>
    <row r="94" spans="2:10" ht="24.75" thickBot="1">
      <c r="B94" s="335" t="s">
        <v>392</v>
      </c>
      <c r="C94" s="336" t="s">
        <v>0</v>
      </c>
      <c r="D94" s="337">
        <v>268123.30805986188</v>
      </c>
      <c r="E94" s="337">
        <v>6847.76</v>
      </c>
      <c r="F94" s="338">
        <v>1836044064</v>
      </c>
      <c r="G94" s="339">
        <v>6885.79</v>
      </c>
      <c r="H94" s="340">
        <v>264236855</v>
      </c>
    </row>
    <row r="95" spans="2:10">
      <c r="B95" s="356"/>
      <c r="C95" s="357"/>
      <c r="D95" s="358"/>
      <c r="E95" s="358"/>
      <c r="F95" s="359"/>
      <c r="G95" s="360"/>
      <c r="H95" s="361"/>
    </row>
    <row r="96" spans="2:10">
      <c r="B96" s="356"/>
      <c r="C96" s="357"/>
      <c r="D96" s="358"/>
      <c r="E96" s="358"/>
      <c r="F96" s="359"/>
      <c r="G96" s="360"/>
      <c r="H96" s="361"/>
    </row>
    <row r="97" spans="2:12">
      <c r="B97" s="141" t="s">
        <v>259</v>
      </c>
    </row>
    <row r="99" spans="2:12" s="238" customFormat="1" ht="25.5">
      <c r="B99" s="344" t="s">
        <v>80</v>
      </c>
      <c r="C99" s="345" t="s">
        <v>406</v>
      </c>
      <c r="D99" s="345" t="s">
        <v>119</v>
      </c>
      <c r="E99" s="345" t="s">
        <v>407</v>
      </c>
      <c r="F99" s="345" t="s">
        <v>119</v>
      </c>
    </row>
    <row r="100" spans="2:12" s="238" customFormat="1" ht="17.25" customHeight="1">
      <c r="B100" s="239" t="s">
        <v>145</v>
      </c>
      <c r="C100" s="240">
        <v>6847.76</v>
      </c>
      <c r="D100" s="242">
        <v>1707383712</v>
      </c>
      <c r="E100" s="240">
        <v>6885.79</v>
      </c>
      <c r="F100" s="241">
        <v>3739639941.4100008</v>
      </c>
    </row>
    <row r="101" spans="2:12" s="238" customFormat="1">
      <c r="B101" s="239" t="s">
        <v>152</v>
      </c>
      <c r="C101" s="240">
        <v>6847.76</v>
      </c>
      <c r="D101" s="242">
        <v>-1807578524</v>
      </c>
      <c r="E101" s="240">
        <v>6885.79</v>
      </c>
      <c r="F101" s="242">
        <v>-3731613243.6800003</v>
      </c>
    </row>
    <row r="102" spans="2:12" s="238" customFormat="1">
      <c r="B102" s="243" t="s">
        <v>8</v>
      </c>
      <c r="C102" s="244"/>
      <c r="D102" s="292">
        <f>+SUM(D100:D101)</f>
        <v>-100194812</v>
      </c>
      <c r="E102" s="245"/>
      <c r="F102" s="292">
        <f>+SUM(F100:F101)</f>
        <v>8026697.7300004959</v>
      </c>
      <c r="L102" s="482">
        <f>+D102+C273</f>
        <v>0</v>
      </c>
    </row>
    <row r="103" spans="2:12">
      <c r="D103" s="237">
        <f>+D102-C246</f>
        <v>-100194812</v>
      </c>
      <c r="E103" s="237"/>
      <c r="F103" s="237">
        <f>+F102-D246</f>
        <v>8026697.7300004959</v>
      </c>
      <c r="G103" s="135"/>
    </row>
    <row r="104" spans="2:12" ht="18">
      <c r="B104" s="152" t="s">
        <v>260</v>
      </c>
      <c r="C104" s="152" t="s">
        <v>261</v>
      </c>
    </row>
    <row r="106" spans="2:12">
      <c r="B106" s="141" t="s">
        <v>262</v>
      </c>
    </row>
    <row r="107" spans="2:12">
      <c r="B107" s="153"/>
    </row>
    <row r="108" spans="2:12">
      <c r="B108" s="135" t="s">
        <v>263</v>
      </c>
      <c r="C108" s="135"/>
      <c r="D108" s="135"/>
      <c r="E108" s="135"/>
      <c r="F108" s="135"/>
    </row>
    <row r="109" spans="2:12">
      <c r="B109" s="144"/>
    </row>
    <row r="110" spans="2:12">
      <c r="B110" s="222" t="s">
        <v>80</v>
      </c>
      <c r="C110" s="223" t="s">
        <v>448</v>
      </c>
      <c r="D110" s="223" t="s">
        <v>403</v>
      </c>
      <c r="E110" s="160"/>
    </row>
    <row r="111" spans="2:12">
      <c r="B111" s="229" t="s">
        <v>13</v>
      </c>
      <c r="C111" s="226"/>
      <c r="D111" s="226"/>
      <c r="E111" s="160"/>
    </row>
    <row r="112" spans="2:12">
      <c r="B112" s="230" t="s">
        <v>315</v>
      </c>
      <c r="C112" s="227">
        <v>157339600</v>
      </c>
      <c r="D112" s="227">
        <v>65929562</v>
      </c>
      <c r="E112" s="160"/>
    </row>
    <row r="113" spans="2:18">
      <c r="B113" s="231" t="s">
        <v>316</v>
      </c>
      <c r="C113" s="228">
        <f>+C112</f>
        <v>157339600</v>
      </c>
      <c r="D113" s="232">
        <f>+D112</f>
        <v>65929562</v>
      </c>
      <c r="E113" s="160"/>
    </row>
    <row r="114" spans="2:18">
      <c r="B114" s="224" t="s">
        <v>173</v>
      </c>
      <c r="C114" s="225"/>
      <c r="D114" s="225"/>
      <c r="E114" s="161"/>
    </row>
    <row r="115" spans="2:18">
      <c r="B115" s="106" t="s">
        <v>150</v>
      </c>
      <c r="C115" s="162">
        <v>42380632</v>
      </c>
      <c r="D115" s="162">
        <v>1340001527</v>
      </c>
      <c r="E115" s="163"/>
    </row>
    <row r="116" spans="2:18">
      <c r="B116" s="4" t="s">
        <v>174</v>
      </c>
      <c r="C116" s="164">
        <f>+C115</f>
        <v>42380632</v>
      </c>
      <c r="D116" s="164">
        <f>+D115</f>
        <v>1340001527</v>
      </c>
      <c r="E116" s="165"/>
      <c r="G116" s="166"/>
    </row>
    <row r="117" spans="2:18">
      <c r="B117" s="4" t="s">
        <v>151</v>
      </c>
      <c r="C117" s="164">
        <f>+C116+C113</f>
        <v>199720232</v>
      </c>
      <c r="D117" s="164">
        <f>+D116+D113</f>
        <v>1405931089</v>
      </c>
      <c r="E117" s="167"/>
      <c r="G117" s="168"/>
      <c r="L117" s="293">
        <f>+C117-'EEFF '!C19</f>
        <v>0</v>
      </c>
      <c r="M117" s="293">
        <f>+D117-'EEFF '!D19</f>
        <v>0</v>
      </c>
    </row>
    <row r="118" spans="2:18">
      <c r="G118" s="168"/>
    </row>
    <row r="119" spans="2:18">
      <c r="B119" s="141" t="s">
        <v>264</v>
      </c>
      <c r="G119" s="168"/>
    </row>
    <row r="120" spans="2:18">
      <c r="G120" s="168"/>
    </row>
    <row r="121" spans="2:18" ht="24">
      <c r="B121" s="169" t="s">
        <v>60</v>
      </c>
      <c r="C121" s="169" t="s">
        <v>126</v>
      </c>
      <c r="D121" s="117" t="s">
        <v>127</v>
      </c>
      <c r="E121" s="117" t="s">
        <v>146</v>
      </c>
      <c r="F121" s="117" t="s">
        <v>265</v>
      </c>
      <c r="G121" s="117" t="s">
        <v>128</v>
      </c>
    </row>
    <row r="122" spans="2:18" s="295" customFormat="1">
      <c r="B122" s="233" t="s">
        <v>459</v>
      </c>
      <c r="C122" s="346" t="s">
        <v>419</v>
      </c>
      <c r="D122" s="347">
        <v>20000</v>
      </c>
      <c r="E122" s="347">
        <v>138335982</v>
      </c>
      <c r="F122" s="347">
        <v>20000</v>
      </c>
      <c r="G122" s="351">
        <v>100</v>
      </c>
      <c r="H122" s="126"/>
      <c r="O122" s="296"/>
      <c r="P122" s="297"/>
      <c r="Q122" s="298"/>
      <c r="R122" s="297"/>
    </row>
    <row r="123" spans="2:18" s="295" customFormat="1">
      <c r="B123" s="233" t="s">
        <v>460</v>
      </c>
      <c r="C123" s="346" t="s">
        <v>419</v>
      </c>
      <c r="D123" s="347">
        <v>20000</v>
      </c>
      <c r="E123" s="347">
        <v>138335982</v>
      </c>
      <c r="F123" s="347">
        <v>20000</v>
      </c>
      <c r="G123" s="351">
        <v>100</v>
      </c>
      <c r="H123" s="126"/>
      <c r="O123" s="296"/>
      <c r="P123" s="297"/>
      <c r="Q123" s="298"/>
      <c r="R123" s="297"/>
    </row>
    <row r="124" spans="2:18" s="295" customFormat="1">
      <c r="B124" s="233" t="s">
        <v>461</v>
      </c>
      <c r="C124" s="346" t="s">
        <v>419</v>
      </c>
      <c r="D124" s="347">
        <v>20000</v>
      </c>
      <c r="E124" s="347">
        <v>137427969</v>
      </c>
      <c r="F124" s="347">
        <v>100000</v>
      </c>
      <c r="G124" s="351">
        <v>100</v>
      </c>
      <c r="H124" s="126"/>
      <c r="O124" s="296"/>
      <c r="P124" s="297"/>
      <c r="Q124" s="298"/>
      <c r="R124" s="297"/>
    </row>
    <row r="125" spans="2:18" s="295" customFormat="1">
      <c r="B125" s="233" t="s">
        <v>462</v>
      </c>
      <c r="C125" s="346" t="s">
        <v>419</v>
      </c>
      <c r="D125" s="347">
        <v>20000</v>
      </c>
      <c r="E125" s="347">
        <v>137427969</v>
      </c>
      <c r="F125" s="347">
        <v>100000</v>
      </c>
      <c r="G125" s="351">
        <v>100</v>
      </c>
      <c r="H125" s="126"/>
      <c r="O125" s="296"/>
      <c r="P125" s="297"/>
      <c r="Q125" s="298"/>
      <c r="R125" s="297"/>
    </row>
    <row r="126" spans="2:18" s="295" customFormat="1">
      <c r="B126" s="233" t="s">
        <v>463</v>
      </c>
      <c r="C126" s="346" t="s">
        <v>419</v>
      </c>
      <c r="D126" s="347">
        <v>100000</v>
      </c>
      <c r="E126" s="347">
        <v>686351943</v>
      </c>
      <c r="F126" s="347">
        <v>33000</v>
      </c>
      <c r="G126" s="351">
        <v>100</v>
      </c>
      <c r="H126" s="126"/>
      <c r="O126" s="296"/>
      <c r="P126" s="297"/>
      <c r="Q126" s="298"/>
      <c r="R126" s="297"/>
    </row>
    <row r="127" spans="2:18" s="295" customFormat="1">
      <c r="B127" s="233" t="s">
        <v>464</v>
      </c>
      <c r="C127" s="346" t="s">
        <v>419</v>
      </c>
      <c r="D127" s="347">
        <v>100000</v>
      </c>
      <c r="E127" s="347">
        <v>686351943</v>
      </c>
      <c r="F127" s="347">
        <v>33000</v>
      </c>
      <c r="G127" s="351">
        <v>100</v>
      </c>
      <c r="H127" s="126"/>
      <c r="O127" s="296"/>
      <c r="P127" s="297"/>
      <c r="Q127" s="298"/>
      <c r="R127" s="297"/>
    </row>
    <row r="128" spans="2:18" s="295" customFormat="1">
      <c r="B128" s="233" t="s">
        <v>465</v>
      </c>
      <c r="C128" s="346" t="s">
        <v>419</v>
      </c>
      <c r="D128" s="347">
        <v>33000</v>
      </c>
      <c r="E128" s="347">
        <v>228204889</v>
      </c>
      <c r="F128" s="347">
        <v>20000</v>
      </c>
      <c r="G128" s="351">
        <v>100</v>
      </c>
      <c r="H128" s="126"/>
      <c r="O128" s="296"/>
      <c r="P128" s="297"/>
      <c r="Q128" s="298"/>
      <c r="R128" s="297"/>
    </row>
    <row r="129" spans="2:18" s="295" customFormat="1">
      <c r="B129" s="233" t="s">
        <v>466</v>
      </c>
      <c r="C129" s="346" t="s">
        <v>419</v>
      </c>
      <c r="D129" s="347">
        <v>33000</v>
      </c>
      <c r="E129" s="347">
        <v>228081081</v>
      </c>
      <c r="F129" s="347">
        <v>20000</v>
      </c>
      <c r="G129" s="351">
        <v>100</v>
      </c>
      <c r="H129" s="126"/>
      <c r="O129" s="296"/>
      <c r="P129" s="297"/>
      <c r="Q129" s="298"/>
      <c r="R129" s="297"/>
    </row>
    <row r="130" spans="2:18" s="295" customFormat="1">
      <c r="B130" s="233" t="s">
        <v>467</v>
      </c>
      <c r="C130" s="346" t="s">
        <v>394</v>
      </c>
      <c r="D130" s="347">
        <v>10000</v>
      </c>
      <c r="E130" s="347">
        <v>68843407</v>
      </c>
      <c r="F130" s="347">
        <v>10000</v>
      </c>
      <c r="G130" s="351">
        <v>100</v>
      </c>
      <c r="H130" s="126"/>
      <c r="O130" s="296"/>
      <c r="P130" s="297"/>
    </row>
    <row r="131" spans="2:18" s="295" customFormat="1">
      <c r="B131" s="233" t="s">
        <v>468</v>
      </c>
      <c r="C131" s="346" t="s">
        <v>394</v>
      </c>
      <c r="D131" s="347">
        <v>10000</v>
      </c>
      <c r="E131" s="347">
        <v>68843407</v>
      </c>
      <c r="F131" s="347">
        <v>10000</v>
      </c>
      <c r="G131" s="351">
        <v>100</v>
      </c>
      <c r="H131" s="126"/>
      <c r="O131" s="296"/>
      <c r="P131" s="297"/>
    </row>
    <row r="132" spans="2:18" s="295" customFormat="1">
      <c r="B132" s="233" t="s">
        <v>469</v>
      </c>
      <c r="C132" s="346" t="s">
        <v>394</v>
      </c>
      <c r="D132" s="347">
        <v>10000</v>
      </c>
      <c r="E132" s="347">
        <v>68843407</v>
      </c>
      <c r="F132" s="347">
        <v>10000</v>
      </c>
      <c r="G132" s="351">
        <v>100</v>
      </c>
      <c r="H132" s="126"/>
      <c r="O132" s="296"/>
      <c r="P132" s="297"/>
    </row>
    <row r="133" spans="2:18" s="295" customFormat="1">
      <c r="B133" s="233" t="s">
        <v>470</v>
      </c>
      <c r="C133" s="346" t="s">
        <v>396</v>
      </c>
      <c r="D133" s="347">
        <v>20000</v>
      </c>
      <c r="E133" s="347">
        <v>137630595</v>
      </c>
      <c r="F133" s="347">
        <v>20000</v>
      </c>
      <c r="G133" s="351">
        <v>100</v>
      </c>
      <c r="H133" s="126"/>
      <c r="O133" s="296"/>
      <c r="P133" s="297"/>
    </row>
    <row r="134" spans="2:18" s="295" customFormat="1">
      <c r="B134" s="233" t="s">
        <v>471</v>
      </c>
      <c r="C134" s="346" t="s">
        <v>396</v>
      </c>
      <c r="D134" s="347">
        <v>20000</v>
      </c>
      <c r="E134" s="347">
        <v>137630595</v>
      </c>
      <c r="F134" s="347">
        <v>20000</v>
      </c>
      <c r="G134" s="351">
        <v>100</v>
      </c>
      <c r="H134" s="126"/>
      <c r="O134" s="296"/>
      <c r="P134" s="297"/>
    </row>
    <row r="135" spans="2:18" s="295" customFormat="1">
      <c r="B135" s="233" t="s">
        <v>472</v>
      </c>
      <c r="C135" s="346" t="s">
        <v>396</v>
      </c>
      <c r="D135" s="347">
        <v>25000</v>
      </c>
      <c r="E135" s="347">
        <v>171194000</v>
      </c>
      <c r="F135" s="347">
        <v>75000</v>
      </c>
      <c r="G135" s="351">
        <v>100</v>
      </c>
      <c r="H135" s="126"/>
      <c r="O135" s="296"/>
      <c r="P135" s="297"/>
    </row>
    <row r="136" spans="2:18" s="295" customFormat="1">
      <c r="B136" s="233" t="s">
        <v>473</v>
      </c>
      <c r="C136" s="346" t="s">
        <v>396</v>
      </c>
      <c r="D136" s="347">
        <v>50000</v>
      </c>
      <c r="E136" s="347">
        <v>342594391</v>
      </c>
      <c r="F136" s="347">
        <v>50000</v>
      </c>
      <c r="G136" s="351">
        <v>100</v>
      </c>
      <c r="H136" s="126"/>
      <c r="O136" s="296"/>
      <c r="P136" s="297"/>
    </row>
    <row r="137" spans="2:18" s="295" customFormat="1">
      <c r="B137" s="233" t="s">
        <v>474</v>
      </c>
      <c r="C137" s="346" t="s">
        <v>396</v>
      </c>
      <c r="D137" s="347">
        <v>75000</v>
      </c>
      <c r="E137" s="347">
        <v>514468443</v>
      </c>
      <c r="F137" s="347">
        <v>25000</v>
      </c>
      <c r="G137" s="351">
        <v>100</v>
      </c>
      <c r="H137" s="126"/>
      <c r="O137" s="296"/>
      <c r="P137" s="297"/>
    </row>
    <row r="138" spans="2:18" s="295" customFormat="1">
      <c r="B138" s="233" t="s">
        <v>475</v>
      </c>
      <c r="C138" s="346" t="s">
        <v>420</v>
      </c>
      <c r="D138" s="347">
        <v>100000</v>
      </c>
      <c r="E138" s="347">
        <v>688198031</v>
      </c>
      <c r="F138" s="347">
        <v>25000</v>
      </c>
      <c r="G138" s="351">
        <v>100</v>
      </c>
      <c r="H138" s="126"/>
      <c r="O138" s="296"/>
      <c r="P138" s="297"/>
    </row>
    <row r="139" spans="2:18" s="295" customFormat="1">
      <c r="B139" s="233" t="s">
        <v>476</v>
      </c>
      <c r="C139" s="346" t="s">
        <v>420</v>
      </c>
      <c r="D139" s="347">
        <v>100000</v>
      </c>
      <c r="E139" s="347">
        <v>688198031</v>
      </c>
      <c r="F139" s="347">
        <v>25000</v>
      </c>
      <c r="G139" s="351">
        <v>100</v>
      </c>
      <c r="H139" s="126"/>
      <c r="O139" s="296"/>
      <c r="P139" s="297"/>
    </row>
    <row r="140" spans="2:18" s="295" customFormat="1">
      <c r="B140" s="233" t="s">
        <v>477</v>
      </c>
      <c r="C140" s="346" t="s">
        <v>420</v>
      </c>
      <c r="D140" s="347">
        <v>100000</v>
      </c>
      <c r="E140" s="347">
        <v>688198031</v>
      </c>
      <c r="F140" s="347">
        <v>25000</v>
      </c>
      <c r="G140" s="351">
        <v>100</v>
      </c>
      <c r="H140" s="126"/>
      <c r="O140" s="296"/>
      <c r="P140" s="297"/>
    </row>
    <row r="141" spans="2:18" s="295" customFormat="1">
      <c r="B141" s="233" t="s">
        <v>421</v>
      </c>
      <c r="C141" s="346" t="s">
        <v>420</v>
      </c>
      <c r="D141" s="347">
        <v>15000</v>
      </c>
      <c r="E141" s="347">
        <v>108488925</v>
      </c>
      <c r="F141" s="347">
        <v>25000</v>
      </c>
      <c r="G141" s="351">
        <v>100</v>
      </c>
      <c r="H141" s="126"/>
      <c r="O141" s="296"/>
      <c r="P141" s="297"/>
    </row>
    <row r="142" spans="2:18" s="295" customFormat="1">
      <c r="B142" s="233" t="s">
        <v>422</v>
      </c>
      <c r="C142" s="346" t="s">
        <v>420</v>
      </c>
      <c r="D142" s="347">
        <v>15000</v>
      </c>
      <c r="E142" s="347">
        <v>108423460</v>
      </c>
      <c r="F142" s="347">
        <v>200000</v>
      </c>
      <c r="G142" s="351">
        <v>100</v>
      </c>
      <c r="H142" s="126"/>
      <c r="O142" s="296"/>
      <c r="P142" s="297"/>
    </row>
    <row r="143" spans="2:18" s="295" customFormat="1">
      <c r="B143" s="233" t="s">
        <v>423</v>
      </c>
      <c r="C143" s="346" t="s">
        <v>420</v>
      </c>
      <c r="D143" s="347">
        <v>15000</v>
      </c>
      <c r="E143" s="347">
        <v>108423460</v>
      </c>
      <c r="F143" s="347">
        <v>15000</v>
      </c>
      <c r="G143" s="351">
        <v>100</v>
      </c>
      <c r="H143" s="126"/>
      <c r="O143" s="296"/>
      <c r="P143" s="297"/>
    </row>
    <row r="144" spans="2:18" s="295" customFormat="1">
      <c r="B144" s="233" t="s">
        <v>478</v>
      </c>
      <c r="C144" s="346" t="s">
        <v>315</v>
      </c>
      <c r="D144" s="347">
        <v>25000</v>
      </c>
      <c r="E144" s="347">
        <v>172337234</v>
      </c>
      <c r="F144" s="347">
        <v>15000</v>
      </c>
      <c r="G144" s="351">
        <v>100</v>
      </c>
      <c r="H144" s="126"/>
      <c r="O144" s="296"/>
      <c r="P144" s="297"/>
    </row>
    <row r="145" spans="2:16" s="295" customFormat="1">
      <c r="B145" s="233" t="s">
        <v>479</v>
      </c>
      <c r="C145" s="346" t="s">
        <v>315</v>
      </c>
      <c r="D145" s="347">
        <v>25000</v>
      </c>
      <c r="E145" s="347">
        <v>172337234</v>
      </c>
      <c r="F145" s="347">
        <v>15000</v>
      </c>
      <c r="G145" s="351">
        <v>100</v>
      </c>
      <c r="H145" s="126"/>
      <c r="O145" s="296"/>
      <c r="P145" s="297"/>
    </row>
    <row r="146" spans="2:16" s="295" customFormat="1">
      <c r="B146" s="233" t="s">
        <v>480</v>
      </c>
      <c r="C146" s="346" t="s">
        <v>315</v>
      </c>
      <c r="D146" s="347">
        <v>25000</v>
      </c>
      <c r="E146" s="347">
        <v>172337234</v>
      </c>
      <c r="F146" s="347">
        <v>100000</v>
      </c>
      <c r="G146" s="351">
        <v>100</v>
      </c>
      <c r="H146" s="126"/>
      <c r="O146" s="296"/>
      <c r="P146" s="297"/>
    </row>
    <row r="147" spans="2:16" s="295" customFormat="1">
      <c r="B147" s="233" t="s">
        <v>481</v>
      </c>
      <c r="C147" s="346" t="s">
        <v>315</v>
      </c>
      <c r="D147" s="347">
        <v>25000</v>
      </c>
      <c r="E147" s="347">
        <v>172337234</v>
      </c>
      <c r="F147" s="347">
        <v>100000</v>
      </c>
      <c r="G147" s="351">
        <v>100</v>
      </c>
      <c r="H147" s="126"/>
      <c r="O147" s="296"/>
      <c r="P147" s="297"/>
    </row>
    <row r="148" spans="2:16" s="295" customFormat="1">
      <c r="B148" s="233" t="s">
        <v>482</v>
      </c>
      <c r="C148" s="346" t="s">
        <v>483</v>
      </c>
      <c r="D148" s="347">
        <v>200000</v>
      </c>
      <c r="E148" s="347">
        <v>1371925565</v>
      </c>
      <c r="F148" s="347">
        <v>100000</v>
      </c>
      <c r="G148" s="351">
        <v>100</v>
      </c>
      <c r="H148" s="126"/>
      <c r="O148" s="296"/>
      <c r="P148" s="297"/>
    </row>
    <row r="149" spans="2:16" s="295" customFormat="1">
      <c r="B149" s="233" t="s">
        <v>484</v>
      </c>
      <c r="C149" s="346" t="s">
        <v>424</v>
      </c>
      <c r="D149" s="347">
        <v>200000</v>
      </c>
      <c r="E149" s="347">
        <v>1370039766</v>
      </c>
      <c r="F149" s="347">
        <v>100000</v>
      </c>
      <c r="G149" s="351">
        <v>100</v>
      </c>
      <c r="H149" s="126"/>
      <c r="O149" s="296"/>
      <c r="P149" s="297"/>
    </row>
    <row r="150" spans="2:16" s="295" customFormat="1">
      <c r="B150" s="233" t="s">
        <v>485</v>
      </c>
      <c r="C150" s="346" t="s">
        <v>486</v>
      </c>
      <c r="D150" s="347">
        <v>100000</v>
      </c>
      <c r="E150" s="347">
        <v>691633141</v>
      </c>
      <c r="F150" s="347">
        <v>100000</v>
      </c>
      <c r="G150" s="351">
        <v>100</v>
      </c>
      <c r="H150" s="126"/>
      <c r="O150" s="296"/>
      <c r="P150" s="297"/>
    </row>
    <row r="151" spans="2:16" s="295" customFormat="1">
      <c r="B151" s="233" t="s">
        <v>487</v>
      </c>
      <c r="C151" s="346" t="s">
        <v>486</v>
      </c>
      <c r="D151" s="347">
        <v>100000</v>
      </c>
      <c r="E151" s="347">
        <v>691633141</v>
      </c>
      <c r="F151" s="347">
        <v>100000</v>
      </c>
      <c r="G151" s="351">
        <v>100</v>
      </c>
      <c r="H151" s="126"/>
      <c r="O151" s="296"/>
      <c r="P151" s="297"/>
    </row>
    <row r="152" spans="2:16" s="295" customFormat="1">
      <c r="B152" s="233" t="s">
        <v>488</v>
      </c>
      <c r="C152" s="346" t="s">
        <v>393</v>
      </c>
      <c r="D152" s="347">
        <v>100000</v>
      </c>
      <c r="E152" s="347">
        <v>692120907</v>
      </c>
      <c r="F152" s="347">
        <v>200000</v>
      </c>
      <c r="G152" s="351">
        <v>100</v>
      </c>
      <c r="H152" s="126"/>
      <c r="O152" s="296"/>
      <c r="P152" s="297"/>
    </row>
    <row r="153" spans="2:16" s="295" customFormat="1">
      <c r="B153" s="233" t="s">
        <v>425</v>
      </c>
      <c r="C153" s="346" t="s">
        <v>393</v>
      </c>
      <c r="D153" s="347">
        <v>100000</v>
      </c>
      <c r="E153" s="347">
        <v>692120907</v>
      </c>
      <c r="F153" s="347">
        <v>100000</v>
      </c>
      <c r="G153" s="351">
        <v>100</v>
      </c>
      <c r="H153" s="126"/>
      <c r="O153" s="296"/>
      <c r="P153" s="297"/>
    </row>
    <row r="154" spans="2:16" s="295" customFormat="1">
      <c r="B154" s="233" t="s">
        <v>426</v>
      </c>
      <c r="C154" s="346" t="s">
        <v>393</v>
      </c>
      <c r="D154" s="347">
        <v>100000</v>
      </c>
      <c r="E154" s="347">
        <v>692120907</v>
      </c>
      <c r="F154" s="347">
        <v>100000</v>
      </c>
      <c r="G154" s="351">
        <v>100</v>
      </c>
      <c r="H154" s="126"/>
      <c r="O154" s="296"/>
      <c r="P154" s="297"/>
    </row>
    <row r="155" spans="2:16" s="295" customFormat="1">
      <c r="B155" s="233" t="s">
        <v>489</v>
      </c>
      <c r="C155" s="346" t="s">
        <v>427</v>
      </c>
      <c r="D155" s="347">
        <v>100000</v>
      </c>
      <c r="E155" s="347">
        <v>699241893</v>
      </c>
      <c r="F155" s="347">
        <v>100000</v>
      </c>
      <c r="G155" s="351">
        <v>100</v>
      </c>
      <c r="H155" s="126"/>
      <c r="O155" s="296"/>
      <c r="P155" s="297"/>
    </row>
    <row r="156" spans="2:16" s="295" customFormat="1">
      <c r="B156" s="233" t="s">
        <v>490</v>
      </c>
      <c r="C156" s="346" t="s">
        <v>427</v>
      </c>
      <c r="D156" s="347">
        <v>100000</v>
      </c>
      <c r="E156" s="347">
        <v>699241893</v>
      </c>
      <c r="F156" s="347">
        <v>100000</v>
      </c>
      <c r="G156" s="351">
        <v>100</v>
      </c>
      <c r="H156" s="126"/>
      <c r="O156" s="296"/>
      <c r="P156" s="297"/>
    </row>
    <row r="157" spans="2:16" s="295" customFormat="1">
      <c r="B157" s="233" t="s">
        <v>491</v>
      </c>
      <c r="C157" s="346" t="s">
        <v>427</v>
      </c>
      <c r="D157" s="347">
        <v>100000</v>
      </c>
      <c r="E157" s="347">
        <v>699241893</v>
      </c>
      <c r="F157" s="347">
        <v>100000</v>
      </c>
      <c r="G157" s="351">
        <v>100</v>
      </c>
      <c r="H157" s="126"/>
      <c r="O157" s="296"/>
      <c r="P157" s="297"/>
    </row>
    <row r="158" spans="2:16">
      <c r="B158" s="453" t="s">
        <v>492</v>
      </c>
      <c r="C158" s="169"/>
      <c r="D158" s="117"/>
      <c r="E158" s="294">
        <f>+SUM(E122:E157)</f>
        <v>15269164890</v>
      </c>
      <c r="F158" s="117"/>
      <c r="G158" s="117"/>
    </row>
    <row r="159" spans="2:16">
      <c r="B159" s="453" t="s">
        <v>428</v>
      </c>
      <c r="C159" s="169"/>
      <c r="D159" s="117"/>
      <c r="E159" s="454">
        <v>10718570222</v>
      </c>
      <c r="F159" s="117"/>
      <c r="G159" s="117"/>
    </row>
    <row r="160" spans="2:16">
      <c r="L160" s="293">
        <f>+E158-'EEFF '!C23</f>
        <v>0</v>
      </c>
      <c r="M160" s="293">
        <f>+E159-'EEFF '!D23</f>
        <v>0</v>
      </c>
    </row>
    <row r="161" spans="2:14">
      <c r="B161" s="141" t="s">
        <v>266</v>
      </c>
    </row>
    <row r="163" spans="2:14">
      <c r="B163" s="204" t="s">
        <v>93</v>
      </c>
      <c r="C163" s="112" t="str">
        <f>+$C$110</f>
        <v>30.06.2022</v>
      </c>
      <c r="D163" s="171" t="str">
        <f>+$D$110</f>
        <v>31.12.2021</v>
      </c>
      <c r="E163" s="172"/>
    </row>
    <row r="164" spans="2:14">
      <c r="B164" s="205" t="s">
        <v>133</v>
      </c>
      <c r="C164" s="115">
        <v>1023245216</v>
      </c>
      <c r="D164" s="173">
        <v>1022123084</v>
      </c>
      <c r="E164" s="174"/>
    </row>
    <row r="165" spans="2:14">
      <c r="B165" s="106" t="s">
        <v>409</v>
      </c>
      <c r="C165" s="234">
        <v>0</v>
      </c>
      <c r="D165" s="201">
        <v>136266200</v>
      </c>
      <c r="E165" s="174"/>
    </row>
    <row r="166" spans="2:14">
      <c r="B166" s="204" t="s">
        <v>8</v>
      </c>
      <c r="C166" s="164">
        <f>+C164+C165</f>
        <v>1023245216</v>
      </c>
      <c r="D166" s="164">
        <f>+D164+D165</f>
        <v>1158389284</v>
      </c>
      <c r="E166" s="175"/>
      <c r="L166" s="299">
        <f>+C166-'EEFF '!C27</f>
        <v>0</v>
      </c>
      <c r="M166" s="299">
        <f>+D166-'EEFF '!D27</f>
        <v>0</v>
      </c>
      <c r="N166" s="311"/>
    </row>
    <row r="167" spans="2:14">
      <c r="B167" s="176"/>
      <c r="E167" s="176"/>
    </row>
    <row r="168" spans="2:14">
      <c r="B168" s="141" t="s">
        <v>379</v>
      </c>
      <c r="C168"/>
      <c r="D168"/>
      <c r="E168" s="176"/>
    </row>
    <row r="169" spans="2:14">
      <c r="B169" s="153"/>
      <c r="C169"/>
      <c r="D169"/>
      <c r="E169" s="176"/>
    </row>
    <row r="170" spans="2:14">
      <c r="B170" s="170" t="s">
        <v>378</v>
      </c>
      <c r="C170" s="112" t="str">
        <f>+$C$163</f>
        <v>30.06.2022</v>
      </c>
      <c r="D170" s="171" t="str">
        <f>+$D$110</f>
        <v>31.12.2021</v>
      </c>
      <c r="E170" s="176"/>
    </row>
    <row r="171" spans="2:14">
      <c r="B171" s="302" t="s">
        <v>1</v>
      </c>
      <c r="C171" s="226"/>
      <c r="D171" s="226"/>
      <c r="E171" s="176"/>
    </row>
    <row r="172" spans="2:14">
      <c r="B172" s="477" t="s">
        <v>300</v>
      </c>
      <c r="C172" s="478">
        <v>68537355</v>
      </c>
      <c r="D172" s="479">
        <v>128474584</v>
      </c>
      <c r="E172" s="176"/>
    </row>
    <row r="173" spans="2:14">
      <c r="B173" s="106" t="s">
        <v>411</v>
      </c>
      <c r="C173" s="301">
        <v>26307616</v>
      </c>
      <c r="D173" s="301">
        <v>0</v>
      </c>
      <c r="E173" s="176"/>
    </row>
    <row r="174" spans="2:14">
      <c r="B174" s="303" t="s">
        <v>380</v>
      </c>
      <c r="C174" s="232">
        <f>+C172+C173</f>
        <v>94844971</v>
      </c>
      <c r="D174" s="232">
        <f>+D172+D173</f>
        <v>128474584</v>
      </c>
      <c r="E174" s="176"/>
      <c r="L174" s="311">
        <f>+C174-'EEFF '!C36</f>
        <v>0</v>
      </c>
      <c r="M174" s="311">
        <f>+D174-'EEFF '!D36</f>
        <v>0</v>
      </c>
    </row>
    <row r="175" spans="2:14">
      <c r="B175" s="304" t="s">
        <v>377</v>
      </c>
      <c r="C175" s="225"/>
      <c r="D175" s="225"/>
      <c r="E175" s="176"/>
    </row>
    <row r="176" spans="2:14">
      <c r="B176" s="480" t="s">
        <v>410</v>
      </c>
      <c r="C176" s="481">
        <v>0</v>
      </c>
      <c r="D176" s="481">
        <v>39843494</v>
      </c>
      <c r="E176" s="176"/>
    </row>
    <row r="177" spans="2:13">
      <c r="B177" s="106" t="s">
        <v>178</v>
      </c>
      <c r="C177" s="301">
        <v>163497733</v>
      </c>
      <c r="D177" s="301">
        <v>206573700</v>
      </c>
      <c r="E177" s="176"/>
    </row>
    <row r="178" spans="2:13">
      <c r="B178" s="4" t="s">
        <v>381</v>
      </c>
      <c r="C178" s="164">
        <f>+SUM(C176:C177)</f>
        <v>163497733</v>
      </c>
      <c r="D178" s="164">
        <f>+SUM(D176:D177)</f>
        <v>246417194</v>
      </c>
      <c r="E178" s="176"/>
      <c r="L178" s="311">
        <f>+C178-'EEFF '!C37</f>
        <v>0</v>
      </c>
      <c r="M178" s="311">
        <f>+D178-'EEFF '!D37</f>
        <v>0</v>
      </c>
    </row>
    <row r="179" spans="2:13">
      <c r="B179" s="4" t="s">
        <v>382</v>
      </c>
      <c r="C179" s="164">
        <f>+C174+C178</f>
        <v>258342704</v>
      </c>
      <c r="D179" s="164">
        <f>+D174+D178</f>
        <v>374891778</v>
      </c>
      <c r="E179" s="176"/>
      <c r="L179" s="299">
        <f>+C179-'EEFF '!C35</f>
        <v>0</v>
      </c>
      <c r="M179" s="299">
        <f>+D179-'EEFF '!D35</f>
        <v>0</v>
      </c>
    </row>
    <row r="180" spans="2:13">
      <c r="B180" s="176"/>
      <c r="E180" s="176"/>
    </row>
    <row r="181" spans="2:13">
      <c r="B181" s="141" t="s">
        <v>301</v>
      </c>
    </row>
    <row r="183" spans="2:13">
      <c r="B183" s="495" t="s">
        <v>263</v>
      </c>
      <c r="C183" s="495"/>
      <c r="D183" s="495"/>
      <c r="E183" s="495"/>
      <c r="F183" s="495"/>
    </row>
    <row r="184" spans="2:13">
      <c r="B184" s="144"/>
    </row>
    <row r="185" spans="2:13">
      <c r="B185" s="109" t="s">
        <v>80</v>
      </c>
      <c r="C185" s="70" t="s">
        <v>86</v>
      </c>
      <c r="D185" s="70" t="s">
        <v>88</v>
      </c>
      <c r="E185" s="70" t="s">
        <v>89</v>
      </c>
      <c r="F185" s="70" t="s">
        <v>90</v>
      </c>
    </row>
    <row r="186" spans="2:13">
      <c r="B186" s="305" t="s">
        <v>4</v>
      </c>
      <c r="C186" s="471">
        <v>10031969</v>
      </c>
      <c r="D186" s="306"/>
      <c r="E186" s="306">
        <v>-8598828</v>
      </c>
      <c r="F186" s="306">
        <f>+C186+E186+D186</f>
        <v>1433141</v>
      </c>
    </row>
    <row r="187" spans="2:13">
      <c r="B187" s="307" t="s">
        <v>493</v>
      </c>
      <c r="C187" s="308">
        <f>SUM(C186:C186)</f>
        <v>10031969</v>
      </c>
      <c r="D187" s="309">
        <f>SUM(D186:D186)</f>
        <v>0</v>
      </c>
      <c r="E187" s="309">
        <f>SUM(E186:E186)</f>
        <v>-8598828</v>
      </c>
      <c r="F187" s="309">
        <f>SUM(F186:F186)</f>
        <v>1433141</v>
      </c>
      <c r="L187" s="293">
        <f>+F187-'EEFF '!C58</f>
        <v>0</v>
      </c>
    </row>
    <row r="188" spans="2:13">
      <c r="B188" s="307" t="s">
        <v>429</v>
      </c>
      <c r="C188" s="308">
        <v>27229636</v>
      </c>
      <c r="D188" s="309">
        <v>0</v>
      </c>
      <c r="E188" s="309">
        <v>-17197667</v>
      </c>
      <c r="F188" s="309">
        <v>10031969</v>
      </c>
      <c r="L188" s="310">
        <f>+F188-'EEFF '!D58</f>
        <v>0</v>
      </c>
    </row>
    <row r="190" spans="2:13">
      <c r="B190" s="153" t="s">
        <v>302</v>
      </c>
    </row>
    <row r="191" spans="2:13">
      <c r="B191" s="153"/>
    </row>
    <row r="192" spans="2:13">
      <c r="B192" s="170" t="s">
        <v>80</v>
      </c>
      <c r="C192" s="171" t="s">
        <v>267</v>
      </c>
      <c r="D192" s="171" t="s">
        <v>268</v>
      </c>
      <c r="E192" s="171" t="s">
        <v>269</v>
      </c>
      <c r="F192" s="171" t="s">
        <v>90</v>
      </c>
    </row>
    <row r="193" spans="2:13">
      <c r="B193" s="113" t="s">
        <v>303</v>
      </c>
      <c r="C193" s="115">
        <v>59232397</v>
      </c>
      <c r="D193" s="234">
        <v>0</v>
      </c>
      <c r="E193" s="206">
        <v>-42542916</v>
      </c>
      <c r="F193" s="234">
        <f>+C193+D193+E193</f>
        <v>16689481</v>
      </c>
    </row>
    <row r="194" spans="2:13">
      <c r="B194" s="177" t="str">
        <f>+$B$187</f>
        <v>Total al 30.06.2022</v>
      </c>
      <c r="C194" s="164">
        <f>SUM(C193:C193)</f>
        <v>59232397</v>
      </c>
      <c r="D194" s="352">
        <f>+D193</f>
        <v>0</v>
      </c>
      <c r="E194" s="308">
        <f>SUM(E193:E193)</f>
        <v>-42542916</v>
      </c>
      <c r="F194" s="164">
        <f>+F193</f>
        <v>16689481</v>
      </c>
      <c r="L194" s="293">
        <f>+F194-'EEFF '!C59</f>
        <v>0</v>
      </c>
    </row>
    <row r="195" spans="2:13">
      <c r="B195" s="170" t="str">
        <f>+$B$188</f>
        <v>Total al 31.12.2021</v>
      </c>
      <c r="C195" s="308">
        <v>135422530</v>
      </c>
      <c r="D195" s="309">
        <v>8087004</v>
      </c>
      <c r="E195" s="309">
        <v>-84277137</v>
      </c>
      <c r="F195" s="309">
        <v>59232397</v>
      </c>
      <c r="L195" s="310">
        <f>+F195-'EEFF '!D59</f>
        <v>0</v>
      </c>
      <c r="M195" s="472">
        <f>+E187+E194+C258</f>
        <v>0</v>
      </c>
    </row>
    <row r="196" spans="2:13">
      <c r="B196" s="153"/>
    </row>
    <row r="197" spans="2:13">
      <c r="B197" s="499" t="s">
        <v>304</v>
      </c>
      <c r="C197" s="499"/>
    </row>
    <row r="199" spans="2:13" ht="15.75" customHeight="1">
      <c r="B199" s="170" t="s">
        <v>80</v>
      </c>
      <c r="C199" s="112" t="str">
        <f>+$C$163</f>
        <v>30.06.2022</v>
      </c>
      <c r="D199" s="112" t="str">
        <f>+$D$110</f>
        <v>31.12.2021</v>
      </c>
      <c r="E199" s="160"/>
    </row>
    <row r="200" spans="2:13" ht="15.75" customHeight="1">
      <c r="B200" s="451" t="s">
        <v>134</v>
      </c>
      <c r="C200" s="115">
        <v>73477628</v>
      </c>
      <c r="D200" s="234">
        <v>0</v>
      </c>
      <c r="E200" s="160"/>
    </row>
    <row r="201" spans="2:13" ht="15.75" customHeight="1">
      <c r="B201" s="106" t="s">
        <v>136</v>
      </c>
      <c r="C201" s="115">
        <v>43633639</v>
      </c>
      <c r="D201" s="115">
        <v>15265523</v>
      </c>
      <c r="E201" s="160"/>
    </row>
    <row r="202" spans="2:13" ht="15.75" hidden="1" customHeight="1">
      <c r="B202" s="106" t="s">
        <v>440</v>
      </c>
      <c r="C202" s="115">
        <v>0</v>
      </c>
      <c r="D202" s="234">
        <v>0</v>
      </c>
      <c r="E202" s="160"/>
    </row>
    <row r="203" spans="2:13">
      <c r="B203" s="106" t="s">
        <v>305</v>
      </c>
      <c r="C203" s="234">
        <v>10802012</v>
      </c>
      <c r="D203" s="234">
        <v>4842805</v>
      </c>
      <c r="E203" s="160"/>
    </row>
    <row r="204" spans="2:13" ht="15.75" hidden="1" customHeight="1">
      <c r="B204" s="106" t="s">
        <v>412</v>
      </c>
      <c r="C204" s="115">
        <v>0</v>
      </c>
      <c r="D204" s="115">
        <v>0</v>
      </c>
      <c r="E204" s="160"/>
    </row>
    <row r="205" spans="2:13">
      <c r="B205" s="170" t="s">
        <v>8</v>
      </c>
      <c r="C205" s="164">
        <f>+SUM(C200:C204)</f>
        <v>127913279</v>
      </c>
      <c r="D205" s="164">
        <f>+SUM(D200:D204)</f>
        <v>20108328</v>
      </c>
      <c r="E205" s="178"/>
    </row>
    <row r="206" spans="2:13">
      <c r="L206" s="293">
        <f>+C205-'EEFF '!F20</f>
        <v>0</v>
      </c>
      <c r="M206" s="293">
        <f>+D205-'EEFF '!G20</f>
        <v>0</v>
      </c>
    </row>
    <row r="207" spans="2:13">
      <c r="B207" s="141" t="s">
        <v>306</v>
      </c>
      <c r="C207" s="141"/>
    </row>
    <row r="208" spans="2:13">
      <c r="B208" s="153"/>
    </row>
    <row r="209" spans="2:13">
      <c r="B209" s="179" t="s">
        <v>263</v>
      </c>
      <c r="C209" s="179"/>
      <c r="D209" s="179"/>
      <c r="E209" s="179"/>
      <c r="F209" s="179"/>
    </row>
    <row r="210" spans="2:13">
      <c r="B210" s="144"/>
    </row>
    <row r="211" spans="2:13" ht="31.5" customHeight="1">
      <c r="B211" s="107" t="s">
        <v>80</v>
      </c>
      <c r="C211" s="108" t="s">
        <v>94</v>
      </c>
      <c r="D211" s="112" t="str">
        <f>+$C$163</f>
        <v>30.06.2022</v>
      </c>
      <c r="E211" s="112" t="str">
        <f>+$D$163</f>
        <v>31.12.2021</v>
      </c>
    </row>
    <row r="212" spans="2:13">
      <c r="B212" s="235" t="s">
        <v>395</v>
      </c>
      <c r="C212" s="114" t="s">
        <v>137</v>
      </c>
      <c r="D212" s="115">
        <v>2837179637</v>
      </c>
      <c r="E212" s="116">
        <v>451529693</v>
      </c>
    </row>
    <row r="213" spans="2:13">
      <c r="B213" s="109" t="s">
        <v>8</v>
      </c>
      <c r="C213" s="110"/>
      <c r="D213" s="111">
        <f>+D212</f>
        <v>2837179637</v>
      </c>
      <c r="E213" s="111">
        <f>+E212</f>
        <v>451529693</v>
      </c>
      <c r="L213" s="203">
        <f>+D213-'EEFF '!F21</f>
        <v>0</v>
      </c>
      <c r="M213" s="203">
        <f>+E213-'EEFF '!G21</f>
        <v>0</v>
      </c>
    </row>
    <row r="215" spans="2:13">
      <c r="B215" s="141" t="s">
        <v>307</v>
      </c>
    </row>
    <row r="216" spans="2:13" ht="9.75" customHeight="1"/>
    <row r="217" spans="2:13">
      <c r="B217" s="170" t="s">
        <v>80</v>
      </c>
      <c r="C217" s="112" t="str">
        <f>+$C$163</f>
        <v>30.06.2022</v>
      </c>
      <c r="D217" s="112" t="str">
        <f>+$D$163</f>
        <v>31.12.2021</v>
      </c>
    </row>
    <row r="218" spans="2:13">
      <c r="B218" s="113" t="s">
        <v>397</v>
      </c>
      <c r="C218" s="234">
        <v>233816694</v>
      </c>
      <c r="D218" s="236">
        <v>387750522</v>
      </c>
    </row>
    <row r="219" spans="2:13">
      <c r="B219" s="113" t="s">
        <v>398</v>
      </c>
      <c r="C219" s="234">
        <v>119265011</v>
      </c>
      <c r="D219" s="234">
        <v>59447620</v>
      </c>
    </row>
    <row r="220" spans="2:13">
      <c r="B220" s="113" t="s">
        <v>413</v>
      </c>
      <c r="C220" s="234">
        <v>53147111</v>
      </c>
      <c r="D220" s="234">
        <v>286760545</v>
      </c>
    </row>
    <row r="221" spans="2:13">
      <c r="B221" s="113" t="s">
        <v>414</v>
      </c>
      <c r="C221" s="234">
        <v>41995108</v>
      </c>
      <c r="D221" s="236">
        <v>72785564</v>
      </c>
    </row>
    <row r="222" spans="2:13">
      <c r="B222" s="113" t="s">
        <v>415</v>
      </c>
      <c r="C222" s="234">
        <v>22747204</v>
      </c>
      <c r="D222" s="234">
        <v>17671500</v>
      </c>
    </row>
    <row r="223" spans="2:13">
      <c r="B223" s="113" t="s">
        <v>416</v>
      </c>
      <c r="C223" s="234">
        <v>41924291</v>
      </c>
      <c r="D223" s="236">
        <v>0</v>
      </c>
    </row>
    <row r="224" spans="2:13">
      <c r="B224" s="170" t="s">
        <v>8</v>
      </c>
      <c r="C224" s="300">
        <f>SUM(C218:C223)</f>
        <v>512895419</v>
      </c>
      <c r="D224" s="300">
        <f>SUM(D218:D223)</f>
        <v>824415751</v>
      </c>
      <c r="L224" s="311">
        <f>+'EEFF '!$F$22-C224</f>
        <v>0</v>
      </c>
      <c r="M224" s="311">
        <f>+'EEFF '!$G$22-D224</f>
        <v>0</v>
      </c>
    </row>
    <row r="225" spans="2:13">
      <c r="B225" s="180"/>
      <c r="E225" s="182"/>
      <c r="L225" s="181"/>
      <c r="M225" s="182"/>
    </row>
    <row r="226" spans="2:13">
      <c r="B226" s="141" t="s">
        <v>308</v>
      </c>
    </row>
    <row r="227" spans="2:13" ht="11.25" customHeight="1"/>
    <row r="228" spans="2:13">
      <c r="B228" s="183" t="s">
        <v>80</v>
      </c>
      <c r="C228" s="184" t="s">
        <v>87</v>
      </c>
      <c r="D228" s="184" t="s">
        <v>268</v>
      </c>
      <c r="E228" s="184" t="s">
        <v>270</v>
      </c>
      <c r="F228" s="184" t="s">
        <v>271</v>
      </c>
    </row>
    <row r="229" spans="2:13" ht="12.75" customHeight="1">
      <c r="B229" s="185" t="s">
        <v>78</v>
      </c>
      <c r="C229" s="350">
        <v>4960000000</v>
      </c>
      <c r="D229" s="187" t="s">
        <v>272</v>
      </c>
      <c r="E229" s="187" t="s">
        <v>273</v>
      </c>
      <c r="F229" s="186">
        <f t="shared" ref="F229:F234" si="0">+SUM(C229:E229)</f>
        <v>4960000000</v>
      </c>
    </row>
    <row r="230" spans="2:13" ht="12.75" customHeight="1">
      <c r="B230" s="185" t="s">
        <v>91</v>
      </c>
      <c r="C230" s="350">
        <v>3514814984</v>
      </c>
      <c r="D230" s="187" t="s">
        <v>272</v>
      </c>
      <c r="E230" s="236">
        <v>0</v>
      </c>
      <c r="F230" s="186">
        <f t="shared" si="0"/>
        <v>3514814984</v>
      </c>
    </row>
    <row r="231" spans="2:13" ht="12.75" customHeight="1">
      <c r="B231" s="185" t="s">
        <v>153</v>
      </c>
      <c r="C231" s="350">
        <v>317647073</v>
      </c>
      <c r="D231" s="187" t="s">
        <v>199</v>
      </c>
      <c r="E231" s="236">
        <v>0</v>
      </c>
      <c r="F231" s="186">
        <f t="shared" si="0"/>
        <v>317647073</v>
      </c>
    </row>
    <row r="232" spans="2:13" ht="12.75" customHeight="1">
      <c r="B232" s="185" t="s">
        <v>71</v>
      </c>
      <c r="C232" s="350">
        <v>82227851</v>
      </c>
      <c r="D232" s="236">
        <v>2370575013</v>
      </c>
      <c r="E232" s="236">
        <v>0</v>
      </c>
      <c r="F232" s="186">
        <f t="shared" si="0"/>
        <v>2452802864</v>
      </c>
    </row>
    <row r="233" spans="2:13" ht="12.75" customHeight="1">
      <c r="B233" s="185" t="s">
        <v>79</v>
      </c>
      <c r="C233" s="350">
        <v>3469577605</v>
      </c>
      <c r="D233" s="236">
        <v>0</v>
      </c>
      <c r="E233" s="353">
        <f>-D232</f>
        <v>-2370575013</v>
      </c>
      <c r="F233" s="236">
        <f t="shared" si="0"/>
        <v>1099002592</v>
      </c>
    </row>
    <row r="234" spans="2:13" ht="12.75" customHeight="1">
      <c r="B234" s="185" t="s">
        <v>92</v>
      </c>
      <c r="C234" s="350">
        <v>0</v>
      </c>
      <c r="D234" s="236">
        <v>847062037</v>
      </c>
      <c r="E234" s="207">
        <v>0</v>
      </c>
      <c r="F234" s="207">
        <f t="shared" si="0"/>
        <v>847062037</v>
      </c>
    </row>
    <row r="235" spans="2:13">
      <c r="B235" s="109" t="s">
        <v>8</v>
      </c>
      <c r="C235" s="188">
        <f>+SUM(C229:C234)</f>
        <v>12344267513</v>
      </c>
      <c r="D235" s="312">
        <f>+SUM(D229:D234)</f>
        <v>3217637050</v>
      </c>
      <c r="E235" s="208">
        <f>+SUM(E229:E234)</f>
        <v>-2370575013</v>
      </c>
      <c r="F235" s="188">
        <f>+SUM(F229:F234)</f>
        <v>13191329550</v>
      </c>
      <c r="L235" s="310">
        <f>+F235-PN!L37</f>
        <v>0</v>
      </c>
    </row>
    <row r="236" spans="2:13">
      <c r="D236" s="237"/>
      <c r="E236" s="237"/>
      <c r="L236" s="310">
        <f>+C235-SUM(PN!D29:K29)</f>
        <v>0</v>
      </c>
    </row>
    <row r="237" spans="2:13">
      <c r="B237" s="141" t="s">
        <v>309</v>
      </c>
    </row>
    <row r="239" spans="2:13">
      <c r="B239" s="204" t="s">
        <v>80</v>
      </c>
      <c r="C239" s="452" t="str">
        <f>+C217</f>
        <v>30.06.2022</v>
      </c>
      <c r="D239" s="452" t="s">
        <v>451</v>
      </c>
    </row>
    <row r="240" spans="2:13">
      <c r="B240" s="209" t="s">
        <v>138</v>
      </c>
      <c r="C240" s="115">
        <v>5431199560</v>
      </c>
      <c r="D240" s="115">
        <v>4313184112</v>
      </c>
    </row>
    <row r="241" spans="2:14">
      <c r="B241" s="204" t="s">
        <v>8</v>
      </c>
      <c r="C241" s="164">
        <f>+C240</f>
        <v>5431199560</v>
      </c>
      <c r="D241" s="164">
        <f>+D240</f>
        <v>4313184112</v>
      </c>
      <c r="L241" s="293">
        <f>+C241-EERR!E19</f>
        <v>0</v>
      </c>
      <c r="M241" s="293">
        <f>+D241-EERR!F19</f>
        <v>0</v>
      </c>
      <c r="N241" s="311"/>
    </row>
    <row r="243" spans="2:14">
      <c r="B243" s="141" t="s">
        <v>310</v>
      </c>
    </row>
    <row r="245" spans="2:14">
      <c r="B245" s="170" t="s">
        <v>80</v>
      </c>
      <c r="C245" s="112" t="str">
        <f>+$C$239</f>
        <v>30.06.2022</v>
      </c>
      <c r="D245" s="112" t="str">
        <f>+$D$239</f>
        <v>30.06.2021</v>
      </c>
    </row>
    <row r="246" spans="2:14">
      <c r="B246" s="113" t="s">
        <v>139</v>
      </c>
      <c r="C246" s="473">
        <v>0</v>
      </c>
      <c r="D246" s="473">
        <v>0</v>
      </c>
    </row>
    <row r="247" spans="2:14">
      <c r="B247" s="113" t="s">
        <v>140</v>
      </c>
      <c r="C247" s="189">
        <v>173270968</v>
      </c>
      <c r="D247" s="189">
        <v>104730228</v>
      </c>
    </row>
    <row r="248" spans="2:14">
      <c r="B248" s="170" t="s">
        <v>8</v>
      </c>
      <c r="C248" s="190">
        <f>+SUM(C246:C247)</f>
        <v>173270968</v>
      </c>
      <c r="D248" s="190">
        <f>+SUM(D246:D247)</f>
        <v>104730228</v>
      </c>
      <c r="L248" s="293">
        <f>+C248-EERR!E20</f>
        <v>0</v>
      </c>
      <c r="M248" s="293">
        <f>+D248-EERR!F20</f>
        <v>0</v>
      </c>
    </row>
    <row r="250" spans="2:14">
      <c r="B250" s="191" t="s">
        <v>311</v>
      </c>
    </row>
    <row r="252" spans="2:14">
      <c r="B252" s="170" t="s">
        <v>80</v>
      </c>
      <c r="C252" s="112" t="str">
        <f>+$C$239</f>
        <v>30.06.2022</v>
      </c>
      <c r="D252" s="112" t="str">
        <f>+$D$239</f>
        <v>30.06.2021</v>
      </c>
    </row>
    <row r="253" spans="2:14">
      <c r="B253" s="113" t="s">
        <v>113</v>
      </c>
      <c r="C253" s="115">
        <v>856435418</v>
      </c>
      <c r="D253" s="234">
        <v>221237870</v>
      </c>
    </row>
    <row r="254" spans="2:14">
      <c r="B254" s="113" t="s">
        <v>399</v>
      </c>
      <c r="C254" s="115">
        <v>625800131</v>
      </c>
      <c r="D254" s="234">
        <v>0</v>
      </c>
    </row>
    <row r="255" spans="2:14">
      <c r="B255" s="113" t="s">
        <v>135</v>
      </c>
      <c r="C255" s="115">
        <v>114776690</v>
      </c>
      <c r="D255" s="115">
        <v>81497803</v>
      </c>
    </row>
    <row r="256" spans="2:14">
      <c r="B256" s="113" t="s">
        <v>417</v>
      </c>
      <c r="C256" s="115">
        <v>84344982</v>
      </c>
      <c r="D256" s="234">
        <v>0</v>
      </c>
    </row>
    <row r="257" spans="2:13">
      <c r="B257" s="113" t="s">
        <v>400</v>
      </c>
      <c r="C257" s="115">
        <v>63200249</v>
      </c>
      <c r="D257" s="234">
        <v>0</v>
      </c>
    </row>
    <row r="258" spans="2:13">
      <c r="B258" s="113" t="s">
        <v>143</v>
      </c>
      <c r="C258" s="115">
        <v>51141744</v>
      </c>
      <c r="D258" s="234">
        <v>50333046</v>
      </c>
    </row>
    <row r="259" spans="2:13">
      <c r="B259" s="113" t="s">
        <v>112</v>
      </c>
      <c r="C259" s="115">
        <v>44525144</v>
      </c>
      <c r="D259" s="234">
        <v>17849868</v>
      </c>
    </row>
    <row r="260" spans="2:13">
      <c r="B260" s="113" t="s">
        <v>401</v>
      </c>
      <c r="C260" s="115">
        <v>35112421</v>
      </c>
      <c r="D260" s="234">
        <v>0</v>
      </c>
    </row>
    <row r="261" spans="2:13">
      <c r="B261" s="113" t="s">
        <v>142</v>
      </c>
      <c r="C261" s="115">
        <v>16589378</v>
      </c>
      <c r="D261" s="234">
        <v>10558133</v>
      </c>
    </row>
    <row r="262" spans="2:13">
      <c r="B262" s="113" t="s">
        <v>494</v>
      </c>
      <c r="C262" s="115">
        <v>14174857</v>
      </c>
      <c r="D262" s="234"/>
    </row>
    <row r="263" spans="2:13">
      <c r="B263" s="113" t="s">
        <v>418</v>
      </c>
      <c r="C263" s="115">
        <v>8529742</v>
      </c>
      <c r="D263" s="234">
        <v>0</v>
      </c>
    </row>
    <row r="264" spans="2:13">
      <c r="B264" s="113" t="s">
        <v>149</v>
      </c>
      <c r="C264" s="115">
        <v>1782210</v>
      </c>
      <c r="D264" s="115">
        <v>1704919</v>
      </c>
    </row>
    <row r="265" spans="2:13">
      <c r="B265" s="113" t="s">
        <v>130</v>
      </c>
      <c r="C265" s="115">
        <v>1837938</v>
      </c>
      <c r="D265" s="115">
        <v>117564095</v>
      </c>
    </row>
    <row r="266" spans="2:13">
      <c r="B266" s="113" t="s">
        <v>8</v>
      </c>
      <c r="C266" s="164">
        <f>+SUM(C253:C265)</f>
        <v>1918250904</v>
      </c>
      <c r="D266" s="164">
        <f>+SUM(D253:D265)</f>
        <v>500745734</v>
      </c>
      <c r="L266" s="310">
        <f>+C266+EERR!E27</f>
        <v>0</v>
      </c>
      <c r="M266" s="310">
        <f>+D266+EERR!F27</f>
        <v>0</v>
      </c>
    </row>
    <row r="268" spans="2:13">
      <c r="B268" s="192" t="s">
        <v>312</v>
      </c>
    </row>
    <row r="270" spans="2:13">
      <c r="B270" s="204" t="s">
        <v>80</v>
      </c>
      <c r="C270" s="112" t="str">
        <f>+$C$239</f>
        <v>30.06.2022</v>
      </c>
      <c r="D270" s="112" t="str">
        <f>+$D$239</f>
        <v>30.06.2021</v>
      </c>
    </row>
    <row r="271" spans="2:13" hidden="1">
      <c r="B271" s="209" t="s">
        <v>383</v>
      </c>
      <c r="C271" s="353">
        <v>0</v>
      </c>
      <c r="D271" s="234">
        <v>0</v>
      </c>
    </row>
    <row r="272" spans="2:13">
      <c r="B272" s="209" t="s">
        <v>141</v>
      </c>
      <c r="C272" s="115">
        <v>86617941</v>
      </c>
      <c r="D272" s="115">
        <v>47665231</v>
      </c>
    </row>
    <row r="273" spans="2:13">
      <c r="B273" s="209" t="s">
        <v>383</v>
      </c>
      <c r="C273" s="234">
        <v>100194812</v>
      </c>
      <c r="D273" s="115">
        <v>193066118</v>
      </c>
    </row>
    <row r="274" spans="2:13">
      <c r="B274" s="204" t="s">
        <v>8</v>
      </c>
      <c r="C274" s="164">
        <f>+C272+C273</f>
        <v>186812753</v>
      </c>
      <c r="D274" s="164">
        <f>+D272+D273</f>
        <v>240731349</v>
      </c>
      <c r="L274" s="310">
        <f>+C274+EERR!E29</f>
        <v>0</v>
      </c>
      <c r="M274" s="310">
        <f>+D274+EERR!F29</f>
        <v>0</v>
      </c>
    </row>
    <row r="276" spans="2:13">
      <c r="B276" s="192" t="s">
        <v>320</v>
      </c>
    </row>
    <row r="278" spans="2:13">
      <c r="B278" s="109" t="s">
        <v>80</v>
      </c>
      <c r="C278" s="112" t="str">
        <f>+$C$239</f>
        <v>30.06.2022</v>
      </c>
      <c r="D278" s="112" t="str">
        <f>+$D$239</f>
        <v>30.06.2021</v>
      </c>
    </row>
    <row r="279" spans="2:13">
      <c r="B279" s="210" t="s">
        <v>144</v>
      </c>
      <c r="C279" s="193">
        <v>2591014829</v>
      </c>
      <c r="D279" s="193">
        <v>2152355604</v>
      </c>
    </row>
    <row r="280" spans="2:13">
      <c r="B280" s="210" t="s">
        <v>137</v>
      </c>
      <c r="C280" s="234">
        <v>20794020</v>
      </c>
      <c r="D280" s="193">
        <v>307912451</v>
      </c>
    </row>
    <row r="281" spans="2:13">
      <c r="B281" s="211" t="s">
        <v>8</v>
      </c>
      <c r="C281" s="194">
        <f>+C280+C279</f>
        <v>2611808849</v>
      </c>
      <c r="D281" s="194">
        <f>+D280+D279</f>
        <v>2460268055</v>
      </c>
      <c r="L281" s="237">
        <f>+C281+EERR!E30</f>
        <v>0</v>
      </c>
      <c r="M281" s="237">
        <f>+D281+EERR!F30</f>
        <v>0</v>
      </c>
    </row>
    <row r="282" spans="2:13">
      <c r="B282" s="348"/>
      <c r="C282" s="349"/>
      <c r="D282" s="349"/>
      <c r="L282" s="237"/>
      <c r="M282" s="237"/>
    </row>
    <row r="283" spans="2:13" ht="18">
      <c r="B283" s="152" t="s">
        <v>274</v>
      </c>
      <c r="C283" s="152" t="s">
        <v>275</v>
      </c>
    </row>
    <row r="285" spans="2:13">
      <c r="B285" s="153" t="s">
        <v>276</v>
      </c>
    </row>
    <row r="286" spans="2:13">
      <c r="B286" s="196"/>
      <c r="G286" s="197"/>
    </row>
    <row r="287" spans="2:13">
      <c r="B287" s="195" t="s">
        <v>277</v>
      </c>
      <c r="C287" s="195"/>
      <c r="D287" s="195"/>
      <c r="E287" s="195"/>
      <c r="F287" s="195"/>
    </row>
    <row r="288" spans="2:13">
      <c r="B288" s="153"/>
    </row>
    <row r="289" spans="2:7">
      <c r="B289" s="153" t="s">
        <v>278</v>
      </c>
    </row>
    <row r="290" spans="2:7">
      <c r="B290" s="198"/>
    </row>
    <row r="291" spans="2:7" ht="33.75" customHeight="1">
      <c r="B291" s="498" t="s">
        <v>279</v>
      </c>
      <c r="C291" s="498"/>
      <c r="D291" s="498"/>
      <c r="E291" s="498"/>
      <c r="F291" s="498"/>
      <c r="G291" s="498"/>
    </row>
    <row r="293" spans="2:7" ht="18">
      <c r="B293" s="152" t="s">
        <v>280</v>
      </c>
      <c r="C293" s="152" t="s">
        <v>281</v>
      </c>
    </row>
    <row r="295" spans="2:7" ht="27" customHeight="1">
      <c r="B295" s="497" t="s">
        <v>495</v>
      </c>
      <c r="C295" s="497"/>
      <c r="D295" s="497"/>
      <c r="E295" s="497"/>
      <c r="F295" s="497"/>
      <c r="G295" s="497"/>
    </row>
    <row r="296" spans="2:7" ht="14.25" customHeight="1">
      <c r="B296" s="199"/>
      <c r="C296" s="199"/>
      <c r="D296" s="199"/>
      <c r="E296" s="199"/>
      <c r="F296" s="199"/>
      <c r="G296" s="199"/>
    </row>
    <row r="297" spans="2:7" ht="18">
      <c r="B297" s="152" t="s">
        <v>282</v>
      </c>
      <c r="C297" s="152" t="s">
        <v>283</v>
      </c>
    </row>
    <row r="298" spans="2:7" ht="18">
      <c r="B298" s="152" t="s">
        <v>284</v>
      </c>
    </row>
    <row r="299" spans="2:7">
      <c r="G299" s="199"/>
    </row>
    <row r="300" spans="2:7" ht="27" customHeight="1">
      <c r="B300" s="498" t="s">
        <v>285</v>
      </c>
      <c r="C300" s="498"/>
      <c r="D300" s="498"/>
      <c r="E300" s="498"/>
      <c r="F300" s="498"/>
      <c r="G300" s="498"/>
    </row>
    <row r="302" spans="2:7" ht="18">
      <c r="B302" s="200" t="s">
        <v>286</v>
      </c>
      <c r="C302" s="200" t="s">
        <v>287</v>
      </c>
    </row>
    <row r="303" spans="2:7">
      <c r="B303" s="19"/>
    </row>
    <row r="304" spans="2:7" ht="30.75" customHeight="1">
      <c r="B304" s="498" t="s">
        <v>288</v>
      </c>
      <c r="C304" s="498"/>
      <c r="D304" s="498"/>
      <c r="E304" s="498"/>
      <c r="F304" s="498"/>
      <c r="G304" s="498"/>
    </row>
  </sheetData>
  <mergeCells count="26">
    <mergeCell ref="B295:G295"/>
    <mergeCell ref="B300:G300"/>
    <mergeCell ref="B304:G304"/>
    <mergeCell ref="B71:G71"/>
    <mergeCell ref="B79:G79"/>
    <mergeCell ref="B183:F183"/>
    <mergeCell ref="B197:C197"/>
    <mergeCell ref="B291:G291"/>
    <mergeCell ref="B69:G69"/>
    <mergeCell ref="B34:G34"/>
    <mergeCell ref="B38:G38"/>
    <mergeCell ref="B42:G42"/>
    <mergeCell ref="B44:G44"/>
    <mergeCell ref="B48:G48"/>
    <mergeCell ref="B50:G50"/>
    <mergeCell ref="D52:D53"/>
    <mergeCell ref="B54:C54"/>
    <mergeCell ref="B55:C55"/>
    <mergeCell ref="B59:G59"/>
    <mergeCell ref="B63:G63"/>
    <mergeCell ref="B30:G30"/>
    <mergeCell ref="B14:G14"/>
    <mergeCell ref="B16:G16"/>
    <mergeCell ref="B18:G18"/>
    <mergeCell ref="B24:G24"/>
    <mergeCell ref="B26:G26"/>
  </mergeCells>
  <dataValidations count="1">
    <dataValidation type="textLength" errorStyle="information" allowBlank="1" showInputMessage="1" showErrorMessage="1" error="XLBVal:2=0_x000d__x000a_" sqref="E159">
      <formula1>0</formula1>
      <formula2>300</formula2>
    </dataValidation>
  </dataValidations>
  <pageMargins left="0.70866141732283472" right="0.70866141732283472" top="0.74803149606299213" bottom="0.74803149606299213" header="0.31496062992125984" footer="0.31496062992125984"/>
  <pageSetup scale="53" fitToHeight="0" orientation="portrait" r:id="rId1"/>
  <rowBreaks count="3" manualBreakCount="3">
    <brk id="72" max="10" man="1"/>
    <brk id="167" max="10" man="1"/>
    <brk id="249" max="10" man="1"/>
  </rowBreaks>
  <ignoredErrors>
    <ignoredError sqref="D194" formula="1"/>
  </ignoredErrors>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wm/DYzJemnKdoOq1XN4IixtMdGrWR1rV6anO0yEyW+s=</DigestValue>
    </Reference>
    <Reference Type="http://www.w3.org/2000/09/xmldsig#Object" URI="#idOfficeObject">
      <DigestMethod Algorithm="http://www.w3.org/2001/04/xmlenc#sha256"/>
      <DigestValue>ylrtm8/+Lc364+n6mE+aA1Iw4nVrhrquFhCoQDVUTRg=</DigestValue>
    </Reference>
    <Reference Type="http://uri.etsi.org/01903#SignedProperties" URI="#idSignedProperties">
      <Transforms>
        <Transform Algorithm="http://www.w3.org/TR/2001/REC-xml-c14n-20010315"/>
      </Transforms>
      <DigestMethod Algorithm="http://www.w3.org/2001/04/xmlenc#sha256"/>
      <DigestValue>/wmzOqAemPrG/PIl5mhcrhCejaIkYWYkyAiSeKjXz1M=</DigestValue>
    </Reference>
    <Reference Type="http://www.w3.org/2000/09/xmldsig#Object" URI="#idValidSigLnImg">
      <DigestMethod Algorithm="http://www.w3.org/2001/04/xmlenc#sha256"/>
      <DigestValue>dxV0o8sF5nXTHiRxKCszjzD9D9BxD7Qd+/bFu/DP+Dg=</DigestValue>
    </Reference>
    <Reference Type="http://www.w3.org/2000/09/xmldsig#Object" URI="#idInvalidSigLnImg">
      <DigestMethod Algorithm="http://www.w3.org/2001/04/xmlenc#sha256"/>
      <DigestValue>X0DWL0o21kRsfHg7OcVRH2HxIx0q1pwxAeQZPI8aVhQ=</DigestValue>
    </Reference>
  </SignedInfo>
  <SignatureValue>OiH0AS8bRSRdEpd3A4JMmlzUWZxEy0XlHMiB7XcJeMKajCnp3fFFF1ZIsMam2M1k2qxbn1g8yKpP
AznSPzTQ0nI3zbkmBAlH4+4VZi2Rksx32V3PDaKNqAXM8yXAy+FqFq9eikFTE3K4OhUKuClbu/gF
ZsNjE+o9x2vh/AMnSY90TmdOnOsYAhaLGTeq2T6h0oSjjyfgvzTYqQIu5XB/yYcKIjU0opKnApfl
yzlnlsV8WaEzKg1wRicy/BLdxrSCJNF6jpAtIu1n2tFaKRDlBFlWOhEN+nsaR+mlrZRNOgVvItiD
IeOQMv9rDvi+mE1RZSOnfLfJpIZW/ALG2FdSng==</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w4L629ezp/wwCVUdNRp1sx1LLF922e/EEtcnBzB5lKw=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ube32aq3h0gDxTdTS+Ym7UfthYuLCzc2nKIcxr/g33g=</DigestValue>
      </Reference>
      <Reference URI="/xl/drawings/drawing2.xml?ContentType=application/vnd.openxmlformats-officedocument.drawing+xml">
        <DigestMethod Algorithm="http://www.w3.org/2001/04/xmlenc#sha256"/>
        <DigestValue>AUVQsYi6gfjYy8C3woOsbH8YovAvmkeuKGXzv6orqsg=</DigestValue>
      </Reference>
      <Reference URI="/xl/drawings/drawing3.xml?ContentType=application/vnd.openxmlformats-officedocument.drawing+xml">
        <DigestMethod Algorithm="http://www.w3.org/2001/04/xmlenc#sha256"/>
        <DigestValue>7N6aisrJie2OlUz1nlT+Nsvz1Tjb47NpAsh7eD1GV24=</DigestValue>
      </Reference>
      <Reference URI="/xl/drawings/drawing4.xml?ContentType=application/vnd.openxmlformats-officedocument.drawing+xml">
        <DigestMethod Algorithm="http://www.w3.org/2001/04/xmlenc#sha256"/>
        <DigestValue>en8KZgbF2ATMZSRkWxgrsnJRTVH3FiHwbwMOkdVWngE=</DigestValue>
      </Reference>
      <Reference URI="/xl/drawings/drawing5.xml?ContentType=application/vnd.openxmlformats-officedocument.drawing+xml">
        <DigestMethod Algorithm="http://www.w3.org/2001/04/xmlenc#sha256"/>
        <DigestValue>sWO9xnR7OUpBqhAtad2n9eGv51rPsk57d9qbUtzsz7c=</DigestValue>
      </Reference>
      <Reference URI="/xl/drawings/drawing6.xml?ContentType=application/vnd.openxmlformats-officedocument.drawing+xml">
        <DigestMethod Algorithm="http://www.w3.org/2001/04/xmlenc#sha256"/>
        <DigestValue>2l1UGIc0+BDH9nt6iD0wySbHkDvHbtV/HPyqSfCWVxM=</DigestValue>
      </Reference>
      <Reference URI="/xl/drawings/vmlDrawing1.vml?ContentType=application/vnd.openxmlformats-officedocument.vmlDrawing">
        <DigestMethod Algorithm="http://www.w3.org/2001/04/xmlenc#sha256"/>
        <DigestValue>ARIoaBQLcay58KMAmhfAB6z7Ow7DyeUKvxWUHLig9qk=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jtBNQynxNs76KrObI5ptWx1lusU8Kioz0Smx1/ywNyw=</DigestValue>
      </Reference>
      <Reference URI="/xl/media/image2.emf?ContentType=image/x-emf">
        <DigestMethod Algorithm="http://www.w3.org/2001/04/xmlenc#sha256"/>
        <DigestValue>5Ca6cE7DFJP8EO8VWxmdU7Rrj7+pIma4or/cT4q0FD8=</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K2XhMTf1kjuwHpiYOlFHK7q0bCOseK4FErO6+xFD2yM=</DigestValue>
      </Reference>
      <Reference URI="/xl/printerSettings/printerSettings2.bin?ContentType=application/vnd.openxmlformats-officedocument.spreadsheetml.printerSettings">
        <DigestMethod Algorithm="http://www.w3.org/2001/04/xmlenc#sha256"/>
        <DigestValue>TBnRAUAXEN5medD7B5vEItV3JJRwP3xpb28NWLnEzrE=</DigestValue>
      </Reference>
      <Reference URI="/xl/printerSettings/printerSettings3.bin?ContentType=application/vnd.openxmlformats-officedocument.spreadsheetml.printerSettings">
        <DigestMethod Algorithm="http://www.w3.org/2001/04/xmlenc#sha256"/>
        <DigestValue>w1x04CVZw+YgX/Kz2bGzF6MJo/WIpC+/OmtuTzqYYi0=</DigestValue>
      </Reference>
      <Reference URI="/xl/printerSettings/printerSettings4.bin?ContentType=application/vnd.openxmlformats-officedocument.spreadsheetml.printerSettings">
        <DigestMethod Algorithm="http://www.w3.org/2001/04/xmlenc#sha256"/>
        <DigestValue>OtdUvq9zy3AXFdJXt+XEqtE0g+rnTMh50hT3+/iKVHo=</DigestValue>
      </Reference>
      <Reference URI="/xl/printerSettings/printerSettings5.bin?ContentType=application/vnd.openxmlformats-officedocument.spreadsheetml.printerSettings">
        <DigestMethod Algorithm="http://www.w3.org/2001/04/xmlenc#sha256"/>
        <DigestValue>muhFDp3AunjviLexYa37SnmzCl9GGhli/Hi6AADxBx4=</DigestValue>
      </Reference>
      <Reference URI="/xl/printerSettings/printerSettings6.bin?ContentType=application/vnd.openxmlformats-officedocument.spreadsheetml.printerSettings">
        <DigestMethod Algorithm="http://www.w3.org/2001/04/xmlenc#sha256"/>
        <DigestValue>blI4JB85lptelK3lmIPhFxDnCo27aPjbzjuasa1iGO4=</DigestValue>
      </Reference>
      <Reference URI="/xl/printerSettings/printerSettings7.bin?ContentType=application/vnd.openxmlformats-officedocument.spreadsheetml.printerSettings">
        <DigestMethod Algorithm="http://www.w3.org/2001/04/xmlenc#sha256"/>
        <DigestValue>TBnRAUAXEN5medD7B5vEItV3JJRwP3xpb28NWLnEzrE=</DigestValue>
      </Reference>
      <Reference URI="/xl/sharedStrings.xml?ContentType=application/vnd.openxmlformats-officedocument.spreadsheetml.sharedStrings+xml">
        <DigestMethod Algorithm="http://www.w3.org/2001/04/xmlenc#sha256"/>
        <DigestValue>IXrvvkkIrGG/gUazi/qVvDSOQLBz2KB2Pp+qTWwWQzw=</DigestValue>
      </Reference>
      <Reference URI="/xl/styles.xml?ContentType=application/vnd.openxmlformats-officedocument.spreadsheetml.styles+xml">
        <DigestMethod Algorithm="http://www.w3.org/2001/04/xmlenc#sha256"/>
        <DigestValue>yAXneG6YFm0dmIi8ysoiHvugQYakRU19pV3iB5BRbCM=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TcSaOVsHpx298ZOffrTGgu+7G21HXey9YQvLvxeWBYM=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9T+yw4wrsh9mj6LX9ttMHSq7Qcj1J3NzJF8ZBQ59Fos=</DigestValue>
      </Reference>
      <Reference URI="/xl/worksheets/sheet1.xml?ContentType=application/vnd.openxmlformats-officedocument.spreadsheetml.worksheet+xml">
        <DigestMethod Algorithm="http://www.w3.org/2001/04/xmlenc#sha256"/>
        <DigestValue>o5dVh7uMTcg83QNSJ/Mrr/hvDmgitzN/E5l8qNolDkI=</DigestValue>
      </Reference>
      <Reference URI="/xl/worksheets/sheet2.xml?ContentType=application/vnd.openxmlformats-officedocument.spreadsheetml.worksheet+xml">
        <DigestMethod Algorithm="http://www.w3.org/2001/04/xmlenc#sha256"/>
        <DigestValue>qg6JY4nf3SNwqDYduGMy7wS/W6ESwRm0iAlWhMNgt/I=</DigestValue>
      </Reference>
      <Reference URI="/xl/worksheets/sheet3.xml?ContentType=application/vnd.openxmlformats-officedocument.spreadsheetml.worksheet+xml">
        <DigestMethod Algorithm="http://www.w3.org/2001/04/xmlenc#sha256"/>
        <DigestValue>L1dGh9zJJi+XCmFB9jWe5zVXu65/qN92yDpnYvnlQz8=</DigestValue>
      </Reference>
      <Reference URI="/xl/worksheets/sheet4.xml?ContentType=application/vnd.openxmlformats-officedocument.spreadsheetml.worksheet+xml">
        <DigestMethod Algorithm="http://www.w3.org/2001/04/xmlenc#sha256"/>
        <DigestValue>AqAhRQsBhnKfB2FBF7Z8e/XR5lBEIz9IZ+WJYblax+w=</DigestValue>
      </Reference>
      <Reference URI="/xl/worksheets/sheet5.xml?ContentType=application/vnd.openxmlformats-officedocument.spreadsheetml.worksheet+xml">
        <DigestMethod Algorithm="http://www.w3.org/2001/04/xmlenc#sha256"/>
        <DigestValue>qNxOYrOqE4vbacM0Yi53b02MhFC/qBdf1NhwM9aatQU=</DigestValue>
      </Reference>
      <Reference URI="/xl/worksheets/sheet6.xml?ContentType=application/vnd.openxmlformats-officedocument.spreadsheetml.worksheet+xml">
        <DigestMethod Algorithm="http://www.w3.org/2001/04/xmlenc#sha256"/>
        <DigestValue>n14ZY6b/aSD7qshTPke3ggZwtvTbyKPNmwa0z59QNy4=</DigestValue>
      </Reference>
      <Reference URI="/xl/worksheets/sheet7.xml?ContentType=application/vnd.openxmlformats-officedocument.spreadsheetml.worksheet+xml">
        <DigestMethod Algorithm="http://www.w3.org/2001/04/xmlenc#sha256"/>
        <DigestValue>pBQY/KV4mtzTgqgtApobywBI1uQ1i40ISxuUYYiO3Og=</DigestValue>
      </Reference>
    </Manifest>
    <SignatureProperties>
      <SignatureProperty Id="idSignatureTime" Target="#idPackageSignature">
        <mdssi:SignatureTime xmlns:mdssi="http://schemas.openxmlformats.org/package/2006/digital-signature">
          <mdssi:Format>YYYY-MM-DDThh:mm:ssTZD</mdssi:Format>
          <mdssi:Value>2022-07-29T23:16:51Z</mdssi:Value>
        </mdssi:SignatureTime>
      </SignatureProperty>
    </SignatureProperties>
  </Object>
  <Object Id="idOfficeObject">
    <SignatureProperties>
      <SignatureProperty Id="idOfficeV1Details" Target="#idPackageSignature">
        <SignatureInfoV1 xmlns="http://schemas.microsoft.com/office/2006/digsig">
          <SetupID>{73EEA72F-C1CC-4876-85EB-DC12D586CD2B}</SetupID>
          <SignatureText>Fiorella Cardozo</SignatureText>
          <SignatureImage/>
          <SignatureComments/>
          <WindowsVersion>10.0</WindowsVersion>
          <OfficeVersion>15.0</OfficeVersion>
          <ApplicationVersion>15.0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2022-07-29T23:16:51Z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0BAAB/AAAAAAAAAAAAAAAqHgAAHQ0AACBFTUYAAAEAABoAAJ0AAAAGAAAAAAAAAAAAAAAAAAAAQAYAAIQDAACwAQAA7AAAAAAAAAAAAAAAAAAAAICXBgDgmQM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vjZwN+AAVDngAA7ypnW8tbcCAAAAADomCtw7AAAAfwAAAAAAAAAFAAAAvwAAABiKfgcAAAAAYPevNAAAAADEPwEBcAWwNAAAAABg9680xULHVwMAAADMQsdXAQAAAGiVJS1YwPxXg/m8V7jDcuLnd7u/qM29AsQ44AAp8aZ1AADgAAQAAAA18aZ1vD3gAOD///8AAAAAAAAAAAAAAACQAQAAAAAAAQAAAABhAHIAaQBhAGwAAAAAAAAAAAAAAAAAAAAGAAAAAAAAAKGf0HYAAAAABgAAAHQ44AB0OOAAAAIAAPz///8BAAAAAAAAAAAAAAAAAAAAMMzxB+TEN3ZkdgAIAAAAACUAAAAMAAAAAQAAABgAAAAMAAAAAAAAAhIAAAAMAAAAAQAAABYAAAAMAAAACAAAAFQAAABUAAAACgAAACcAAAAeAAAASgAAAAEAAAAAANhBHMfRQQoAAABLAAAAAQAAAEwAAAAEAAAACQAAACcAAAAgAAAASwAAAFAAAABYAAAAFQAAABYAAAAMAAAAAAAAAFIAAABwAQAAAgAAABAAAAAHAAAAAAAAAAAAAAC8AgAAAAAAAAECAiJTAHkAcwB0AGUAbQAAAAAAAAAAAAAAAAAAAAAAAAAAAAAAAAAAAAAAAAAAAAAAAAAAAAAAAAAAAAAAAAAAAAAAAACzV+AFuAJiAAAACKzgAFW1uldiAAAAYAimGBis4ABBx7pXYgAAACAAAABqADgAuKzgADxxwRiwrOAAj2JKdx8AAAAgAAAAAgAAAAAAtwJcsOAAf2LHV2AIphhUrOAA6FO9GKthx1cQAAAA6Ad/AmQAAABxAHUAEAAAAHMAZQAAAMAYKHHBGAAAAAAAAAAAAAB/AgIAAAAgAAAAZgC2ACit4ADU68AYIK3gAI9iSndjAAAAIAAAAKQ3wBgAALcCAAC3AgcAAAAAAAAAoZ/Qdu5dSncHAAAA3K3gANyt4AAAAgAA/P///wEAAAAAAAAAAAAAAAAAAAAwzPEH5MQ3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EE3qDbgAIw44AAO8qZ1bAAAAIj8QTetIQrM5DXgAFuc01eNIwEG6Br+ByyZ01cIg3EH6Br+B1hK7jYVAAAA6Br+B1iZ01ewYMAC6Br+BxwAAAAVAAAADDfgAFhK7jYAAAAAAAAAAAAAAAAIAAAAL3e7vwEAAAD8N+AAKfGmdQAA4AAFAAAANfGmdbQ64ADw////AAAAAAAAAAAAAAAAkAEAAAAAAAEAAAAAcwBlAGcAbwBlACAAdQBpAAAAAAAAAAAACQAAAAAAAAChn9B2AAAAAAkAAACsN+AArDfgAAACAAD8////AQAAAAAAAAAAAAAAAAAAADDM8QfkxDd2ZHYACAAAAAAlAAAADAAAAAMAAAAYAAAADAAAAAAAAAISAAAADAAAAAEAAAAeAAAAGAAAACkAAAAzAAAAnAAAAEgAAAAlAAAADAAAAAMAAABUAAAArAAAACoAAAAzAAAAmgAAAEcAAAABAAAAAADYQRzH0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CRZdM7gAFjQ4AAO8qZ1vGFOdyjO4AApJQosAAAAAJjftwKY37cCTtMkWQAAAABQvPUHHM7gAAAAAAAAAAAAAAAAAAAAAABg57cCAAAAAAAAAAAAAAAAAAAAAAAAAAAAAAAAAAAAAAAAAAAAAAAAG4+7vwAAAADIz+AAKfGmdQAA4AAAAAAANfGmdXeL9Bz1////AAAAAAAAAAAAAAAAkAEAANuI9BxkzuAAvZXRdgAAenZYzuAAAAAAAGDO4AAAAAAAAAAAAKGf0HYAAAAACQAAAHjP4AB4z+AAAAIAAPz///8BAAAAAAAAAAAAAAAAAAAAAAAAAAAAAAAwzPEHZHYACAAAAAAlAAAADAAAAAQAAAAYAAAADAAAAAAAAAISAAAADAAAAAEAAAAeAAAAGAAAAAkAAABQAAAAAAEAAF0AAAAlAAAADAAAAAQAAABUAAAArAAAAAoAAABQAAAAXQAAAFwAAAABAAAAAADYQRzH0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ISAAAADAAAAAEAAAAeAAAAGAAAAAkAAABgAAAAAAEAAG0AAAAlAAAADAAAAAQAAABUAAAAfAAAAAoAAABgAAAAOgAAAGwAAAABAAAAAADYQRzH0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ISAAAADAAAAAEAAAAWAAAADAAAAAAAAABUAAAAVAEAAAoAAABwAAAAEwEAAHwAAAABAAAAAADYQRzH0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qHgAAHQ0AACBFTUYAAAEAWB8AALAAAAAGAAAAAAAAAAAAAAAAAAAAQAYAAIQDAACwAQAA7AAAAAAAAAAAAAAAAAAAAICXBgDgmQM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TgAAAAAfqbJd6PIeqDCQFZ4JTd0Lk/HMVPSGy5uFiE4GypVJ0KnHjN9AAABZg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MY2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kWXTO4ABY0OAADvKmdbxhTncozuAAKSUKLAAAAACY37cCmN+3Ak7TJFkAAAAAULz1BxzO4AAAAAAAAAAAAAAAAAAAAAAAYOe3AgAAAAAAAAAAAAAAAAAAAAAAAAAAAAAAAAAAAAAAAAAAAAAAABuPu78AAAAAyM/gACnxpnUAAOAAAAAAADXxpnV3i/Qc9f///wAAAAAAAAAAAAAAAJABAADbiPQcZM7gAL2V0XYAAHp2WM7gAAAAAABgzuAAAAAAAAAAAAChn9B2AAAAAAkAAAB4z+AAeM/gAAACAAD8////AQAAAAAAAAAAAAAAAAAAAAAAAAAAAAAAMMzxB2R2AAgAAAAAJQAAAAwAAAABAAAAGAAAAAwAAAD/AAACEgAAAAwAAAABAAAAHgAAABgAAAAiAAAABAAAAHIAAAARAAAAJQAAAAwAAAABAAAAVAAAAKgAAAAjAAAABAAAAHAAAAAQAAAAAQAAAAAA2EEcx9FBIwAAAAQAAAAPAAAATAAAAAAAAAAAAAAAAAAAAP//////////bAAAAEYAaQByAG0AYQAgAG4AbwAgAHYA4QBsAGkAZABhAAAA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CzV+AFuAJiAAAACKzgAFW1uldiAAAAYAimGBis4ABBx7pXYgAAACAAAABqADgAuKzgADxxwRiwrOAAj2JKdx8AAAAgAAAAAgAAAAAAtwJcsOAAf2LHV2AIphhUrOAA6FO9GKthx1cQAAAA6Ad/AmQAAABxAHUAEAAAAHMAZQAAAMAYKHHBGAAAAAAAAAAAAAB/AgIAAAAgAAAAZgC2ACit4ADU68AYIK3gAI9iSndjAAAAIAAAAKQ3wBgAALcCAAC3AgcAAAAAAAAAoZ/Qdu5dSncHAAAA3K3gANyt4AAAAgAA/P///wEAAAAAAAAAAAAAAAAAAAAwzPEH5MQ3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L42cDfgAFQ54AAO8qZ1vLW3AgAAAAA6JgrcOwAAAH8AAAAAAAAABQAAAL8AAAAYin4HAAAAAGD3rzQAAAAAxD8BAXAFsDQAAAAAYPevNMVCx1cDAAAAzELHVwEAAABolSUtWMD8V4P5vFe4w3Li53e7v6jNvQLEOOAAKfGmdQAA4AAEAAAANfGmdbw94ADg////AAAAAAAAAAAAAAAAkAEAAAAAAAEAAAAAYQByAGkAYQBsAAAAAAAAAAAAAAAAAAAABgAAAAAAAAChn9B2AAAAAAYAAAB0OOAAdDjgAAACAAD8////AQAAAAAAAAAAAAAAAAAAADDM8QfkxDd2ZHYACAAAAAAlAAAADAAAAAMAAAAYAAAADAAAAAAAAAISAAAADAAAAAEAAAAWAAAADAAAAAgAAABUAAAAVAAAAAoAAAAnAAAAHgAAAEoAAAABAAAAAADYQRzH0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QTeoNuAAjDjgAA7ypnVsAAAAiPxBN60hCszkNeAAW5zTV40jAQboGv4HLJnTVwiDcQfoGv4HWEruNhUAAADoGv4HWJnTV7BgwALoGv4HHAAAABUAAAAMN+AAWEruNgAAAAAAAAAAAAAAAAgAAAAvd7u/AQAAAPw34AAp8aZ1AADgAAUAAAA18aZ1tDrgAPD///8AAAAAAAAAAAAAAACQAQAAAAAAAQAAAABzAGUAZwBvAGUAIAB1AGkAAAAAAAAAAAAJAAAAAAAAAKGf0HYAAAAACQAAAKw34ACsN+AAAAIAAPz///8BAAAAAAAAAAAAAAAAAAAAMMzxB+TEN3ZkdgAIAAAAACUAAAAMAAAABAAAABgAAAAMAAAAAAAAAhIAAAAMAAAAAQAAAB4AAAAYAAAAKQAAADMAAACcAAAASAAAACUAAAAMAAAABAAAAFQAAACsAAAAKgAAADMAAACaAAAARwAAAAEAAAAAANhBHMfR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rAAAAAoAAABQAAAAXQAAAFwAAAABAAAAAADYQRzH0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fAAAAAoAAABgAAAAOgAAAGwAAAABAAAAAADYQRzH0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ISAAAADAAAAAEAAAAWAAAADAAAAAAAAABUAAAAVAEAAAoAAABwAAAAEwEAAHwAAAABAAAAAADYQRzH0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eLLd9zq4bvknxLWi5BI3795dBpx3tveF2ngODjNZhb8=</DigestValue>
    </Reference>
    <Reference Type="http://www.w3.org/2000/09/xmldsig#Object" URI="#idOfficeObject">
      <DigestMethod Algorithm="http://www.w3.org/2001/04/xmlenc#sha256"/>
      <DigestValue>iqb1vzOGIIlewoki1A5oJ7AR1qPMueVN9MWP7PZufM8=</DigestValue>
    </Reference>
    <Reference Type="http://uri.etsi.org/01903#SignedProperties" URI="#idSignedProperties">
      <Transforms>
        <Transform Algorithm="http://www.w3.org/TR/2001/REC-xml-c14n-20010315"/>
      </Transforms>
      <DigestMethod Algorithm="http://www.w3.org/2001/04/xmlenc#sha256"/>
      <DigestValue>82iyJ4a97UUnw7Ah+J2v5nyeuJCEroEvJ2vE+lCVo6Y=</DigestValue>
    </Reference>
    <Reference Type="http://www.w3.org/2000/09/xmldsig#Object" URI="#idValidSigLnImg">
      <DigestMethod Algorithm="http://www.w3.org/2001/04/xmlenc#sha256"/>
      <DigestValue>tk7UNXA88BLnAgQIpIyPB3FauwF+z7sEPkSNcY52EnI=</DigestValue>
    </Reference>
    <Reference Type="http://www.w3.org/2000/09/xmldsig#Object" URI="#idInvalidSigLnImg">
      <DigestMethod Algorithm="http://www.w3.org/2001/04/xmlenc#sha256"/>
      <DigestValue>0duMgT+y/ync3ZMNLj2Gvs4xN6gvcu9fglfzNG7jA0w=</DigestValue>
    </Reference>
  </SignedInfo>
  <SignatureValue>NJ6CAkIbwe7xBL6rY4RlYOP7Xiem8HyKCHeGGZK+4YuEJhfGASpGvxq/VFIMNy1E77o7BRtj51JI
kAlQborXTphtBLnjMSMjl3T49OJAvNkN1zzetT+o65KcvLPXsFHlM9biSl9TVboNaTdClAPFSRNy
0oMhWGJCgQrdayGfMvTyw394HO/evL422uRLXJ46rc2ZgDXYz2rGGnV7XKqvD/bEf1PhRMKdcvcq
F0ylyw4kajncmRryPzIiYtDku50GigJXfcn3rClyGyp6b2SSJbV+wM7QQ5xpaWg6HsKJPTMv5XVC
ULze9jbAQUZolPqCzMMD8+lcb4xTfuDSb/R+0w==</SignatureValue>
  <KeyInfo>
    <X509Data>
      <X509Certificate>MIIH+DCCBeCgAwIBAgIIMyH8vjINVqcwDQYJKoZIhvcNAQELBQAwWzEXMBUGA1UEBRMOUlVDIDgwMDUwMTcyLTExGjAYBgNVBAMTEUNBLURPQ1VNRU5UQSBTLkEuMRcwFQYDVQQKEw5ET0NVTUVOVEEgUy5BLjELMAkGA1UEBhMCUFkwHhcNMjIwNDI5MTIzODMyWhcNMjQwNDI4MTI0ODMyWjCBnTELMAkGA1UEBhMCUFkxGDAWBgNVBAQMD01FTkRPWkEgVkFaUVVFWjESMBAGA1UEBRMJQ0k3MzU0MTk2MREwDwYDVQQqDAhSQVlNVU5ETzEXMBUGA1UECgwOUEVSU09OQSBGSVNJQ0ExETAPBgNVBAsMCEZJUk1BIEYyMSEwHwYDVQQDDBhSQVlNVU5ETyBNRU5ET1pBIFZBWlFVRVowggEiMA0GCSqGSIb3DQEBAQUAA4IBDwAwggEKAoIBAQDGVmgrteGwfDnwPMYJ3Ug/g3BuFBMYI1vX86vIKHP/V+eX473McQQPqMp38urVBsnPipmCNo8+aA1s5T0cC05qIO/2S7j1ld6LV8aHH5HoVxbl9r0PE0m/cfwMKNT97SbNfz5PDda+TkLeMm6s7Dcx2G6V8y+Li05iTi5yXqqzfSwFxyS1De4m2A99GdpNnrEKjKkvyu8nM2g864Ur4aFbg1PjrRho2F2ttMkJklsAbeprjfuQntMNJbvctTucYPdGD7AIMB6bRAOzHylLX9A5SK0huGNtmuCnhuEobYzkdROeyPbYqH2fsTwn4DUb3dNY9GX8SjXFXgys4B4WEnIlAgMBAAGjggN7MIIDdzAMBgNVHRMBAf8EAjAAMA4GA1UdDwEB/wQEAwIF4DAqBgNVHSUBAf8EIDAeBggrBgEFBQcDAQYIKwYBBQUHAwIGCCsGAQUFBwMEMB0GA1UdDgQWBBT/iRmfmWJxUD0FW3bz4psFp0Hgx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J+SCCtKv0fhIc+YGWZalblqZfarrxhPZTdGWzaRamUynZphojV27IlYJ7I0O0DgXo+h8Cri6yT5AIuaeIH16/uH51IjwZDVmKG7jhtqyq2akBjtATQxODLem9dxs0kbojm3TjUyOd/EDz5Juz3EFyq2xow/7E3Ee1EYqXACH2HJSSHHt+2RnXk/kV48jOdO8+S/ADvrSUi8vS0mXFaxwZPxE3tdKTOp7QsVGNbicWlTFEksgdMvJdJnvBrHU+4b8CfG4HFX73bub534Ok0o9WF0PX7MLh1lfj6bydgvaKLjCrzNWNYZOBBzG2pqCSIMmRj3YqfftDErSRKHxyWRaCda19eyS2T6r6Mop80Ne6acb6uKdLVAoeXwNKfMN9k7DYYRXJecHQiRJKb5PdCCQ3oTSTUZAcqFjal9ViMqH8wqugKAgueVhGYgh7PO1hJxZ+kW95z7Upw8TEqpHWdTP8GaU1hL8Cj8D8baYsYUdvQrQ+da3hHSeEfEHqcmmRB+irpQ7WzI5w4yOuOF8uLoOXRN/TLrZe+caFDwbRzWOI9lH60eiGAooRpDeaUxDoW+p5hEiXPUdNfGpfPHWeGBwKcCi/AYlqYHQUd+8qpaNSDhAS74e5UtdsX9SKPxtQh0FU6k02BatgXlRYcPvhf07AvfQNdbrWC2TVCQI6mxw87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w4L629ezp/wwCVUdNRp1sx1LLF922e/EEtcnBzB5lKw=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ube32aq3h0gDxTdTS+Ym7UfthYuLCzc2nKIcxr/g33g=</DigestValue>
      </Reference>
      <Reference URI="/xl/drawings/drawing2.xml?ContentType=application/vnd.openxmlformats-officedocument.drawing+xml">
        <DigestMethod Algorithm="http://www.w3.org/2001/04/xmlenc#sha256"/>
        <DigestValue>AUVQsYi6gfjYy8C3woOsbH8YovAvmkeuKGXzv6orqsg=</DigestValue>
      </Reference>
      <Reference URI="/xl/drawings/drawing3.xml?ContentType=application/vnd.openxmlformats-officedocument.drawing+xml">
        <DigestMethod Algorithm="http://www.w3.org/2001/04/xmlenc#sha256"/>
        <DigestValue>7N6aisrJie2OlUz1nlT+Nsvz1Tjb47NpAsh7eD1GV24=</DigestValue>
      </Reference>
      <Reference URI="/xl/drawings/drawing4.xml?ContentType=application/vnd.openxmlformats-officedocument.drawing+xml">
        <DigestMethod Algorithm="http://www.w3.org/2001/04/xmlenc#sha256"/>
        <DigestValue>en8KZgbF2ATMZSRkWxgrsnJRTVH3FiHwbwMOkdVWngE=</DigestValue>
      </Reference>
      <Reference URI="/xl/drawings/drawing5.xml?ContentType=application/vnd.openxmlformats-officedocument.drawing+xml">
        <DigestMethod Algorithm="http://www.w3.org/2001/04/xmlenc#sha256"/>
        <DigestValue>sWO9xnR7OUpBqhAtad2n9eGv51rPsk57d9qbUtzsz7c=</DigestValue>
      </Reference>
      <Reference URI="/xl/drawings/drawing6.xml?ContentType=application/vnd.openxmlformats-officedocument.drawing+xml">
        <DigestMethod Algorithm="http://www.w3.org/2001/04/xmlenc#sha256"/>
        <DigestValue>2l1UGIc0+BDH9nt6iD0wySbHkDvHbtV/HPyqSfCWVxM=</DigestValue>
      </Reference>
      <Reference URI="/xl/drawings/vmlDrawing1.vml?ContentType=application/vnd.openxmlformats-officedocument.vmlDrawing">
        <DigestMethod Algorithm="http://www.w3.org/2001/04/xmlenc#sha256"/>
        <DigestValue>ARIoaBQLcay58KMAmhfAB6z7Ow7DyeUKvxWUHLig9qk=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jtBNQynxNs76KrObI5ptWx1lusU8Kioz0Smx1/ywNyw=</DigestValue>
      </Reference>
      <Reference URI="/xl/media/image2.emf?ContentType=image/x-emf">
        <DigestMethod Algorithm="http://www.w3.org/2001/04/xmlenc#sha256"/>
        <DigestValue>5Ca6cE7DFJP8EO8VWxmdU7Rrj7+pIma4or/cT4q0FD8=</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K2XhMTf1kjuwHpiYOlFHK7q0bCOseK4FErO6+xFD2yM=</DigestValue>
      </Reference>
      <Reference URI="/xl/printerSettings/printerSettings2.bin?ContentType=application/vnd.openxmlformats-officedocument.spreadsheetml.printerSettings">
        <DigestMethod Algorithm="http://www.w3.org/2001/04/xmlenc#sha256"/>
        <DigestValue>TBnRAUAXEN5medD7B5vEItV3JJRwP3xpb28NWLnEzrE=</DigestValue>
      </Reference>
      <Reference URI="/xl/printerSettings/printerSettings3.bin?ContentType=application/vnd.openxmlformats-officedocument.spreadsheetml.printerSettings">
        <DigestMethod Algorithm="http://www.w3.org/2001/04/xmlenc#sha256"/>
        <DigestValue>w1x04CVZw+YgX/Kz2bGzF6MJo/WIpC+/OmtuTzqYYi0=</DigestValue>
      </Reference>
      <Reference URI="/xl/printerSettings/printerSettings4.bin?ContentType=application/vnd.openxmlformats-officedocument.spreadsheetml.printerSettings">
        <DigestMethod Algorithm="http://www.w3.org/2001/04/xmlenc#sha256"/>
        <DigestValue>OtdUvq9zy3AXFdJXt+XEqtE0g+rnTMh50hT3+/iKVHo=</DigestValue>
      </Reference>
      <Reference URI="/xl/printerSettings/printerSettings5.bin?ContentType=application/vnd.openxmlformats-officedocument.spreadsheetml.printerSettings">
        <DigestMethod Algorithm="http://www.w3.org/2001/04/xmlenc#sha256"/>
        <DigestValue>muhFDp3AunjviLexYa37SnmzCl9GGhli/Hi6AADxBx4=</DigestValue>
      </Reference>
      <Reference URI="/xl/printerSettings/printerSettings6.bin?ContentType=application/vnd.openxmlformats-officedocument.spreadsheetml.printerSettings">
        <DigestMethod Algorithm="http://www.w3.org/2001/04/xmlenc#sha256"/>
        <DigestValue>blI4JB85lptelK3lmIPhFxDnCo27aPjbzjuasa1iGO4=</DigestValue>
      </Reference>
      <Reference URI="/xl/printerSettings/printerSettings7.bin?ContentType=application/vnd.openxmlformats-officedocument.spreadsheetml.printerSettings">
        <DigestMethod Algorithm="http://www.w3.org/2001/04/xmlenc#sha256"/>
        <DigestValue>TBnRAUAXEN5medD7B5vEItV3JJRwP3xpb28NWLnEzrE=</DigestValue>
      </Reference>
      <Reference URI="/xl/sharedStrings.xml?ContentType=application/vnd.openxmlformats-officedocument.spreadsheetml.sharedStrings+xml">
        <DigestMethod Algorithm="http://www.w3.org/2001/04/xmlenc#sha256"/>
        <DigestValue>IXrvvkkIrGG/gUazi/qVvDSOQLBz2KB2Pp+qTWwWQzw=</DigestValue>
      </Reference>
      <Reference URI="/xl/styles.xml?ContentType=application/vnd.openxmlformats-officedocument.spreadsheetml.styles+xml">
        <DigestMethod Algorithm="http://www.w3.org/2001/04/xmlenc#sha256"/>
        <DigestValue>yAXneG6YFm0dmIi8ysoiHvugQYakRU19pV3iB5BRbCM=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TcSaOVsHpx298ZOffrTGgu+7G21HXey9YQvLvxeWBYM=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9T+yw4wrsh9mj6LX9ttMHSq7Qcj1J3NzJF8ZBQ59Fos=</DigestValue>
      </Reference>
      <Reference URI="/xl/worksheets/sheet1.xml?ContentType=application/vnd.openxmlformats-officedocument.spreadsheetml.worksheet+xml">
        <DigestMethod Algorithm="http://www.w3.org/2001/04/xmlenc#sha256"/>
        <DigestValue>o5dVh7uMTcg83QNSJ/Mrr/hvDmgitzN/E5l8qNolDkI=</DigestValue>
      </Reference>
      <Reference URI="/xl/worksheets/sheet2.xml?ContentType=application/vnd.openxmlformats-officedocument.spreadsheetml.worksheet+xml">
        <DigestMethod Algorithm="http://www.w3.org/2001/04/xmlenc#sha256"/>
        <DigestValue>qg6JY4nf3SNwqDYduGMy7wS/W6ESwRm0iAlWhMNgt/I=</DigestValue>
      </Reference>
      <Reference URI="/xl/worksheets/sheet3.xml?ContentType=application/vnd.openxmlformats-officedocument.spreadsheetml.worksheet+xml">
        <DigestMethod Algorithm="http://www.w3.org/2001/04/xmlenc#sha256"/>
        <DigestValue>L1dGh9zJJi+XCmFB9jWe5zVXu65/qN92yDpnYvnlQz8=</DigestValue>
      </Reference>
      <Reference URI="/xl/worksheets/sheet4.xml?ContentType=application/vnd.openxmlformats-officedocument.spreadsheetml.worksheet+xml">
        <DigestMethod Algorithm="http://www.w3.org/2001/04/xmlenc#sha256"/>
        <DigestValue>AqAhRQsBhnKfB2FBF7Z8e/XR5lBEIz9IZ+WJYblax+w=</DigestValue>
      </Reference>
      <Reference URI="/xl/worksheets/sheet5.xml?ContentType=application/vnd.openxmlformats-officedocument.spreadsheetml.worksheet+xml">
        <DigestMethod Algorithm="http://www.w3.org/2001/04/xmlenc#sha256"/>
        <DigestValue>qNxOYrOqE4vbacM0Yi53b02MhFC/qBdf1NhwM9aatQU=</DigestValue>
      </Reference>
      <Reference URI="/xl/worksheets/sheet6.xml?ContentType=application/vnd.openxmlformats-officedocument.spreadsheetml.worksheet+xml">
        <DigestMethod Algorithm="http://www.w3.org/2001/04/xmlenc#sha256"/>
        <DigestValue>n14ZY6b/aSD7qshTPke3ggZwtvTbyKPNmwa0z59QNy4=</DigestValue>
      </Reference>
      <Reference URI="/xl/worksheets/sheet7.xml?ContentType=application/vnd.openxmlformats-officedocument.spreadsheetml.worksheet+xml">
        <DigestMethod Algorithm="http://www.w3.org/2001/04/xmlenc#sha256"/>
        <DigestValue>pBQY/KV4mtzTgqgtApobywBI1uQ1i40ISxuUYYiO3Og=</DigestValue>
      </Reference>
    </Manifest>
    <SignatureProperties>
      <SignatureProperty Id="idSignatureTime" Target="#idPackageSignature">
        <mdssi:SignatureTime xmlns:mdssi="http://schemas.openxmlformats.org/package/2006/digital-signature">
          <mdssi:Format>YYYY-MM-DDThh:mm:ssTZD</mdssi:Format>
          <mdssi:Value>2022-07-30T01:02:39Z</mdssi:Value>
        </mdssi:SignatureTime>
      </SignatureProperty>
    </SignatureProperties>
  </Object>
  <Object Id="idOfficeObject">
    <SignatureProperties>
      <SignatureProperty Id="idOfficeV1Details" Target="#idPackageSignature">
        <SignatureInfoV1 xmlns="http://schemas.microsoft.com/office/2006/digsig">
          <SetupID>{5B2A371C-5D01-4FDB-97B1-66EEF123EADE}</SetupID>
          <SignatureText>Raymundo Mendoza</SignatureText>
          <SignatureImage/>
          <SignatureComments/>
          <WindowsVersion>10.0</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2022-07-30T01:02:39Z</xd:SigningTime>
          <xd:SigningCertificate>
            <xd:Cert>
              <xd:CertDigest>
                <DigestMethod Algorithm="http://www.w3.org/2001/04/xmlenc#sha256"/>
                <DigestValue>XD6hpkSk3ObHcIwcu9hXolBN73G8VUC0pI2NG/bKXyM=</DigestValue>
              </xd:CertDigest>
              <xd:IssuerSerial>
                <X509IssuerName>C=PY, O=DOCUMENTA S.A., CN=CA-DOCUMENTA S.A., SERIALNUMBER=RUC 80050172-1</X509IssuerName>
                <X509SerialNumber>3684503863979497127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IBAAB/AAAAAAAAAAAAAADjFgAARAsAACBFTUYAAAEAHBoAAJ0AAAAGAAAAAAAAAAAAAAAAAAAAVgUAAAADAAA1AQAArQAAAAAAAAAAAAAAAAAAAAi3BADIowI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hIAAAAMAAAAAQAAABYAAAAMAAAACAAAAFQAAABUAAAACgAAACcAAAAeAAAASgAAAAEAAABh97RBVTW0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eAAAAGAAAACkAAAAzAAAAuwAAAEgAAAAlAAAADAAAAAMAAABUAAAArAAAACoAAAAzAAAAuQAAAEcAAAABAAAAYfe0QVU1tE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ISAAAADAAAAAEAAAAeAAAAGAAAAAkAAABQAAAA+gAAAF0AAAAlAAAADAAAAAQAAABUAAAArAAAAAoAAABQAAAAcwAAAFwAAAABAAAAYfe0QVU1tE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Yfe0QVU1tE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h97RBVTW0QQoAAABwAAAAJQAAAEwAAAAEAAAACQAAAHAAAAD6AAAAfQAAAJgAAABGAGkAcgBtAGEAZABvACAAcABvAHIAOgAgAFIAQQBZAE0AVQBOAEQATwAgAE0ARQBOAEQATwBaAEEAIABWAEEAWgBRAFUARQBaAL0+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jFgAARAsAACBFTUYAAAEAdB8AALAAAAAGAAAAAAAAAAAAAAAAAAAAVgUAAAADAAA1AQAArQAAAAAAAAAAAAAAAAAAAAi3BADIowI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vAAAAAAcKDQcKDQcJDQ4WMShFrjFU1TJV1gECBAIDBAECBQoRKyZBowsTMQAAAAAAfqbJd6PIeqDCQFZ4JTd0Lk/HMVPSGy5uFiE4GypVJ0KnHjN9AAABAAAAAACcz+7S6ffb7fnC0t1haH0hMm8aLXIuT8ggOIwoRKslP58cK08AAAEAAAAAAMHg9P///////////+bm5k9SXjw/SzBRzTFU0y1NwSAyVzFGXwEBAggACA8mnM/u69/SvI9jt4tgjIR9FBosDBEjMVTUMlXWMVPRKUSeDxk4AAAAYwAAAADT6ff///////+Tk5MjK0krSbkvUcsuT8YVJFoTIFIrSbgtTcEQHEdlAAAAAJzP7vT6/bTa8kRleixHhy1Nwi5PxiQtTnBwcJKSki81SRwtZAgOI3AAAAAAweD02+35gsLqZ5q6Jz1jNEJyOUZ4qamp+/v7////wdPeVnCJAQECcgAAAACv1/Ho8/ubzu6CwuqMudS3u769vb3////////////L5fZymsABAgMgAAAAAK/X8fz9/uLx+snk9uTy+vz9/v///////////////8vl9nKawAECAy8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BAAAAGAAAAAwAAAD/AAACEgAAAAwAAAABAAAAHgAAABgAAAAiAAAABAAAAHIAAAARAAAAJQAAAAwAAAABAAAAVAAAAKgAAAAjAAAABAAAAHAAAAAQAAAAAQAAAGH3tEFVNbRBIwAAAAQAAAAPAAAATAAAAAAAAAAAAAAAAAAAAP//////////bAAAAEYAaQByAG0AYQAgAG4AbwAgAHYA4QBsAGkAZABhAAA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I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hIAAAAMAAAAAQAAAB4AAAAYAAAAKQAAADMAAAC7AAAASAAAACUAAAAMAAAABAAAAFQAAACsAAAAKgAAADMAAAC5AAAARwAAAAEAAABh97RBVTW0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Yfe0QVU1tE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Yfe0QVU1tEEKAAAAYAAAABMAAABMAAAAAAAAAAAAAAAAAAAA//////////90AAAAUgBlAHAAcgBlAHMAZQBuAHQAYQBuAHQAZQAgAEwAZQBnAGEAbACAPw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h97RBVTW0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DAEMSEngagementItemInfo xmlns="http://schemas.microsoft.com/DAEMSEngagementItemInfoXML">
  <EngagementID>5000000139</EngagementID>
  <LogicalEMSServerID>-109903338106937214</LogicalEMSServerID>
  <WorkingPaperID>2371882578200000162</WorkingPaperID>
</DAEMSEngagementItemInfo>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7CCBCE-951C-4ECD-8961-3D120A798395}">
  <ds:schemaRefs>
    <ds:schemaRef ds:uri="http://schemas.microsoft.com/DAEMSEngagementItemInfoXML"/>
  </ds:schemaRefs>
</ds:datastoreItem>
</file>

<file path=customXml/itemProps2.xml><?xml version="1.0" encoding="utf-8"?>
<ds:datastoreItem xmlns:ds="http://schemas.openxmlformats.org/officeDocument/2006/customXml" ds:itemID="{6A476562-62F6-44C0-8C53-740578DA35A4}">
  <ds:schemaRefs>
    <ds:schemaRef ds:uri="http://schemas.microsoft.com/sharepoint/v3/contenttype/forms"/>
  </ds:schemaRefs>
</ds:datastoreItem>
</file>

<file path=customXml/itemProps3.xml><?xml version="1.0" encoding="utf-8"?>
<ds:datastoreItem xmlns:ds="http://schemas.openxmlformats.org/officeDocument/2006/customXml" ds:itemID="{EAB57790-2471-4502-8512-064DAEDE999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D86F334B-3FA8-40A1-86E7-74780CAA2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CARATULA</vt:lpstr>
      <vt:lpstr>INFORMACION GENERAL</vt:lpstr>
      <vt:lpstr>EEFF </vt:lpstr>
      <vt:lpstr>EERR</vt:lpstr>
      <vt:lpstr>EFE</vt:lpstr>
      <vt:lpstr>PN</vt:lpstr>
      <vt:lpstr>NOTAS</vt:lpstr>
      <vt:lpstr>NOTAS!_MON_1552230337</vt:lpstr>
      <vt:lpstr>'EEFF '!Área_de_impresión</vt:lpstr>
      <vt:lpstr>EERR!Área_de_impresión</vt:lpstr>
      <vt:lpstr>EFE!Área_de_impresión</vt:lpstr>
      <vt:lpstr>NOTAS!Área_de_impresión</vt:lpstr>
      <vt:lpstr>PN!Área_de_impresión</vt:lpstr>
      <vt:lpstr>NOTAS!OLE_LINK1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Sosa, Adriana (LATCO - Asuncion)</dc:creator>
  <cp:lastModifiedBy>Fiorella Cardozo</cp:lastModifiedBy>
  <cp:lastPrinted>2021-10-18T19:14:45Z</cp:lastPrinted>
  <dcterms:created xsi:type="dcterms:W3CDTF">2011-02-24T07:16:58Z</dcterms:created>
  <dcterms:modified xsi:type="dcterms:W3CDTF">2022-07-29T23:16:18Z</dcterms:modified>
</cp:coreProperties>
</file>