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20730" windowHeight="11160"/>
  </bookViews>
  <sheets>
    <sheet name="Hoja1" sheetId="1" r:id="rId1"/>
  </sheets>
  <definedNames>
    <definedName name="_xlnm.Print_Area" localSheetId="0">Hoja1!$A$1:$F$98</definedName>
  </definedNames>
  <calcPr calcId="145621"/>
</workbook>
</file>

<file path=xl/calcChain.xml><?xml version="1.0" encoding="utf-8"?>
<calcChain xmlns="http://schemas.openxmlformats.org/spreadsheetml/2006/main">
  <c r="E91" i="1" l="1"/>
  <c r="F91" i="1" l="1"/>
</calcChain>
</file>

<file path=xl/sharedStrings.xml><?xml version="1.0" encoding="utf-8"?>
<sst xmlns="http://schemas.openxmlformats.org/spreadsheetml/2006/main" count="118" uniqueCount="92">
  <si>
    <t xml:space="preserve">A) PARTES VINCULADAS O RELACIONADAS </t>
  </si>
  <si>
    <t>A.1 Según Art. 34 de la Ley de Mercado de Valores (indicar nombres de las partes)</t>
  </si>
  <si>
    <t xml:space="preserve">Otros: Los cónyuges y parientes hasta el segundo grado de consanguinidad o afinidad de las personas referidas </t>
  </si>
  <si>
    <t xml:space="preserve">en los incisos anteriores, siempre que tengan participación en el capital de la sociedad. </t>
  </si>
  <si>
    <t>A.2 INVERSIONES DE LA SOCIEDAD EN VALORES DE OTRAS EMPRESAS QUE REPRESENTEN MÁS DEL 10% DEL ACTIVO DE LA SOCIEDAD</t>
  </si>
  <si>
    <t>Nombre de la</t>
  </si>
  <si>
    <t xml:space="preserve">Monto de la </t>
  </si>
  <si>
    <t xml:space="preserve">Tipo de </t>
  </si>
  <si>
    <t>Indicar el porcentaje de participación en el capital</t>
  </si>
  <si>
    <t>Empresa</t>
  </si>
  <si>
    <t>inversión</t>
  </si>
  <si>
    <t>Valor</t>
  </si>
  <si>
    <t xml:space="preserve"> integrado de la sociedad emisora (solo en el caso </t>
  </si>
  <si>
    <t>de inversión en acciones)</t>
  </si>
  <si>
    <t xml:space="preserve">Observación: En el caso de no registrar inversiones indicar en forma expresa esta situación. </t>
  </si>
  <si>
    <t xml:space="preserve">A.3 ACTIVOS DE LA SOCIEDAD COMPROMETIDOS EN MÁS DEL 20% EN GARANTÍA DE OBLIGACIONES DE OTRA U </t>
  </si>
  <si>
    <t>OTRAS EMPRESAS</t>
  </si>
  <si>
    <t>Valor de los bienes</t>
  </si>
  <si>
    <t xml:space="preserve">Tipo de Bien </t>
  </si>
  <si>
    <t>Monto de la Deuda garantizada</t>
  </si>
  <si>
    <t>gravados</t>
  </si>
  <si>
    <t>o Valor</t>
  </si>
  <si>
    <t>Observación: En el caso de no registrar garantías indicar en forma expresa esta situación.</t>
  </si>
  <si>
    <t xml:space="preserve"> A.4 Vinculación por nivel de endeudamiento: NOMBRE DE LA SOCIEDAD VINCULADA FACTORES DE VINCULACIÓN</t>
  </si>
  <si>
    <t>NOMBRE DE LA SOCIEDAD VINCULADA</t>
  </si>
  <si>
    <t>FACTORES DE VINCULACION</t>
  </si>
  <si>
    <t>GRUPO 3S S.A.</t>
  </si>
  <si>
    <t>Participación de los accionistas.</t>
  </si>
  <si>
    <t>B) SALDOS CON PARTES RELACIONADAS</t>
  </si>
  <si>
    <t>ACTIVO</t>
  </si>
  <si>
    <t>PRESTAMOS ALBERTO SALLUSTRO</t>
  </si>
  <si>
    <t xml:space="preserve">PRESTAMOS A MALECON S.A                                           </t>
  </si>
  <si>
    <t>PASIVO</t>
  </si>
  <si>
    <t xml:space="preserve">LOS 7S S.A. - PRESTAMO ME     </t>
  </si>
  <si>
    <r>
      <t xml:space="preserve">Ingresos </t>
    </r>
    <r>
      <rPr>
        <sz val="8"/>
        <color theme="1"/>
        <rFont val="Calibri"/>
        <family val="2"/>
        <scheme val="minor"/>
      </rPr>
      <t>(con sus conceptos y distinguir nombre de partes relacionadas indicadas en A)</t>
    </r>
  </si>
  <si>
    <r>
      <t xml:space="preserve">Egresos </t>
    </r>
    <r>
      <rPr>
        <sz val="8"/>
        <color theme="1"/>
        <rFont val="Calibri"/>
        <family val="2"/>
        <scheme val="minor"/>
      </rPr>
      <t>(con sus conceptos y distinguir nombre de partes relacionadas indicadas en A)</t>
    </r>
  </si>
  <si>
    <t>ALBERTO SALLUSTRO MARIN - Presidente -Accionista</t>
  </si>
  <si>
    <t>Remuneracion de directores</t>
  </si>
  <si>
    <t>LAURA CALLIZO DE SALLUSTRO -Accionsita</t>
  </si>
  <si>
    <t>Remuneracion Pnal. Superior</t>
  </si>
  <si>
    <t>VALENTINA SALLUSTRO CALLIZO - Accionista - Director Suplente</t>
  </si>
  <si>
    <t>LAURA SALLUSTRO CALLIZO - Accionista - Director Titular</t>
  </si>
  <si>
    <t>ALEJANDO SALLUSTRO CALLIZO - Accionista - Director Titular</t>
  </si>
  <si>
    <t>OCTAVIO SALLUSTRO CALLIZO - Accionista - VicePresidente</t>
  </si>
  <si>
    <t>JUAN PABLO SALLUSTRO CALLIZO - Accionista - Director Titular</t>
  </si>
  <si>
    <t xml:space="preserve"> Firma del representante legal de la entidad fiscalizada y aclaración:       </t>
  </si>
  <si>
    <t xml:space="preserve">Inciso a) Alberto Cayetano Sallustro Marín; aporte 49,49%,  Laura Ivonne Callizo de Sallustro; aporte 29,07% </t>
  </si>
  <si>
    <t>Inciso b) No aplicable</t>
  </si>
  <si>
    <t xml:space="preserve">Inciso c) * Alberto Cayetano Sallustro Marín; aporte 49,49%,  </t>
  </si>
  <si>
    <t>*Laura Ivonne Callizo de Sallustro; aporte 29,07%,</t>
  </si>
  <si>
    <t>*Valentina Sallustro; aporte 4,29%,</t>
  </si>
  <si>
    <t>*Laura Sallustro; aporte 4,29%,</t>
  </si>
  <si>
    <t xml:space="preserve">*Alejandro Sallustro; aporte 4,29%, </t>
  </si>
  <si>
    <t xml:space="preserve">*Octavio Sallustro;  aporte 4,29%  </t>
  </si>
  <si>
    <t xml:space="preserve">*Juan Pablo Sallustro; aporte 4,29%.        </t>
  </si>
  <si>
    <t>Laura Sallustro; aporte 4,29%</t>
  </si>
  <si>
    <t>Alejandro Sallustro; aporte 4,29%</t>
  </si>
  <si>
    <t xml:space="preserve">Octavio Sallustro;  aporte 4,29%  </t>
  </si>
  <si>
    <t xml:space="preserve">Juan Pablo Sallustro; aporte 4,29%.        </t>
  </si>
  <si>
    <t xml:space="preserve">Alberto Cayetano Sallustro Marín; aporte 49,49%,  </t>
  </si>
  <si>
    <t>Inciso d)</t>
  </si>
  <si>
    <t>* Directores :</t>
  </si>
  <si>
    <r>
      <t xml:space="preserve">* </t>
    </r>
    <r>
      <rPr>
        <b/>
        <sz val="11"/>
        <color theme="1"/>
        <rFont val="Calibri"/>
        <family val="2"/>
        <scheme val="minor"/>
      </rPr>
      <t xml:space="preserve">Administradores: </t>
    </r>
    <r>
      <rPr>
        <sz val="11"/>
        <color theme="1"/>
        <rFont val="Calibri"/>
        <family val="2"/>
        <scheme val="minor"/>
      </rPr>
      <t>No aplica</t>
    </r>
  </si>
  <si>
    <r>
      <t xml:space="preserve">* </t>
    </r>
    <r>
      <rPr>
        <b/>
        <sz val="11"/>
        <color theme="1"/>
        <rFont val="Calibri"/>
        <family val="2"/>
        <scheme val="minor"/>
      </rPr>
      <t>Síndico:</t>
    </r>
    <r>
      <rPr>
        <sz val="11"/>
        <color theme="1"/>
        <rFont val="Calibri"/>
        <family val="2"/>
        <scheme val="minor"/>
      </rPr>
      <t xml:space="preserve"> Ing. Guillermo Leoz Pane </t>
    </r>
  </si>
  <si>
    <r>
      <rPr>
        <b/>
        <sz val="11"/>
        <color theme="1"/>
        <rFont val="Calibri"/>
        <family val="2"/>
        <scheme val="minor"/>
      </rPr>
      <t xml:space="preserve">* Auditores Internos: </t>
    </r>
    <r>
      <rPr>
        <sz val="11"/>
        <color theme="1"/>
        <rFont val="Calibri"/>
        <family val="2"/>
        <scheme val="minor"/>
      </rPr>
      <t>No aplica</t>
    </r>
  </si>
  <si>
    <r>
      <t xml:space="preserve">* </t>
    </r>
    <r>
      <rPr>
        <b/>
        <sz val="11"/>
        <color theme="1"/>
        <rFont val="Calibri"/>
        <family val="2"/>
        <scheme val="minor"/>
      </rPr>
      <t xml:space="preserve">Apoderado: </t>
    </r>
    <r>
      <rPr>
        <sz val="11"/>
        <rFont val="Calibri"/>
        <family val="2"/>
        <scheme val="minor"/>
      </rPr>
      <t>Laura Ivonne Callizo de Sallustro</t>
    </r>
  </si>
  <si>
    <t>Interes sobre prestamos</t>
  </si>
  <si>
    <t>Octavio Sallustro Callizo</t>
  </si>
  <si>
    <t xml:space="preserve">Alberto Sallustro Marín     </t>
  </si>
  <si>
    <t>Vice-Presidente</t>
  </si>
  <si>
    <t>Presidente</t>
  </si>
  <si>
    <t>FLOC S.A. M.E.</t>
  </si>
  <si>
    <t>MALECON S.A.</t>
  </si>
  <si>
    <t>LOS 7 S S.A.</t>
  </si>
  <si>
    <t>FLOC S.A.</t>
  </si>
  <si>
    <t xml:space="preserve">PRÉSTAMO DE SOCIO ACCIONISTA - Laura Callizo de Sallustro                                 </t>
  </si>
  <si>
    <t>PRESTAMOS A TERCEROS GRUPO 3S S.A. M.L.</t>
  </si>
  <si>
    <t>PRESTAMOS A TERCEROS GRUPO 3S S.A. M.E.</t>
  </si>
  <si>
    <t xml:space="preserve">PRESTAMOS A LAURA SALLUSTRO CALLIZO                               </t>
  </si>
  <si>
    <t xml:space="preserve">PRESTAMO A SOCIOS ACIONISTAS ME CP                                </t>
  </si>
  <si>
    <t>Activo Corto Plazo</t>
  </si>
  <si>
    <t>Activo Largo Plazo</t>
  </si>
  <si>
    <t xml:space="preserve">PRESTAMOS A LAURA SALLUSTRO CALLIZO L.P.                          </t>
  </si>
  <si>
    <t xml:space="preserve">PRESTAMOS A TERCEROS ALBERTO SALLUSTRO L.P.                       </t>
  </si>
  <si>
    <t xml:space="preserve">PRESTAMOS A TERCEROS GRUPO 3S S.A. L.P.                           </t>
  </si>
  <si>
    <t>Pasivo Corto Plazo</t>
  </si>
  <si>
    <t>Pasivo Largo Plazo</t>
  </si>
  <si>
    <t>Honorarios Porfesionales</t>
  </si>
  <si>
    <t>Comisión s/ Ventas</t>
  </si>
  <si>
    <t>ANEXO D - INFORME SOBRE PERSONAS VINCULADAS AL 31/12/2023</t>
  </si>
  <si>
    <t xml:space="preserve">PRESTAMOS A TERCEROS GRUPO 3S S.A. M.E. L.P.                           </t>
  </si>
  <si>
    <t>Alquilere de Tienda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</si>
</sst>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 * #,##0.00_ ;_ * \-#,##0.00_ ;_ * &quot;-&quot;??_ ;_ @_ "/>
    <numFmt numFmtId="164" formatCode="_-* #,##0\ _€_-;\-* #,##0\ _€_-;_-* &quot;-&quot;??\ _€_-;_-@_-"/>
    <numFmt numFmtId="165" formatCode="_-* #,##0_-;\-* #,##0_-;_-* &quot;-&quot;_-;_-@_-"/>
    <numFmt numFmtId="166" formatCode="_-* #,##0.00_-;\-* #,##0.00_-;_-* &quot;-&quot;??_-;_-@_-"/>
    <numFmt numFmtId="167" formatCode="_(* #,##0.00_);_(* \(#,##0.00\);_(* &quot;-&quot;??_);_(@_)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rgb="FFFFFFCC"/>
      <name val="Calibri"/>
      <family val="2"/>
      <scheme val="minor"/>
    </font>
    <font>
      <sz val="9"/>
      <color rgb="FFFFFFCC"/>
      <name val="Calibri"/>
      <family val="2"/>
      <scheme val="minor"/>
    </font>
    <font>
      <sz val="9"/>
      <color theme="1"/>
      <name val="Calibri"/>
      <family val="2"/>
      <scheme val="minor"/>
    </font>
    <font>
      <b/>
      <i/>
      <sz val="9"/>
      <color rgb="FFFFFFCC"/>
      <name val="Calibri"/>
      <family val="2"/>
      <scheme val="minor"/>
    </font>
    <font>
      <b/>
      <i/>
      <sz val="11"/>
      <color rgb="FFFFFFCC"/>
      <name val="Calibri"/>
      <family val="2"/>
      <scheme val="minor"/>
    </font>
    <font>
      <b/>
      <i/>
      <sz val="9"/>
      <color rgb="FFFFFFFF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scheme val="minor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91">
    <xf numFmtId="0" fontId="0" fillId="0" borderId="0"/>
    <xf numFmtId="43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/>
    <xf numFmtId="0" fontId="15" fillId="0" borderId="0"/>
    <xf numFmtId="0" fontId="1" fillId="0" borderId="0"/>
    <xf numFmtId="167" fontId="16" fillId="0" borderId="0" applyFont="0" applyFill="0" applyBorder="0" applyAlignment="0" applyProtection="0"/>
    <xf numFmtId="0" fontId="15" fillId="0" borderId="0"/>
    <xf numFmtId="43" fontId="15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5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" fillId="0" borderId="0"/>
    <xf numFmtId="0" fontId="15" fillId="0" borderId="0"/>
    <xf numFmtId="167" fontId="15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7" fillId="0" borderId="0"/>
    <xf numFmtId="165" fontId="15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7" fillId="0" borderId="0"/>
    <xf numFmtId="0" fontId="15" fillId="0" borderId="0"/>
    <xf numFmtId="167" fontId="16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5" fillId="0" borderId="0"/>
    <xf numFmtId="0" fontId="15" fillId="0" borderId="0"/>
    <xf numFmtId="167" fontId="15" fillId="0" borderId="0" applyFont="0" applyFill="0" applyBorder="0" applyAlignment="0" applyProtection="0"/>
    <xf numFmtId="0" fontId="16" fillId="0" borderId="0"/>
    <xf numFmtId="0" fontId="18" fillId="0" borderId="0"/>
    <xf numFmtId="0" fontId="15" fillId="0" borderId="0"/>
    <xf numFmtId="167" fontId="15" fillId="0" borderId="0" applyFont="0" applyFill="0" applyBorder="0" applyAlignment="0" applyProtection="0"/>
  </cellStyleXfs>
  <cellXfs count="4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2" borderId="1" xfId="0" applyFont="1" applyFill="1" applyBorder="1"/>
    <xf numFmtId="0" fontId="5" fillId="2" borderId="3" xfId="0" applyFont="1" applyFill="1" applyBorder="1"/>
    <xf numFmtId="0" fontId="5" fillId="2" borderId="4" xfId="0" applyFont="1" applyFill="1" applyBorder="1"/>
    <xf numFmtId="0" fontId="0" fillId="0" borderId="5" xfId="0" applyBorder="1"/>
    <xf numFmtId="0" fontId="7" fillId="0" borderId="0" xfId="0" applyFont="1"/>
    <xf numFmtId="0" fontId="0" fillId="0" borderId="6" xfId="0" applyBorder="1"/>
    <xf numFmtId="0" fontId="8" fillId="2" borderId="7" xfId="0" applyFont="1" applyFill="1" applyBorder="1"/>
    <xf numFmtId="0" fontId="9" fillId="2" borderId="8" xfId="0" applyFont="1" applyFill="1" applyBorder="1"/>
    <xf numFmtId="0" fontId="9" fillId="2" borderId="9" xfId="0" applyFont="1" applyFill="1" applyBorder="1"/>
    <xf numFmtId="0" fontId="8" fillId="2" borderId="10" xfId="0" applyFont="1" applyFill="1" applyBorder="1"/>
    <xf numFmtId="0" fontId="9" fillId="2" borderId="11" xfId="0" applyFont="1" applyFill="1" applyBorder="1"/>
    <xf numFmtId="0" fontId="9" fillId="2" borderId="12" xfId="0" applyFont="1" applyFill="1" applyBorder="1"/>
    <xf numFmtId="0" fontId="10" fillId="2" borderId="0" xfId="0" applyFont="1" applyFill="1"/>
    <xf numFmtId="0" fontId="3" fillId="2" borderId="0" xfId="0" applyFont="1" applyFill="1"/>
    <xf numFmtId="14" fontId="11" fillId="0" borderId="0" xfId="0" applyNumberFormat="1" applyFont="1"/>
    <xf numFmtId="0" fontId="12" fillId="0" borderId="0" xfId="0" applyFont="1"/>
    <xf numFmtId="164" fontId="12" fillId="0" borderId="0" xfId="1" applyNumberFormat="1" applyFont="1" applyBorder="1" applyAlignment="1">
      <alignment horizontal="right"/>
    </xf>
    <xf numFmtId="0" fontId="11" fillId="0" borderId="0" xfId="0" applyFont="1"/>
    <xf numFmtId="164" fontId="11" fillId="0" borderId="0" xfId="1" applyNumberFormat="1" applyFont="1" applyBorder="1" applyAlignment="1">
      <alignment horizontal="right"/>
    </xf>
    <xf numFmtId="0" fontId="13" fillId="0" borderId="0" xfId="0" applyFont="1"/>
    <xf numFmtId="164" fontId="7" fillId="0" borderId="0" xfId="1" applyNumberFormat="1" applyFont="1" applyBorder="1" applyAlignment="1">
      <alignment horizontal="right"/>
    </xf>
    <xf numFmtId="14" fontId="11" fillId="0" borderId="0" xfId="0" applyNumberFormat="1" applyFont="1" applyAlignment="1">
      <alignment horizontal="center"/>
    </xf>
    <xf numFmtId="0" fontId="0" fillId="0" borderId="0" xfId="0"/>
    <xf numFmtId="0" fontId="19" fillId="0" borderId="0" xfId="89" applyFont="1"/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164" fontId="0" fillId="0" borderId="0" xfId="0" applyNumberFormat="1"/>
    <xf numFmtId="164" fontId="13" fillId="0" borderId="13" xfId="1" applyNumberFormat="1" applyFont="1" applyBorder="1" applyAlignment="1">
      <alignment horizontal="right"/>
    </xf>
    <xf numFmtId="164" fontId="7" fillId="0" borderId="0" xfId="1" applyNumberFormat="1" applyFont="1" applyFill="1" applyBorder="1" applyAlignment="1">
      <alignment horizontal="right"/>
    </xf>
    <xf numFmtId="0" fontId="0" fillId="0" borderId="6" xfId="0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0" fillId="0" borderId="6" xfId="0" applyFont="1" applyBorder="1" applyAlignment="1">
      <alignment horizontal="center"/>
    </xf>
    <xf numFmtId="0" fontId="5" fillId="2" borderId="7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21" fillId="0" borderId="0" xfId="0" applyFont="1"/>
  </cellXfs>
  <cellStyles count="91">
    <cellStyle name="Comma 4 2" xfId="71"/>
    <cellStyle name="Excel Built-in Normal" xfId="87"/>
    <cellStyle name="Excel Built-in Normal 2" xfId="89"/>
    <cellStyle name="Millares" xfId="1" builtinId="3"/>
    <cellStyle name="Millares [0] 3" xfId="78"/>
    <cellStyle name="Millares 100 11" xfId="9"/>
    <cellStyle name="Millares 17" xfId="90"/>
    <cellStyle name="Millares 174 2" xfId="83"/>
    <cellStyle name="Millares 2" xfId="6"/>
    <cellStyle name="Millares 2 2" xfId="82"/>
    <cellStyle name="Millares 212" xfId="8"/>
    <cellStyle name="Millares 3 11" xfId="75"/>
    <cellStyle name="Millares 654 2 2" xfId="76"/>
    <cellStyle name="Millares 656" xfId="86"/>
    <cellStyle name="Millares 657" xfId="79"/>
    <cellStyle name="Normal" xfId="0" builtinId="0"/>
    <cellStyle name="Normal 10 10 2 2 2" xfId="74"/>
    <cellStyle name="Normal 1016" xfId="12"/>
    <cellStyle name="Normal 1018" xfId="42"/>
    <cellStyle name="Normal 1022" xfId="66"/>
    <cellStyle name="Normal 1024" xfId="19"/>
    <cellStyle name="Normal 1025" xfId="69"/>
    <cellStyle name="Normal 1026" xfId="68"/>
    <cellStyle name="Normal 1027" xfId="70"/>
    <cellStyle name="Normal 105" xfId="80"/>
    <cellStyle name="Normal 107" xfId="84"/>
    <cellStyle name="Normal 109" xfId="85"/>
    <cellStyle name="Normal 12 10" xfId="7"/>
    <cellStyle name="Normal 12 2 10" xfId="3"/>
    <cellStyle name="Normal 12 2 2 4" xfId="10"/>
    <cellStyle name="Normal 125" xfId="5"/>
    <cellStyle name="Normal 126" xfId="72"/>
    <cellStyle name="Normal 199 2 2" xfId="77"/>
    <cellStyle name="Normal 2" xfId="2"/>
    <cellStyle name="Normal 2 10 2 2 2" xfId="81"/>
    <cellStyle name="Normal 2 2 2 3" xfId="4"/>
    <cellStyle name="Normal 5" xfId="88"/>
    <cellStyle name="Normal 601" xfId="61"/>
    <cellStyle name="Normal 605" xfId="17"/>
    <cellStyle name="Normal 606" xfId="16"/>
    <cellStyle name="Normal 636" xfId="14"/>
    <cellStyle name="Normal 640" xfId="15"/>
    <cellStyle name="Normal 643" xfId="18"/>
    <cellStyle name="Normal 646" xfId="20"/>
    <cellStyle name="Normal 647" xfId="21"/>
    <cellStyle name="Normal 649" xfId="22"/>
    <cellStyle name="Normal 650" xfId="23"/>
    <cellStyle name="Normal 651" xfId="24"/>
    <cellStyle name="Normal 652" xfId="25"/>
    <cellStyle name="Normal 653" xfId="26"/>
    <cellStyle name="Normal 654" xfId="27"/>
    <cellStyle name="Normal 655" xfId="28"/>
    <cellStyle name="Normal 656" xfId="29"/>
    <cellStyle name="Normal 657" xfId="30"/>
    <cellStyle name="Normal 658" xfId="32"/>
    <cellStyle name="Normal 659" xfId="33"/>
    <cellStyle name="Normal 660" xfId="35"/>
    <cellStyle name="Normal 662" xfId="36"/>
    <cellStyle name="Normal 663" xfId="37"/>
    <cellStyle name="Normal 664" xfId="38"/>
    <cellStyle name="Normal 665" xfId="39"/>
    <cellStyle name="Normal 667" xfId="40"/>
    <cellStyle name="Normal 673" xfId="43"/>
    <cellStyle name="Normal 674" xfId="44"/>
    <cellStyle name="Normal 675" xfId="45"/>
    <cellStyle name="Normal 676" xfId="46"/>
    <cellStyle name="Normal 677" xfId="50"/>
    <cellStyle name="Normal 678" xfId="51"/>
    <cellStyle name="Normal 679" xfId="52"/>
    <cellStyle name="Normal 684" xfId="57"/>
    <cellStyle name="Normal 713" xfId="47"/>
    <cellStyle name="Normal 714" xfId="48"/>
    <cellStyle name="Normal 715" xfId="49"/>
    <cellStyle name="Normal 744" xfId="67"/>
    <cellStyle name="Normal 802" xfId="73"/>
    <cellStyle name="Normal 944" xfId="11"/>
    <cellStyle name="Normal 947" xfId="13"/>
    <cellStyle name="Normal 952" xfId="41"/>
    <cellStyle name="Normal 957" xfId="53"/>
    <cellStyle name="Normal 958" xfId="54"/>
    <cellStyle name="Normal 959" xfId="55"/>
    <cellStyle name="Normal 960" xfId="56"/>
    <cellStyle name="Normal 961" xfId="58"/>
    <cellStyle name="Normal 962" xfId="59"/>
    <cellStyle name="Normal 963" xfId="60"/>
    <cellStyle name="Normal 964" xfId="62"/>
    <cellStyle name="Normal 965" xfId="63"/>
    <cellStyle name="Normal 966" xfId="64"/>
    <cellStyle name="Normal 967" xfId="65"/>
    <cellStyle name="Normal 971" xfId="34"/>
    <cellStyle name="Normal 986" xfId="3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97"/>
  <sheetViews>
    <sheetView tabSelected="1" topLeftCell="A94" zoomScaleNormal="100" zoomScaleSheetLayoutView="100" workbookViewId="0">
      <selection activeCell="E99" sqref="E99"/>
    </sheetView>
  </sheetViews>
  <sheetFormatPr baseColWidth="10" defaultRowHeight="15" x14ac:dyDescent="0.25"/>
  <cols>
    <col min="1" max="1" width="37.5703125" customWidth="1"/>
    <col min="2" max="2" width="4.85546875" customWidth="1"/>
    <col min="3" max="3" width="14.7109375" customWidth="1"/>
    <col min="4" max="4" width="18.7109375" customWidth="1"/>
    <col min="5" max="5" width="19.28515625" bestFit="1" customWidth="1"/>
    <col min="6" max="6" width="14.28515625" customWidth="1"/>
    <col min="7" max="7" width="0.85546875" customWidth="1"/>
    <col min="8" max="8" width="15.5703125" bestFit="1" customWidth="1"/>
  </cols>
  <sheetData>
    <row r="1" spans="1:2" ht="22.5" customHeight="1" x14ac:dyDescent="0.25"/>
    <row r="2" spans="1:2" ht="18.75" x14ac:dyDescent="0.3">
      <c r="A2" s="42" t="s">
        <v>89</v>
      </c>
    </row>
    <row r="3" spans="1:2" x14ac:dyDescent="0.25">
      <c r="A3" s="2" t="s">
        <v>0</v>
      </c>
      <c r="B3" s="2"/>
    </row>
    <row r="4" spans="1:2" x14ac:dyDescent="0.25">
      <c r="A4" t="s">
        <v>1</v>
      </c>
    </row>
    <row r="5" spans="1:2" x14ac:dyDescent="0.25">
      <c r="A5" t="s">
        <v>46</v>
      </c>
    </row>
    <row r="6" spans="1:2" ht="19.5" customHeight="1" x14ac:dyDescent="0.25">
      <c r="A6" t="s">
        <v>47</v>
      </c>
    </row>
    <row r="7" spans="1:2" ht="18.75" customHeight="1" x14ac:dyDescent="0.25">
      <c r="A7" t="s">
        <v>48</v>
      </c>
    </row>
    <row r="8" spans="1:2" ht="18.75" customHeight="1" x14ac:dyDescent="0.3">
      <c r="A8" t="s">
        <v>49</v>
      </c>
    </row>
    <row r="9" spans="1:2" ht="14.45" x14ac:dyDescent="0.3">
      <c r="A9" t="s">
        <v>50</v>
      </c>
    </row>
    <row r="10" spans="1:2" ht="14.45" x14ac:dyDescent="0.3">
      <c r="A10" t="s">
        <v>51</v>
      </c>
    </row>
    <row r="11" spans="1:2" ht="14.45" x14ac:dyDescent="0.3">
      <c r="A11" t="s">
        <v>52</v>
      </c>
    </row>
    <row r="12" spans="1:2" ht="14.45" x14ac:dyDescent="0.3">
      <c r="A12" t="s">
        <v>53</v>
      </c>
    </row>
    <row r="13" spans="1:2" ht="14.45" x14ac:dyDescent="0.3">
      <c r="A13" t="s">
        <v>54</v>
      </c>
    </row>
    <row r="14" spans="1:2" ht="23.25" customHeight="1" x14ac:dyDescent="0.3">
      <c r="A14" t="s">
        <v>60</v>
      </c>
    </row>
    <row r="15" spans="1:2" ht="14.45" x14ac:dyDescent="0.3">
      <c r="A15" s="1" t="s">
        <v>61</v>
      </c>
    </row>
    <row r="16" spans="1:2" ht="15.6" customHeight="1" x14ac:dyDescent="0.25">
      <c r="A16" t="s">
        <v>59</v>
      </c>
    </row>
    <row r="17" spans="1:7" ht="14.45" x14ac:dyDescent="0.3">
      <c r="A17" t="s">
        <v>55</v>
      </c>
    </row>
    <row r="18" spans="1:7" ht="15.6" customHeight="1" x14ac:dyDescent="0.3">
      <c r="A18" t="s">
        <v>56</v>
      </c>
    </row>
    <row r="19" spans="1:7" ht="15.6" customHeight="1" x14ac:dyDescent="0.3">
      <c r="A19" t="s">
        <v>57</v>
      </c>
    </row>
    <row r="20" spans="1:7" ht="15.6" customHeight="1" x14ac:dyDescent="0.3">
      <c r="A20" t="s">
        <v>58</v>
      </c>
    </row>
    <row r="21" spans="1:7" ht="15.6" customHeight="1" x14ac:dyDescent="0.3">
      <c r="A21" t="s">
        <v>62</v>
      </c>
    </row>
    <row r="22" spans="1:7" x14ac:dyDescent="0.25">
      <c r="A22" t="s">
        <v>63</v>
      </c>
    </row>
    <row r="23" spans="1:7" ht="14.45" x14ac:dyDescent="0.3">
      <c r="A23" t="s">
        <v>64</v>
      </c>
    </row>
    <row r="24" spans="1:7" ht="14.45" x14ac:dyDescent="0.3">
      <c r="A24" t="s">
        <v>65</v>
      </c>
    </row>
    <row r="25" spans="1:7" x14ac:dyDescent="0.25">
      <c r="A25" t="s">
        <v>2</v>
      </c>
    </row>
    <row r="26" spans="1:7" x14ac:dyDescent="0.25">
      <c r="A26" t="s">
        <v>3</v>
      </c>
    </row>
    <row r="28" spans="1:7" ht="15.75" thickBot="1" x14ac:dyDescent="0.3">
      <c r="A28" s="3" t="s">
        <v>4</v>
      </c>
    </row>
    <row r="29" spans="1:7" x14ac:dyDescent="0.25">
      <c r="A29" s="4" t="s">
        <v>5</v>
      </c>
      <c r="B29" s="4" t="s">
        <v>6</v>
      </c>
      <c r="C29" s="4" t="s">
        <v>7</v>
      </c>
      <c r="D29" s="34" t="s">
        <v>8</v>
      </c>
      <c r="E29" s="35"/>
      <c r="F29" s="35"/>
    </row>
    <row r="30" spans="1:7" x14ac:dyDescent="0.25">
      <c r="A30" s="5" t="s">
        <v>9</v>
      </c>
      <c r="B30" s="5" t="s">
        <v>10</v>
      </c>
      <c r="C30" s="5" t="s">
        <v>11</v>
      </c>
      <c r="D30" s="34" t="s">
        <v>12</v>
      </c>
      <c r="E30" s="35"/>
      <c r="F30" s="35"/>
    </row>
    <row r="31" spans="1:7" ht="15.75" thickBot="1" x14ac:dyDescent="0.3">
      <c r="A31" s="6"/>
      <c r="B31" s="6"/>
      <c r="C31" s="6"/>
      <c r="D31" s="34" t="s">
        <v>13</v>
      </c>
      <c r="E31" s="35"/>
      <c r="F31" s="35"/>
    </row>
    <row r="32" spans="1:7" ht="14.45" x14ac:dyDescent="0.3">
      <c r="A32" s="7"/>
      <c r="B32" s="7"/>
      <c r="C32" s="7"/>
      <c r="D32" s="33"/>
      <c r="E32" s="33"/>
      <c r="F32" s="33"/>
      <c r="G32" s="8"/>
    </row>
    <row r="33" spans="1:6" x14ac:dyDescent="0.25">
      <c r="A33" s="9"/>
      <c r="B33" s="9"/>
      <c r="C33" s="9"/>
      <c r="D33" s="33"/>
      <c r="E33" s="33"/>
      <c r="F33" s="33"/>
    </row>
    <row r="34" spans="1:6" x14ac:dyDescent="0.25">
      <c r="A34" s="9"/>
      <c r="B34" s="9"/>
      <c r="C34" s="9"/>
      <c r="D34" s="33"/>
      <c r="E34" s="33"/>
      <c r="F34" s="33"/>
    </row>
    <row r="35" spans="1:6" x14ac:dyDescent="0.25">
      <c r="A35" t="s">
        <v>14</v>
      </c>
    </row>
    <row r="36" spans="1:6" ht="15.75" thickBot="1" x14ac:dyDescent="0.3"/>
    <row r="37" spans="1:6" x14ac:dyDescent="0.25">
      <c r="A37" s="10" t="s">
        <v>15</v>
      </c>
      <c r="B37" s="11"/>
      <c r="C37" s="11"/>
      <c r="D37" s="11"/>
      <c r="E37" s="11"/>
      <c r="F37" s="12"/>
    </row>
    <row r="38" spans="1:6" ht="15.75" thickBot="1" x14ac:dyDescent="0.3">
      <c r="A38" s="13" t="s">
        <v>16</v>
      </c>
      <c r="B38" s="14"/>
      <c r="C38" s="14"/>
      <c r="D38" s="14"/>
      <c r="E38" s="14"/>
      <c r="F38" s="15"/>
    </row>
    <row r="39" spans="1:6" x14ac:dyDescent="0.25">
      <c r="A39" s="4" t="s">
        <v>5</v>
      </c>
      <c r="B39" s="4" t="s">
        <v>17</v>
      </c>
      <c r="C39" s="4" t="s">
        <v>18</v>
      </c>
      <c r="D39" s="37" t="s">
        <v>19</v>
      </c>
      <c r="E39" s="38"/>
      <c r="F39" s="38"/>
    </row>
    <row r="40" spans="1:6" ht="15.75" thickBot="1" x14ac:dyDescent="0.3">
      <c r="A40" s="6" t="s">
        <v>9</v>
      </c>
      <c r="B40" s="6" t="s">
        <v>20</v>
      </c>
      <c r="C40" s="6" t="s">
        <v>21</v>
      </c>
      <c r="D40" s="39"/>
      <c r="E40" s="40"/>
      <c r="F40" s="40"/>
    </row>
    <row r="41" spans="1:6" x14ac:dyDescent="0.25">
      <c r="A41" s="7"/>
      <c r="B41" s="7"/>
      <c r="C41" s="7"/>
      <c r="D41" s="33"/>
      <c r="E41" s="33"/>
      <c r="F41" s="33"/>
    </row>
    <row r="42" spans="1:6" x14ac:dyDescent="0.25">
      <c r="A42" t="s">
        <v>22</v>
      </c>
    </row>
    <row r="44" spans="1:6" x14ac:dyDescent="0.25">
      <c r="A44" s="16" t="s">
        <v>23</v>
      </c>
      <c r="B44" s="17"/>
      <c r="C44" s="17"/>
      <c r="D44" s="17"/>
      <c r="E44" s="17"/>
      <c r="F44" s="17"/>
    </row>
    <row r="45" spans="1:6" x14ac:dyDescent="0.25">
      <c r="A45" s="41" t="s">
        <v>24</v>
      </c>
      <c r="B45" s="41"/>
      <c r="C45" s="41" t="s">
        <v>25</v>
      </c>
      <c r="D45" s="41"/>
      <c r="E45" s="41"/>
      <c r="F45" s="41"/>
    </row>
    <row r="46" spans="1:6" x14ac:dyDescent="0.25">
      <c r="A46" s="36" t="s">
        <v>26</v>
      </c>
      <c r="B46" s="36"/>
      <c r="C46" s="33" t="s">
        <v>27</v>
      </c>
      <c r="D46" s="33"/>
      <c r="E46" s="33"/>
      <c r="F46" s="33"/>
    </row>
    <row r="47" spans="1:6" s="26" customFormat="1" x14ac:dyDescent="0.25">
      <c r="A47" s="36" t="s">
        <v>72</v>
      </c>
      <c r="B47" s="36"/>
      <c r="C47" s="33" t="s">
        <v>27</v>
      </c>
      <c r="D47" s="33"/>
      <c r="E47" s="33"/>
      <c r="F47" s="33"/>
    </row>
    <row r="48" spans="1:6" s="26" customFormat="1" x14ac:dyDescent="0.25">
      <c r="A48" s="36" t="s">
        <v>73</v>
      </c>
      <c r="B48" s="36"/>
      <c r="C48" s="33" t="s">
        <v>27</v>
      </c>
      <c r="D48" s="33"/>
      <c r="E48" s="33"/>
      <c r="F48" s="33"/>
    </row>
    <row r="49" spans="1:6" x14ac:dyDescent="0.25">
      <c r="A49" s="36" t="s">
        <v>74</v>
      </c>
      <c r="B49" s="36"/>
      <c r="C49" s="33" t="s">
        <v>27</v>
      </c>
      <c r="D49" s="33"/>
      <c r="E49" s="33"/>
      <c r="F49" s="33"/>
    </row>
    <row r="51" spans="1:6" x14ac:dyDescent="0.25">
      <c r="A51" s="2" t="s">
        <v>28</v>
      </c>
      <c r="D51" s="18">
        <v>45291</v>
      </c>
      <c r="E51" s="18">
        <v>44926</v>
      </c>
    </row>
    <row r="52" spans="1:6" x14ac:dyDescent="0.25">
      <c r="A52" s="2" t="s">
        <v>29</v>
      </c>
      <c r="D52" s="18"/>
      <c r="E52" s="18"/>
    </row>
    <row r="53" spans="1:6" s="26" customFormat="1" x14ac:dyDescent="0.25">
      <c r="A53" s="2" t="s">
        <v>80</v>
      </c>
      <c r="D53" s="18"/>
      <c r="E53" s="18"/>
    </row>
    <row r="54" spans="1:6" x14ac:dyDescent="0.25">
      <c r="A54" s="19" t="s">
        <v>76</v>
      </c>
      <c r="D54" s="24">
        <v>117970199</v>
      </c>
      <c r="E54" s="24">
        <v>429584569.18000001</v>
      </c>
    </row>
    <row r="55" spans="1:6" x14ac:dyDescent="0.25">
      <c r="A55" s="19" t="s">
        <v>30</v>
      </c>
      <c r="D55" s="24">
        <v>574705262.63999999</v>
      </c>
      <c r="E55" s="24">
        <v>546967449.05000007</v>
      </c>
    </row>
    <row r="56" spans="1:6" s="26" customFormat="1" x14ac:dyDescent="0.25">
      <c r="A56" s="19" t="s">
        <v>78</v>
      </c>
      <c r="D56" s="24">
        <v>62406465</v>
      </c>
      <c r="E56" s="24">
        <v>124414254.73</v>
      </c>
    </row>
    <row r="57" spans="1:6" x14ac:dyDescent="0.25">
      <c r="A57" s="19" t="s">
        <v>31</v>
      </c>
      <c r="D57" s="24">
        <v>213200000</v>
      </c>
      <c r="E57" s="24">
        <v>213200000</v>
      </c>
    </row>
    <row r="58" spans="1:6" s="26" customFormat="1" x14ac:dyDescent="0.25">
      <c r="A58" s="19" t="s">
        <v>77</v>
      </c>
      <c r="D58" s="24">
        <v>0</v>
      </c>
      <c r="E58" s="24">
        <v>1576015420.9400001</v>
      </c>
    </row>
    <row r="59" spans="1:6" s="26" customFormat="1" ht="14.25" customHeight="1" x14ac:dyDescent="0.25">
      <c r="A59" s="19" t="s">
        <v>79</v>
      </c>
      <c r="D59" s="24">
        <v>158128862.75</v>
      </c>
      <c r="E59" s="24">
        <v>344119798.10000002</v>
      </c>
    </row>
    <row r="60" spans="1:6" s="26" customFormat="1" x14ac:dyDescent="0.25">
      <c r="A60" s="2" t="s">
        <v>81</v>
      </c>
      <c r="D60" s="18"/>
      <c r="E60" s="18"/>
    </row>
    <row r="61" spans="1:6" s="26" customFormat="1" x14ac:dyDescent="0.25">
      <c r="A61" s="19" t="s">
        <v>82</v>
      </c>
      <c r="D61" s="24">
        <v>154094049</v>
      </c>
      <c r="E61" s="24">
        <v>154094049</v>
      </c>
    </row>
    <row r="62" spans="1:6" s="26" customFormat="1" x14ac:dyDescent="0.25">
      <c r="A62" s="19" t="s">
        <v>83</v>
      </c>
      <c r="D62" s="24">
        <v>1372301860.49</v>
      </c>
      <c r="E62" s="24">
        <v>1372301860.49</v>
      </c>
    </row>
    <row r="63" spans="1:6" s="26" customFormat="1" x14ac:dyDescent="0.25">
      <c r="A63" s="19" t="s">
        <v>84</v>
      </c>
      <c r="D63" s="24">
        <v>2322912021.8200002</v>
      </c>
      <c r="E63" s="24">
        <v>103486022</v>
      </c>
    </row>
    <row r="64" spans="1:6" s="26" customFormat="1" x14ac:dyDescent="0.25">
      <c r="A64" s="19" t="s">
        <v>90</v>
      </c>
      <c r="D64" s="24">
        <v>1974534305.5999999</v>
      </c>
      <c r="E64" s="24">
        <v>0</v>
      </c>
    </row>
    <row r="65" spans="1:8" x14ac:dyDescent="0.25">
      <c r="A65" s="2" t="s">
        <v>32</v>
      </c>
      <c r="D65" s="8"/>
      <c r="E65" s="8"/>
      <c r="F65" s="19"/>
    </row>
    <row r="66" spans="1:8" s="26" customFormat="1" x14ac:dyDescent="0.25">
      <c r="A66" s="2" t="s">
        <v>85</v>
      </c>
      <c r="D66" s="18"/>
      <c r="E66" s="18"/>
    </row>
    <row r="67" spans="1:8" s="26" customFormat="1" ht="13.9" customHeight="1" x14ac:dyDescent="0.25">
      <c r="A67" s="19" t="s">
        <v>71</v>
      </c>
      <c r="D67" s="24">
        <v>441292148.13999999</v>
      </c>
      <c r="E67" s="24">
        <v>881091301.51999998</v>
      </c>
    </row>
    <row r="68" spans="1:8" s="26" customFormat="1" ht="13.9" customHeight="1" x14ac:dyDescent="0.25">
      <c r="A68" s="19" t="s">
        <v>75</v>
      </c>
      <c r="D68" s="24">
        <v>150000000</v>
      </c>
      <c r="E68" s="24">
        <v>150000000</v>
      </c>
    </row>
    <row r="69" spans="1:8" s="26" customFormat="1" x14ac:dyDescent="0.25">
      <c r="A69" s="2" t="s">
        <v>86</v>
      </c>
      <c r="D69" s="18"/>
      <c r="E69" s="18"/>
    </row>
    <row r="70" spans="1:8" x14ac:dyDescent="0.25">
      <c r="A70" s="19" t="s">
        <v>33</v>
      </c>
      <c r="D70" s="24">
        <v>364181000</v>
      </c>
      <c r="E70" s="24">
        <v>366981000</v>
      </c>
    </row>
    <row r="71" spans="1:8" x14ac:dyDescent="0.25">
      <c r="A71" s="21"/>
      <c r="C71" s="22"/>
      <c r="D71" s="22"/>
      <c r="E71" s="22"/>
    </row>
    <row r="72" spans="1:8" x14ac:dyDescent="0.25">
      <c r="A72" s="1" t="s">
        <v>34</v>
      </c>
      <c r="C72" s="22"/>
      <c r="D72" s="22"/>
      <c r="E72" s="22"/>
    </row>
    <row r="73" spans="1:8" x14ac:dyDescent="0.25">
      <c r="A73" s="21"/>
      <c r="C73" s="22"/>
      <c r="E73" s="25">
        <v>45291</v>
      </c>
      <c r="F73" s="25">
        <v>44926</v>
      </c>
    </row>
    <row r="74" spans="1:8" x14ac:dyDescent="0.25">
      <c r="A74" s="19" t="s">
        <v>36</v>
      </c>
      <c r="C74" s="19" t="s">
        <v>37</v>
      </c>
      <c r="D74" s="20"/>
      <c r="E74" s="24">
        <v>143000000</v>
      </c>
      <c r="F74" s="24">
        <v>119999999.99999999</v>
      </c>
    </row>
    <row r="75" spans="1:8" s="26" customFormat="1" x14ac:dyDescent="0.25">
      <c r="A75" s="19" t="s">
        <v>36</v>
      </c>
      <c r="C75" s="19" t="s">
        <v>87</v>
      </c>
      <c r="D75" s="20"/>
      <c r="E75" s="24">
        <v>881857166.66666663</v>
      </c>
      <c r="F75" s="24">
        <v>643895833.33333325</v>
      </c>
    </row>
    <row r="76" spans="1:8" s="26" customFormat="1" x14ac:dyDescent="0.25">
      <c r="A76" s="19" t="s">
        <v>36</v>
      </c>
      <c r="C76" s="19" t="s">
        <v>91</v>
      </c>
      <c r="D76" s="20"/>
      <c r="E76" s="24">
        <v>97064000</v>
      </c>
      <c r="F76" s="24">
        <v>643895833.33333325</v>
      </c>
    </row>
    <row r="77" spans="1:8" x14ac:dyDescent="0.25">
      <c r="A77" s="19" t="s">
        <v>38</v>
      </c>
      <c r="C77" s="19" t="s">
        <v>39</v>
      </c>
      <c r="D77" s="20"/>
      <c r="E77" s="24">
        <v>1012483333.3333334</v>
      </c>
      <c r="F77" s="24">
        <v>154545454.54545453</v>
      </c>
      <c r="H77" s="26"/>
    </row>
    <row r="78" spans="1:8" s="26" customFormat="1" x14ac:dyDescent="0.25">
      <c r="A78" s="19" t="s">
        <v>38</v>
      </c>
      <c r="C78" s="19" t="s">
        <v>87</v>
      </c>
      <c r="D78" s="20"/>
      <c r="E78" s="32">
        <v>0</v>
      </c>
      <c r="F78" s="24">
        <v>550000000</v>
      </c>
    </row>
    <row r="79" spans="1:8" x14ac:dyDescent="0.25">
      <c r="A79" s="19" t="s">
        <v>38</v>
      </c>
      <c r="C79" s="19" t="s">
        <v>66</v>
      </c>
      <c r="D79" s="20"/>
      <c r="E79" s="24">
        <v>15250000</v>
      </c>
      <c r="F79" s="32">
        <v>14999999.999999998</v>
      </c>
      <c r="H79" s="26"/>
    </row>
    <row r="80" spans="1:8" x14ac:dyDescent="0.25">
      <c r="A80" s="19" t="s">
        <v>40</v>
      </c>
      <c r="C80" s="19" t="s">
        <v>37</v>
      </c>
      <c r="D80" s="20"/>
      <c r="E80" s="24">
        <v>143000000</v>
      </c>
      <c r="F80" s="24">
        <v>119999999.99999999</v>
      </c>
      <c r="H80" s="26"/>
    </row>
    <row r="81" spans="1:8" s="26" customFormat="1" x14ac:dyDescent="0.25">
      <c r="A81" s="19" t="s">
        <v>40</v>
      </c>
      <c r="C81" s="19" t="s">
        <v>87</v>
      </c>
      <c r="D81" s="20"/>
      <c r="E81" s="24">
        <v>226416666.66666666</v>
      </c>
      <c r="F81" s="24">
        <v>129166666.36363636</v>
      </c>
    </row>
    <row r="82" spans="1:8" x14ac:dyDescent="0.25">
      <c r="A82" s="19" t="s">
        <v>41</v>
      </c>
      <c r="C82" s="19" t="s">
        <v>37</v>
      </c>
      <c r="D82" s="20"/>
      <c r="E82" s="24">
        <v>143000000</v>
      </c>
      <c r="F82" s="24">
        <v>119999999.99999999</v>
      </c>
      <c r="H82" s="26"/>
    </row>
    <row r="83" spans="1:8" x14ac:dyDescent="0.25">
      <c r="A83" s="19" t="s">
        <v>41</v>
      </c>
      <c r="C83" s="19" t="s">
        <v>87</v>
      </c>
      <c r="D83" s="20"/>
      <c r="E83" s="24">
        <v>569616666.66666663</v>
      </c>
      <c r="F83" s="24">
        <v>387499999.99999994</v>
      </c>
      <c r="H83" s="26"/>
    </row>
    <row r="84" spans="1:8" x14ac:dyDescent="0.25">
      <c r="A84" s="19" t="s">
        <v>42</v>
      </c>
      <c r="C84" s="19" t="s">
        <v>37</v>
      </c>
      <c r="D84" s="20"/>
      <c r="E84" s="24">
        <v>143000000</v>
      </c>
      <c r="F84" s="24">
        <v>119999999.99999999</v>
      </c>
      <c r="H84" s="26"/>
    </row>
    <row r="85" spans="1:8" s="26" customFormat="1" x14ac:dyDescent="0.25">
      <c r="A85" s="19" t="s">
        <v>42</v>
      </c>
      <c r="C85" s="19" t="s">
        <v>87</v>
      </c>
      <c r="D85" s="20"/>
      <c r="E85" s="24">
        <v>569616666.66666663</v>
      </c>
      <c r="F85" s="24">
        <v>387499999.99999994</v>
      </c>
    </row>
    <row r="86" spans="1:8" x14ac:dyDescent="0.25">
      <c r="A86" s="19" t="s">
        <v>42</v>
      </c>
      <c r="C86" s="19" t="s">
        <v>88</v>
      </c>
      <c r="D86" s="20"/>
      <c r="E86" s="24">
        <v>320000000</v>
      </c>
      <c r="F86" s="24">
        <v>136246814.05454546</v>
      </c>
      <c r="H86" s="26"/>
    </row>
    <row r="87" spans="1:8" x14ac:dyDescent="0.25">
      <c r="A87" s="19" t="s">
        <v>43</v>
      </c>
      <c r="C87" s="19" t="s">
        <v>37</v>
      </c>
      <c r="E87" s="24">
        <v>143000000</v>
      </c>
      <c r="F87" s="24">
        <v>119999999.99999999</v>
      </c>
      <c r="H87" s="26"/>
    </row>
    <row r="88" spans="1:8" x14ac:dyDescent="0.25">
      <c r="A88" s="19" t="s">
        <v>43</v>
      </c>
      <c r="C88" s="19" t="s">
        <v>87</v>
      </c>
      <c r="E88" s="24">
        <v>569616666.66666663</v>
      </c>
      <c r="F88" s="24">
        <v>387499999.99999994</v>
      </c>
      <c r="H88" s="26"/>
    </row>
    <row r="89" spans="1:8" x14ac:dyDescent="0.25">
      <c r="A89" s="19" t="s">
        <v>44</v>
      </c>
      <c r="C89" s="19" t="s">
        <v>37</v>
      </c>
      <c r="E89" s="24">
        <v>132000000</v>
      </c>
      <c r="F89" s="24">
        <v>119999999.99999999</v>
      </c>
      <c r="H89" s="26"/>
    </row>
    <row r="90" spans="1:8" x14ac:dyDescent="0.25">
      <c r="A90" s="19" t="s">
        <v>44</v>
      </c>
      <c r="C90" s="19" t="s">
        <v>87</v>
      </c>
      <c r="E90" s="24">
        <v>369416666.66666669</v>
      </c>
      <c r="F90" s="24">
        <v>214481666.66666666</v>
      </c>
      <c r="H90" s="26"/>
    </row>
    <row r="91" spans="1:8" ht="15.75" thickBot="1" x14ac:dyDescent="0.3">
      <c r="A91" s="21"/>
      <c r="C91" s="22"/>
      <c r="D91" s="22"/>
      <c r="E91" s="31">
        <f>SUM(E74:E90)</f>
        <v>5478337833.333334</v>
      </c>
      <c r="F91" s="31">
        <f>SUM(F74:F90)</f>
        <v>4369732268.2969694</v>
      </c>
      <c r="H91" s="30"/>
    </row>
    <row r="92" spans="1:8" ht="15.75" thickTop="1" x14ac:dyDescent="0.25">
      <c r="A92" s="1" t="s">
        <v>35</v>
      </c>
      <c r="C92" s="22"/>
      <c r="H92" s="30"/>
    </row>
    <row r="93" spans="1:8" ht="15.75" customHeight="1" x14ac:dyDescent="0.25">
      <c r="A93" s="21"/>
      <c r="C93" s="22"/>
      <c r="E93" s="25">
        <v>45291</v>
      </c>
      <c r="F93" s="25">
        <v>44926</v>
      </c>
    </row>
    <row r="94" spans="1:8" ht="22.5" customHeight="1" x14ac:dyDescent="0.25">
      <c r="A94" s="23" t="s">
        <v>45</v>
      </c>
    </row>
    <row r="95" spans="1:8" s="26" customFormat="1" ht="56.25" customHeight="1" x14ac:dyDescent="0.25">
      <c r="A95" s="23"/>
    </row>
    <row r="96" spans="1:8" x14ac:dyDescent="0.25">
      <c r="A96" s="23"/>
      <c r="C96" s="28" t="s">
        <v>67</v>
      </c>
      <c r="D96" s="27"/>
      <c r="E96" s="28" t="s">
        <v>68</v>
      </c>
    </row>
    <row r="97" spans="3:5" x14ac:dyDescent="0.25">
      <c r="C97" s="29" t="s">
        <v>69</v>
      </c>
      <c r="D97" s="27"/>
      <c r="E97" s="28" t="s">
        <v>70</v>
      </c>
    </row>
  </sheetData>
  <mergeCells count="19">
    <mergeCell ref="A49:B49"/>
    <mergeCell ref="C49:F49"/>
    <mergeCell ref="D39:F39"/>
    <mergeCell ref="D40:F40"/>
    <mergeCell ref="D41:F41"/>
    <mergeCell ref="A45:B45"/>
    <mergeCell ref="C45:F45"/>
    <mergeCell ref="A46:B46"/>
    <mergeCell ref="C46:F46"/>
    <mergeCell ref="A47:B47"/>
    <mergeCell ref="C47:F47"/>
    <mergeCell ref="A48:B48"/>
    <mergeCell ref="C48:F48"/>
    <mergeCell ref="D34:F34"/>
    <mergeCell ref="D29:F29"/>
    <mergeCell ref="D30:F30"/>
    <mergeCell ref="D31:F31"/>
    <mergeCell ref="D32:F32"/>
    <mergeCell ref="D33:F33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  <headerFooter>
    <oddHeader>&amp;L&amp;G</oddHeader>
  </headerFooter>
  <legacyDrawing r:id="rId2"/>
  <legacyDrawingHF r:id="rId3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s775ruwtz+RigcXnx/9rCm/2QYuzp1z7MhxL00Yd5vA=</DigestValue>
    </Reference>
    <Reference Type="http://www.w3.org/2000/09/xmldsig#Object" URI="#idOfficeObject">
      <DigestMethod Algorithm="http://www.w3.org/2001/04/xmlenc#sha256"/>
      <DigestValue>0P47uFz/xTJ0SQZEmmPiyq8R5FvoNZAmqKz/tUEUKM4=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7mqKgGKVy3IVeM9mSYZTDB9NyGc3TNyjdjLbq8+hhOE=</DigestValue>
    </Reference>
    <Reference Type="http://www.w3.org/2000/09/xmldsig#Object" URI="#idValidSigLnImg">
      <DigestMethod Algorithm="http://www.w3.org/2001/04/xmlenc#sha256"/>
      <DigestValue>fbpN7V3jiH8Mkl9da8QbHD4U+yz5NlyLVRY5uQR9yGA=</DigestValue>
    </Reference>
    <Reference Type="http://www.w3.org/2000/09/xmldsig#Object" URI="#idInvalidSigLnImg">
      <DigestMethod Algorithm="http://www.w3.org/2001/04/xmlenc#sha256"/>
      <DigestValue>37IXU/DL0vpxyIbhihNx1FMGI+blZCvEzCAnwwpkdw0=</DigestValue>
    </Reference>
  </SignedInfo>
  <SignatureValue>V5KBuXsOLplH/0NGzr2TpBiYZNCIrdbrG+o6oX9TF+iNLFLKcdA2bhDzlCEhBB2oZKLJ5Vvljfde
nRj5aSGIfmHQTwq9xCT3Wmza/0IE26vs7XzP2XgK1wXKy8OU+dsfXRl19SYOwHBdWZISKNXlHTgC
nbZ6jVDDKQjW5Ro9+C+oyOEa8SBp4HhM2+5iSm2nshmNyf2V9TCXBLfB5JAbDsb1zd5Fct2NtLgF
cQ7Rrj6G67e1vuVnm5QSQSm3lWK+vwtDM6YolLs6kE9ZnjSHEU4pQMvHm5bbxesmVV+k4yAOPt3G
cr+m3ZxbhWTrOq7EXdTD8GtbJ2TYveDBk8kCrQ==</SignatureValue>
  <KeyInfo>
    <X509Data>
      <X509Certificate>MIIIkjCCBnqgAwIBAgIISxkbeNlvh8kwDQYJKoZIhvcNAQELBQAwWjEaMBgGA1UEAwwRQ0EtRE9DVU1FTlRBIFMuQS4xFjAUBgNVBAUTDVJVQzgwMDUwMTcyLTExFzAVBgNVBAoMDkRPQ1VNRU5UQSBTLkEuMQswCQYDVQQGEwJQWTAeFw0yMjEyMjYxNDM2MDBaFw0yNDEyMjUxNDM2MDBaMIHEMSkwJwYDVQQDDCBBTEJFUlRPIENBWUVUQU5PIFNBTExVU1RSTyBNQVJJTjERMA8GA1UEBRMIQ0k0NDE3MDExGTAXBgNVBCoMEEFMQkVSVE8gQ0FZRVRBTk8xGDAWBgNVBAQMD1NBTExVU1RSTyBNQVJJTjELMAkGA1UECwwCRjIxNTAzBgNVBAoMLENFUlRJRklDQURPIENVQUxJRklDQURPIERFIEZJUk1BIEVMRUNUUk9OSUNBMQswCQYDVQQGEwJQWTCCASIwDQYJKoZIhvcNAQEBBQADggEPADCCAQoCggEBAM/1uiry2Dmu9VRfQdxTnd+4s8CNNX0r8ymFeQCY5ObdvvFNOp+tGzwud68d0GE026PVXsNRYyokO9cb5Iq+C5d9bnnOcUOTSFLOWy4Iquadf9GEisYdBK1OFDZloEultTmDeg1cplyrZ9+OCsgeAUeA/UMmyvuW/HOPw5Jn161LXH+f3MjpuSPEd63L1Jpzny2m6CWKFg3/hWvvcM1h14PiPvfV/XtYMCeh0s/TAj9O4Iqro6PVHR4MmkmcQfco+RxMFfDjDlIO06mRUqvJe4bju4BH72zo4OKhVE6fZudXR2BxnknL08HLrc2/2ItmOU7l0UChMQid5nRL9BxTym0CAwEAAaOCA+8wggPrMAwGA1UdEwEB/wQCMAAwHwYDVR0jBBgwFoAUoT2FK83YLJYfOQIMn1M7WNiVC3swgZQGCCsGAQUFBwEBBIGHMIGEMFUGCCsGAQUFBzAChklodHRwczovL3d3dy5kaWdpdG8uY29tLnB5L3VwbG9hZHMvY2VydGlmaWNhZG8tZG9jdW1lbnRhLXNhLTE1MzUxMTc3NzEuY3J0MCsGCCsGAQUFBzABhh9odHRwczovL3d3dy5kaWdpdG8uY29tLnB5L29jc3AvMFIGA1UdEQRLMEmBG2FzYWxsdXN0cm9Ac2FsbHVzdHJv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OKhDyoGqj/kXAtPVQsiXtpFGb3DMA4GA1UdDwEB/wQEAwIF4DANBgkqhkiG9w0BAQsFAAOCAgEAk+fr7Ld53bk7n8+k/0M7tlGPBH8aK8axwvRUOHYVyNNhhZnNPSbZk7Ga3VYBpiuMYJjrjZfZlA40KajohqWJEZ7L1xVcY3/CMlGmj5REcXXMi7lMYpZAQATI2ZWBhZLIsd1lPqQP9pcfuqROIZFgdaUcVqr87IMYsIpg/+wFVdwNv4UcQIYm4WK5Yk9naXpoTfU/+b09eCyecN2Vkry9uC65h6Q0I6G5t9lCIvwXLkmEUu0w+MwZ0An6iR7TcGjwer8qICKbRJ8ArTo9KuD4StzPiMb8pV7BEC70mP3oD1NS4BqjTpWTDVpWtn0E9UWqasnqtJ5k7NFyO8Aw8SjS+6TyBY+bO806dmJsmXMGMKQdWmiDiifG1yv6mT0N4/xwuu4+Lkvc6ZM4cZBCZK0A0LT6rvQKYR1hMpaW1wSOrixwCjuwzq0hm3lb61o/z98ETmV4g5mC5EVXpmv0AC6zBM9rk4MWlof3jzMjmyfuTUgkwxqo0Qp7n0g8fqnPxFhtD/1GZTwD5CUqJoO7eAXNrd/T9SAYSqhU+vw5dDH2rQvZWs0I29IR5IiH2Jb20RvQjMVyU8bDWlkDei1v1pvEPv4DYIa2zvoWQthQMKVY2RCHfO5bXIlaP8npX5UJyj8ISJz3w/8Tmy4VklRKKQfxxKkqagNVK9i4AKyXJDrKgh4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Rm+baw7Yf+tAnfgGkYE1Zh02gzhehauingUr3ujauvc=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k7x4InUpprzMd7EavVzigdy/k2BCSAieF1tBJyAznHo=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8j3pe7mg3Uo1mW+UclCsYddhSA0wJ4miKmFAFXMAroY=</DigestValue>
      </Reference>
      <Reference URI="/xl/drawings/vmlDrawing1.vml?ContentType=application/vnd.openxmlformats-officedocument.vmlDrawing">
        <DigestMethod Algorithm="http://www.w3.org/2001/04/xmlenc#sha256"/>
        <DigestValue>U6OTVl7SrbioNx9rsOS1hejovc2y/dzLbIAePUmfG7c=</DigestValue>
      </Reference>
      <Reference URI="/xl/drawings/vmlDrawing2.vml?ContentType=application/vnd.openxmlformats-officedocument.vmlDrawing">
        <DigestMethod Algorithm="http://www.w3.org/2001/04/xmlenc#sha256"/>
        <DigestValue>TsHUkbA2x6djTBcstVH8E04sN/lDfxZor8eoIn0q1FM=</DigestValue>
      </Reference>
      <Reference URI="/xl/media/image1.emf?ContentType=image/x-emf">
        <DigestMethod Algorithm="http://www.w3.org/2001/04/xmlenc#sha256"/>
        <DigestValue>3r985LjSuC3G3rSC6GftOHeXJOY5VkbZLlDkPH/8jrs=</DigestValue>
      </Reference>
      <Reference URI="/xl/media/image2.emf?ContentType=image/x-emf">
        <DigestMethod Algorithm="http://www.w3.org/2001/04/xmlenc#sha256"/>
        <DigestValue>Xdyr0qnM54za8orKnbHaMLscsc2RX1AoL/fvh+V+YRc=</DigestValue>
      </Reference>
      <Reference URI="/xl/media/image3.png?ContentType=image/png">
        <DigestMethod Algorithm="http://www.w3.org/2001/04/xmlenc#sha256"/>
        <DigestValue>qOZVhAJjyYziaOxoEY0J/UyvhVr/vpPN0nQhVAKv+tU=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h36Mkv3eCIovQcuSrXv+4o+35xhCAz4PX92Q73PbY8o=</DigestValue>
      </Reference>
      <Reference URI="/xl/styles.xml?ContentType=application/vnd.openxmlformats-officedocument.spreadsheetml.styles+xml">
        <DigestMethod Algorithm="http://www.w3.org/2001/04/xmlenc#sha256"/>
        <DigestValue>s40oDDrbGHYd5EZKiNa9rAN8VoMql7GFDySJsY+A8bg=</DigestValue>
      </Reference>
      <Reference URI="/xl/theme/theme1.xml?ContentType=application/vnd.openxmlformats-officedocument.theme+xml">
        <DigestMethod Algorithm="http://www.w3.org/2001/04/xmlenc#sha256"/>
        <DigestValue>00C/v0567upwNvz4ia2kDjfgKA+aVIxjuvjLULRpgXw=</DigestValue>
      </Reference>
      <Reference URI="/xl/workbook.xml?ContentType=application/vnd.openxmlformats-officedocument.spreadsheetml.sheet.main+xml">
        <DigestMethod Algorithm="http://www.w3.org/2001/04/xmlenc#sha256"/>
        <DigestValue>Iuu8DFO4NYvAc7hHbzKD/ePGpKE36t8IkZMyRcXduVM=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CI0jqBE2RhfBl0Vg7PgP9zqJwv36K5+CorBmMSv/5ik=</DigestValue>
      </Reference>
      <Reference URI="/xl/worksheets/sheet1.xml?ContentType=application/vnd.openxmlformats-officedocument.spreadsheetml.worksheet+xml">
        <DigestMethod Algorithm="http://www.w3.org/2001/04/xmlenc#sha256"/>
        <DigestValue>wgIcc+DSxVsslc1Qd7Qp5RLnqp+VeLCJKrmWPTkxjv4=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2024-03-25T16:19:27Z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{FEBC0E6D-3085-4C3B-990B-79B395C45044}</SetupID>
          <SignatureText>Alberto Sallustro Marin</SignatureText>
          <SignatureImage/>
          <SignatureComments/>
          <WindowsVersion>10.0</WindowsVersion>
          <OfficeVersion>16.0.17328/26</OfficeVersion>
          <ApplicationVersion>16.0.17328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2024-03-25T16:19:27Z</xd:SigningTime>
          <xd:SigningCertificate>
            <xd:Cert>
              <xd:CertDigest>
                <DigestMethod Algorithm="http://www.w3.org/2001/04/xmlenc#sha256"/>
                <DigestValue>naqSb2333FFudAx8AuDiH0giFpkJy0YiPQx53+STJgg=</DigestValue>
              </xd:CertDigest>
              <xd:IssuerSerial>
                <X509IssuerName>C=PY, O=DOCUMENTA S.A., SERIALNUMBER=RUC80050172-1, CN=CA-DOCUMENTA S.A.</X509IssuerName>
                <X509SerialNumber>5411386633120352201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CQBAAB/AAAAAAAAAAAAAADTHAAAkQwAACBFTUYAAAEAJBwAAKoAAAAGAAAAAAAAAAAAAAAAAAAAVgUAAAADAABYAQAAwQAAAAAAAAAAAAAAAAAAAMA/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/AAAAAAAAAAAAAAAl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////AAAAAAAlAAAADAAAAAEAAABMAAAAZAAAAAAAAAAAAAAAJAEAAH8AAAAAAAAAAAAAACUBAACAAAAAIQDwAAAAAAAAAAAAAACAPwAAAAAAAAAAAACAPwAAAAAAAAAAAAAAAAAAAAAAAAAAAAAAAAAAAAAAAAAAJQAAAAwAAAAAAACAKAAAAAwAAAABAAAAJwAAABgAAAABAAAAAAAAAP///wAAAAAAJQAAAAwAAAABAAAATAAAAGQAAAAAAAAAAAAAACQBAAB/AAAAAAAAAAAAAAAl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//////////9gAAAAMgA1AC8AMwAvADIAMAAyADQAAAAGAAAABgAAAAQAAAAGAAAABAAAAAYAAAAGAAAABg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sAAABHAAAAKQAAADMAAACj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MwAAABIAAAAJQAAAAwAAAAEAAAAVAAAANgAAAAqAAAAMwAAAMoAAABHAAAAAQAAANF2yUGrCslBKgAAADMAAAAXAAAATAAAAAAAAAAAAAAAAAAAAP//////////fAAAAEEAbABiAGUAcgB0AG8AIABTAGEAbABsAHUAcwB0AHIAbwAgAE0AYQByAGkAbgAAAAoAAAAEAAAACQAAAAgAAAAGAAAABQAAAAkAAAAEAAAACQAAAAgAAAAEAAAABAAAAAkAAAAHAAAABQAAAAYAAAAJAAAABAAAAA4AAAAIAAAABgAAAAQAAAAJAAAASwAAAEAAAAAwAAAABQAAACAAAAABAAAAAQAAABAAAAAAAAAAAAAAACUBAACAAAAAAAAAAAAAAAAlAQAAgAAAACUAAAAMAAAAAgAAACcAAAAYAAAABQAAAAAAAAD///8AAAAAACUAAAAMAAAABQAAAEwAAABkAAAAAAAAAFAAAAAkAQAAfAAAAAAAAABQAAAAJ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NgAAAAKAAAAUAAAAIAAAABcAAAAAQAAANF2yUGrCslBCgAAAFAAAAAXAAAATAAAAAAAAAAAAAAAAAAAAP//////////fAAAAEEAbABiAGUAcgB0AG8AIABTAGEAbABsAHUAcwB0AHIAbwAgAE0AYQByAGkAbgAAAAcAAAADAAAABwAAAAYAAAAEAAAABAAAAAcAAAADAAAABgAAAAYAAAADAAAAAwAAAAcAAAAFAAAABAAAAAQAAAAHAAAAAwAAAAoAAAAGAAAABAAAAAMAAAAHAAAASwAAAEAAAAAwAAAABQAAACAAAAABAAAAAQAAABAAAAAAAAAAAAAAACUBAACAAAAAAAAAAAAAAAAl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iAAAAAoAAABgAAAAPwAAAGwAAAABAAAA0XbJQasKyUEKAAAAYAAAAAoAAABMAAAAAAAAAAAAAAAAAAAA//////////9gAAAAUAByAGUAcwBpAGQAZQBuAHQAZQAGAAAABAAAAAYAAAAFAAAAAwAAAAcAAAAGAAAABwAAAAQAAAAGAAAASwAAAEAAAAAwAAAABQAAACAAAAABAAAAAQAAABAAAAAAAAAAAAAAACUBAACAAAAAAAAAAAAAAAAlAQAAgAAAACUAAAAMAAAAAgAAACcAAAAYAAAABQAAAAAAAAD///8AAAAAACUAAAAMAAAABQAAAEwAAABkAAAACQAAAHAAAAAbAQAAfAAAAAkAAABwAAAAEwEAAA0AAAAhAPAAAAAAAAAAAAAAAIA/AAAAAAAAAAAAAIA/AAAAAAAAAAAAAAAAAAAAAAAAAAAAAAAAAAAAAAAAAAAlAAAADAAAAAAAAIAoAAAADAAAAAUAAAAlAAAADAAAAAEAAAAYAAAADAAAAAAAAAASAAAADAAAAAEAAAAWAAAADAAAAAAAAABUAAAAXAEAAAoAAABwAAAAGgEAAHwAAAABAAAA0XbJQasKyUEKAAAAcAAAAC0AAABMAAAABAAAAAkAAABwAAAAHAEAAH0AAACoAAAARgBpAHIAbQBhAGQAbwAgAHAAbwByADoAIABBAEwAQgBFAFIAVABPACAAQwBBAFkARQBUAEEATgBPACAAUwBBAEwATABVAFMAVABSAE8AIABNAEEAUgBJAE4AAAAGAAAAAwAAAAQAAAAJAAAABgAAAAcAAAAHAAAAAwAAAAcAAAAHAAAABAAAAAMAAAADAAAABwAAAAUAAAAGAAAABgAAAAcAAAAGAAAACQAAAAMAAAAHAAAABwAAAAUAAAAGAAAABgAAAAcAAAAIAAAACQAAAAMAAAAGAAAABwAAAAUAAAAFAAAACAAAAAYAAAAGAAAABwAAAAkAAAADAAAACgAAAAcAAAAHAAAAAwAAAAgAAAAWAAAADAAAAAAAAAAlAAAADAAAAAIAAAAOAAAAFAAAAAAAAAAQAAAAFAAAAA==</Object>
  <Object Id="idInvalidSigLnImg">AQAAAGwAAAAAAAAAAAAAACQBAAB/AAAAAAAAAAAAAADTHAAAkQwAACBFTUYAAAEAlCEAALEAAAAGAAAAAAAAAAAAAAAAAAAAVgUAAAADAABYAQAAwQAAAAAAAAAAAAAAAAAAAMA/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/AAAAAAAAAAAAAAAl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////AAAAAAAlAAAADAAAAAEAAABMAAAAZAAAAAAAAAAAAAAAJAEAAH8AAAAAAAAAAAAAACUBAACAAAAAIQDwAAAAAAAAAAAAAACAPwAAAAAAAAAAAACAPwAAAAAAAAAAAAAAAAAAAAAAAAAAAAAAAAAAAAAAAAAAJQAAAAwAAAAAAACAKAAAAAwAAAABAAAAJwAAABgAAAABAAAAAAAAAP///wAAAAAAJQAAAAwAAAABAAAATAAAAGQAAAAAAAAAAAAAACQBAAB/AAAAAAAAAAAAAAAl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0XbJQasKyUEjAAAABAAAAA8AAABMAAAAAAAAAAAAAAAAAAAA//////////9sAAAARgBpAHIAbQBhACAAbgBvACAAdgDhAGwAaQBkAGEAb3IGAAAAAwAAAAQAAAAJAAAABgAAAAMAAAAHAAAABwAAAAMAAAAFAAAABgAAAAMAAAADAAAABw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G9u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sAAABHAAAAKQAAADMAAACj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MwAAABIAAAAJQAAAAwAAAAEAAAAVAAAANgAAAAqAAAAMwAAAMoAAABHAAAAAQAAANF2yUGrCslBKgAAADMAAAAXAAAATAAAAAAAAAAAAAAAAAAAAP//////////fAAAAEEAbABiAGUAcgB0AG8AIABTAGEAbABsAHUAcwB0AHIAbwAgAE0AYQByAGkAbgBmbwoAAAAEAAAACQAAAAgAAAAGAAAABQAAAAkAAAAEAAAACQAAAAgAAAAEAAAABAAAAAkAAAAHAAAABQAAAAYAAAAJAAAABAAAAA4AAAAIAAAABgAAAAQAAAAJAAAASwAAAEAAAAAwAAAABQAAACAAAAABAAAAAQAAABAAAAAAAAAAAAAAACUBAACAAAAAAAAAAAAAAAAlAQAAgAAAACUAAAAMAAAAAgAAACcAAAAYAAAABQAAAAAAAAD///8AAAAAACUAAAAMAAAABQAAAEwAAABkAAAAAAAAAFAAAAAkAQAAfAAAAAAAAABQAAAAJ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NgAAAAKAAAAUAAAAIAAAABcAAAAAQAAANF2yUGrCslBCgAAAFAAAAAXAAAATAAAAAAAAAAAAAAAAAAAAP//////////fAAAAEEAbABiAGUAcgB0AG8AIABTAGEAbABsAHUAcwB0AHIAbwAgAE0AYQByAGkAbgBsZQcAAAADAAAABwAAAAYAAAAEAAAABAAAAAcAAAADAAAABgAAAAYAAAADAAAAAwAAAAcAAAAFAAAABAAAAAQAAAAHAAAAAwAAAAoAAAAGAAAABAAAAAMAAAAHAAAASwAAAEAAAAAwAAAABQAAACAAAAABAAAAAQAAABAAAAAAAAAAAAAAACUBAACAAAAAAAAAAAAAAAAl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iAAAAAoAAABgAAAAPwAAAGwAAAABAAAA0XbJQasKyUEKAAAAYAAAAAoAAABMAAAAAAAAAAAAAAAAAAAA//////////9gAAAAUAByAGUAcwBpAGQAZQBuAHQAZQAGAAAABAAAAAYAAAAFAAAAAwAAAAcAAAAGAAAABwAAAAQAAAAGAAAASwAAAEAAAAAwAAAABQAAACAAAAABAAAAAQAAABAAAAAAAAAAAAAAACUBAACAAAAAAAAAAAAAAAAlAQAAgAAAACUAAAAMAAAAAgAAACcAAAAYAAAABQAAAAAAAAD///8AAAAAACUAAAAMAAAABQAAAEwAAABkAAAACQAAAHAAAAAbAQAAfAAAAAkAAABwAAAAEwEAAA0AAAAhAPAAAAAAAAAAAAAAAIA/AAAAAAAAAAAAAIA/AAAAAAAAAAAAAAAAAAAAAAAAAAAAAAAAAAAAAAAAAAAlAAAADAAAAAAAAIAoAAAADAAAAAUAAAAlAAAADAAAAAEAAAAYAAAADAAAAAAAAAASAAAADAAAAAEAAAAWAAAADAAAAAAAAABUAAAAXAEAAAoAAABwAAAAGgEAAHwAAAABAAAA0XbJQasKyUEKAAAAcAAAAC0AAABMAAAABAAAAAkAAABwAAAAHAEAAH0AAACoAAAARgBpAHIAbQBhAGQAbwAgAHAAbwByADoAIABBAEwAQgBFAFIAVABPACAAQwBBAFkARQBUAEEATgBPACAAUwBBAEwATABVAFMAVABSAE8AIABNAEEAUgBJAE4AdWUGAAAAAwAAAAQAAAAJAAAABgAAAAcAAAAHAAAAAwAAAAcAAAAHAAAABAAAAAMAAAADAAAABwAAAAUAAAAGAAAABgAAAAcAAAAGAAAACQAAAAMAAAAHAAAABwAAAAUAAAAGAAAABgAAAAcAAAAIAAAACQAAAAMAAAAGAAAABwAAAAUAAAAFAAAACAAAAAYAAAAGAAAABwAAAAkAAAADAAAACgAAAAcAAAAHAAAAAwAAAAgAAAAWAAAADAAAAAAAAAAlAAAADAAAAAIAAAAOAAAAFAAAAAAAAAAQAAAAFAAAAA=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+I+BKwCA2g+0mkSeLh9N4yPkbPIEVQE6h266XFhs83A=</DigestValue>
    </Reference>
    <Reference Type="http://www.w3.org/2000/09/xmldsig#Object" URI="#idOfficeObject">
      <DigestMethod Algorithm="http://www.w3.org/2001/04/xmlenc#sha256"/>
      <DigestValue>TXYM/vATCgxAaN47rPyixtPAnqEgoBx1pasRJWwXnQc=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/j9gZjrlUL5G5Nge+tIGLrd3RTEhkmhvGTEsT0GB+lo=</DigestValue>
    </Reference>
    <Reference Type="http://www.w3.org/2000/09/xmldsig#Object" URI="#idValidSigLnImg">
      <DigestMethod Algorithm="http://www.w3.org/2001/04/xmlenc#sha256"/>
      <DigestValue>8cs/3y5kRE31HnJPgOhsbkjm2R1RhNqHiPMkOGPxHUY=</DigestValue>
    </Reference>
    <Reference Type="http://www.w3.org/2000/09/xmldsig#Object" URI="#idInvalidSigLnImg">
      <DigestMethod Algorithm="http://www.w3.org/2001/04/xmlenc#sha256"/>
      <DigestValue>bqiZc+VeMFgKWkzWqv2skXDI3svGvv0sgzC+X0FXyDk=</DigestValue>
    </Reference>
  </SignedInfo>
  <SignatureValue>XdJFNV8cDrxFR1WwfWs5/OqU5ySMSUQgBGJ0YKPh2KYrCGotOv4b0YdpxUY0pIzJe21MZDmxLN51
zBoFKWVaJxKLQbt8vLtBBbuGX01fOMBE5F5bAYMbEPLIQ5pecyKBdH/5jH4wrwQ+jqyKPRm9wly6
p3QZA0epCMGdT/ut8ht5//74ZAKtxQUh0v+6rZyqkS/wQJ49Cr8K0Pew5YM4ktZhuEOKPAgdzqkg
RhDSupdkzknv+ynJ2bor+uZA1Rcj8/xXq330Zo42WC+4cNYVhpwrAUkEYifFVCCB0DNMxRNHY+2c
V8U5NZBZEd1PAuD8l2israAeU0G1uxFV9ywZOg==</SignatureValue>
  <KeyInfo>
    <X509Data>
      <X509Certificate>MIIIkjCCBnqgAwIBAgIIJvm9OXFmFOgwDQYJKoZIhvcNAQELBQAwWjEaMBgGA1UEAwwRQ0EtRE9DVU1FTlRBIFMuQS4xFjAUBgNVBAUTDVJVQzgwMDUwMTcyLTExFzAVBgNVBAoMDkRPQ1VNRU5UQSBTLkEuMQswCQYDVQQGEwJQWTAeFw0yMjEyMjYxNDExMDBaFw0yNDEyMjUxNDExMDBaMIHHMSowKAYDVQQDDCFPQ1RBVklPIEFMQkVSVE8gU0FMTFVTVFJPIENBTExJWk8xEjAQBgNVBAUTCUNJMjA4MzM4MDEYMBYGA1UEKgwPT0NUQVZJTyBBTEJFUlRPMRowGAYDVQQEDBFTQUxMVVNUUk8gQ0FMTElaTzELMAkGA1UECwwCRjIxNTAzBgNVBAoMLENFUlRJRklDQURPIENVQUxJRklDQURPIERFIEZJUk1BIEVMRUNUUk9OSUNBMQswCQYDVQQGEwJQWTCCASIwDQYJKoZIhvcNAQEBBQADggEPADCCAQoCggEBAJ0jrCKnfIPNckcw68p93C+L+q29k2uV8yMyHWfzYlbw/v9+gBH3tdl35jq3VhKFv49D0Nd3IBi+25bOgNHQ6PdugcfBY8UdhHPztFHHW5Bf/N++OEE/QdSjkVaDp9KXPYz6t2bUYP7KFDCxRT5RqMJ5Pa+0ArzgGj/xrTYYfuZdRUeQ8b9n2QGwvIq1MEXmBiVONlQKoObxBpnIqjBF7GvHTQXWp8lLJur3snalIEN2wVB4V0lT9lQDjVzkjnF5VGSJJdgIIjja0rGZa4aCSHQZi3FMnIPQGp1rdi0PUrHxdaz2JO8t/BwSTmFn7T4tLXqs5NcyqnqEddYUcMQr4f0CAwEAAaOCA+wwggPoMAwGA1UdEwEB/wQCMAAwHwYDVR0jBBgwFoAUoT2FK83YLJYfOQIMn1M7WNiVC3swgZQGCCsGAQUFBwEBBIGHMIGEMFUGCCsGAQUFBzAChklodHRwczovL3d3dy5kaWdpdG8uY29tLnB5L3VwbG9hZHMvY2VydGlmaWNhZG8tZG9jdW1lbnRhLXNhLTE1MzUxMTc3NzEuY3J0MCsGCCsGAQUFBzABhh9odHRwczovL3d3dy5kaWdpdG8uY29tLnB5L29jc3AvME8GA1UdEQRIMEaBGG9jdGF2aW9Ac2FsbHVzdHJv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BWekzBqywRRux/rIXSpM9BBUlFMMA4GA1UdDwEB/wQEAwIF4DANBgkqhkiG9w0BAQsFAAOCAgEAsPp0lel4qBogMXkIaFmtWD2h4JKKYp26VGXcw26fz9oVo84fmDv6+PVHnbod6bfaT3d56W09sY4WksYUiiiIQimbQ3u9qAgh2LXwcMCRSa62Mw5Aypaqpsg2ksR5Sdlghhipp43Z8dieRE2pjdAus56g5NniY2xLE+MHd4imEuLdY9zopxJN8X9Uo3Zrc22VihtNk7eeDDWmKvXLybGq7W1a4TYyhGQPMIpn6QbGg6QY2CwnQnuu62H01GoPfrPmeTMsZzRqg4jfBdONvXMFhiOPx9MTfhWsx1B1R67h5l/i6yTN8TO+sSvYmx17eWtFOhKXpbfUSAn1vpz1fR0b2SD1XbFGV3t47/SlazHy6QTs4OqdLVi6LeZFq05/emUfxaME8L7rNqxhgRwKqIIXjmWxiDK55AfsOFrXdaWOPfa/pKmBUOty1GiY48OIQE5cAT96ws5BhJzuxF5w80v1DnxrKUmuNJO+Y2WC2JKWiqQoRJR5WesEmW8tBt3ZBcdQbdyKE1Lhj+t+arDneSMhZmpm3x872fnsAKR8qDm2R7pH8SaHcB3Tv1jcAmoonbbSk5X7Zhz7m0/rOzXJUdpZ5qHEB7B9jmb1CcnMLwK7gH1XK7IuVI27wDRs47StdwKhy3jp4L97PpVdme7as0rFdd1RI/Qq106kbrWImbeZ/yI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+70tVQiKI1yf3TMXuIIdLvQ+S5B+Bw9XjNZHe++mCkI=</DigestValue>
      </Reference>
      <Reference URI="/xl/calcChain.xml?ContentType=application/vnd.openxmlformats-officedocument.spreadsheetml.calcChain+xml">
        <DigestMethod Algorithm="http://www.w3.org/2001/04/xmlenc#sha256"/>
        <DigestValue>Rm+baw7Yf+tAnfgGkYE1Zh02gzhehauingUr3ujauvc=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k7x4InUpprzMd7EavVzigdy/k2BCSAieF1tBJyAznHo=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8j3pe7mg3Uo1mW+UclCsYddhSA0wJ4miKmFAFXMAroY=</DigestValue>
      </Reference>
      <Reference URI="/xl/drawings/vmlDrawing1.vml?ContentType=application/vnd.openxmlformats-officedocument.vmlDrawing">
        <DigestMethod Algorithm="http://www.w3.org/2001/04/xmlenc#sha256"/>
        <DigestValue>U6OTVl7SrbioNx9rsOS1hejovc2y/dzLbIAePUmfG7c=</DigestValue>
      </Reference>
      <Reference URI="/xl/drawings/vmlDrawing2.vml?ContentType=application/vnd.openxmlformats-officedocument.vmlDrawing">
        <DigestMethod Algorithm="http://www.w3.org/2001/04/xmlenc#sha256"/>
        <DigestValue>TsHUkbA2x6djTBcstVH8E04sN/lDfxZor8eoIn0q1FM=</DigestValue>
      </Reference>
      <Reference URI="/xl/media/image1.emf?ContentType=image/x-emf">
        <DigestMethod Algorithm="http://www.w3.org/2001/04/xmlenc#sha256"/>
        <DigestValue>3r985LjSuC3G3rSC6GftOHeXJOY5VkbZLlDkPH/8jrs=</DigestValue>
      </Reference>
      <Reference URI="/xl/media/image2.emf?ContentType=image/x-emf">
        <DigestMethod Algorithm="http://www.w3.org/2001/04/xmlenc#sha256"/>
        <DigestValue>Xdyr0qnM54za8orKnbHaMLscsc2RX1AoL/fvh+V+YRc=</DigestValue>
      </Reference>
      <Reference URI="/xl/media/image3.png?ContentType=image/png">
        <DigestMethod Algorithm="http://www.w3.org/2001/04/xmlenc#sha256"/>
        <DigestValue>qOZVhAJjyYziaOxoEY0J/UyvhVr/vpPN0nQhVAKv+tU=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TaA6KX/SRWPpmiasS8KGCRFI/mFTpQlGqiM07LbibG8=</DigestValue>
      </Reference>
      <Reference URI="/xl/sharedStrings.xml?ContentType=application/vnd.openxmlformats-officedocument.spreadsheetml.sharedStrings+xml">
        <DigestMethod Algorithm="http://www.w3.org/2001/04/xmlenc#sha256"/>
        <DigestValue>h36Mkv3eCIovQcuSrXv+4o+35xhCAz4PX92Q73PbY8o=</DigestValue>
      </Reference>
      <Reference URI="/xl/styles.xml?ContentType=application/vnd.openxmlformats-officedocument.spreadsheetml.styles+xml">
        <DigestMethod Algorithm="http://www.w3.org/2001/04/xmlenc#sha256"/>
        <DigestValue>s40oDDrbGHYd5EZKiNa9rAN8VoMql7GFDySJsY+A8bg=</DigestValue>
      </Reference>
      <Reference URI="/xl/theme/theme1.xml?ContentType=application/vnd.openxmlformats-officedocument.theme+xml">
        <DigestMethod Algorithm="http://www.w3.org/2001/04/xmlenc#sha256"/>
        <DigestValue>00C/v0567upwNvz4ia2kDjfgKA+aVIxjuvjLULRpgXw=</DigestValue>
      </Reference>
      <Reference URI="/xl/workbook.xml?ContentType=application/vnd.openxmlformats-officedocument.spreadsheetml.sheet.main+xml">
        <DigestMethod Algorithm="http://www.w3.org/2001/04/xmlenc#sha256"/>
        <DigestValue>Iuu8DFO4NYvAc7hHbzKD/ePGpKE36t8IkZMyRcXduVM=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CI0jqBE2RhfBl0Vg7PgP9zqJwv36K5+CorBmMSv/5ik=</DigestValue>
      </Reference>
      <Reference URI="/xl/worksheets/sheet1.xml?ContentType=application/vnd.openxmlformats-officedocument.spreadsheetml.worksheet+xml">
        <DigestMethod Algorithm="http://www.w3.org/2001/04/xmlenc#sha256"/>
        <DigestValue>wgIcc+DSxVsslc1Qd7Qp5RLnqp+VeLCJKrmWPTkxjv4=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2024-03-25T16:19:57Z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{DA7317F5-569C-4994-97EA-35F7F4848CD7}</SetupID>
          <SignatureText>Octavio Sallustro Callizo</SignatureText>
          <SignatureImage/>
          <SignatureComments/>
          <WindowsVersion>10.0</WindowsVersion>
          <OfficeVersion>16.0.17328/26</OfficeVersion>
          <ApplicationVersion>16.0.17328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2024-03-25T16:19:57Z</xd:SigningTime>
          <xd:SigningCertificate>
            <xd:Cert>
              <xd:CertDigest>
                <DigestMethod Algorithm="http://www.w3.org/2001/04/xmlenc#sha256"/>
                <DigestValue>Dfuuz7x1VLTsNWtyB2jHmLlpyIdCxJwySLODhKdGsc8=</DigestValue>
              </xd:CertDigest>
              <xd:IssuerSerial>
                <X509IssuerName>C=PY, O=DOCUMENTA S.A., SERIALNUMBER=RUC80050172-1, CN=CA-DOCUMENTA S.A.</X509IssuerName>
                <X509SerialNumber>2808483897055515880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CQBAAB/AAAAAAAAAAAAAADTHAAAkQwAACBFTUYAAAEAYBwAAKoAAAAGAAAAAAAAAAAAAAAAAAAAVgUAAAADAABYAQAAwQAAAAAAAAAAAAAAAAAAAMA/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/AAAAAAAAAAAAAAAl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////AAAAAAAlAAAADAAAAAEAAABMAAAAZAAAAAAAAAAAAAAAJAEAAH8AAAAAAAAAAAAAACUBAACAAAAAIQDwAAAAAAAAAAAAAACAPwAAAAAAAAAAAACAPwAAAAAAAAAAAAAAAAAAAAAAAAAAAAAAAAAAAAAAAAAAJQAAAAwAAAAAAACAKAAAAAwAAAABAAAAJwAAABgAAAABAAAAAAAAAP///wAAAAAAJQAAAAwAAAABAAAATAAAAGQAAAAAAAAAAAAAACQBAAB/AAAAAAAAAAAAAAAl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//////////9gAAAAMgA1AC8AMwAvADIAMAAyADQAAAAGAAAABgAAAAQAAAAGAAAABAAAAAYAAAAGAAAABg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IAAABHAAAAKQAAADMAAACq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MAAABIAAAAJQAAAAwAAAAEAAAAVAAAAOQAAAAqAAAAMwAAANEAAABHAAAAAQAAANF2yUGrCslBKgAAADMAAAAZAAAATAAAAAAAAAAAAAAAAAAAAP//////////gAAAAE8AYwB0AGEAdgBpAG8AIABTAGEAbABsAHUAcwB0AHIAbwAgAEMAYQBsAGwAaQB6AG8AAAAMAAAABwAAAAUAAAAIAAAACAAAAAQAAAAJAAAABAAAAAkAAAAIAAAABAAAAAQAAAAJAAAABwAAAAUAAAAGAAAACQAAAAQAAAAKAAAACAAAAAQAAAAEAAAABAAAAAcAAAAJAAAASwAAAEAAAAAwAAAABQAAACAAAAABAAAAAQAAABAAAAAAAAAAAAAAACUBAACAAAAAAAAAAAAAAAAlAQAAgAAAACUAAAAMAAAAAgAAACcAAAAYAAAABQAAAAAAAAD///8AAAAAACUAAAAMAAAABQAAAEwAAABkAAAAAAAAAFAAAAAkAQAAfAAAAAAAAABQAAAAJ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IUAAABcAAAAAQAAANF2yUGrCslBCgAAAFAAAAAZAAAATAAAAAAAAAAAAAAAAAAAAP//////////gAAAAE8AYwB0AGEAdgBpAG8AIABTAGEAbABsAHUAcwB0AHIAbwAgAEMAYQBsAGwAaQB6AG8AAAAJAAAABQAAAAQAAAAGAAAABQAAAAMAAAAHAAAAAwAAAAYAAAAGAAAAAwAAAAMAAAAHAAAABQAAAAQAAAAEAAAABwAAAAMAAAAHAAAABgAAAAMAAAADAAAAAwAAAAUAAAAHAAAASwAAAEAAAAAwAAAABQAAACAAAAABAAAAAQAAABAAAAAAAAAAAAAAACUBAACAAAAAAAAAAAAAAAAl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qAAAAAoAAABgAAAAWAAAAGwAAAABAAAA0XbJQasKyUEKAAAAYAAAAA8AAABMAAAAAAAAAAAAAAAAAAAA//////////9sAAAAVgBpAGMAZQAtAFAAcgBlAHMAaQBkAGUAbgB0AGUAAAAHAAAAAwAAAAUAAAAGAAAABAAAAAYAAAAEAAAABgAAAAUAAAADAAAABwAAAAYAAAAHAAAABAAAAAYAAABLAAAAQAAAADAAAAAFAAAAIAAAAAEAAAABAAAAEAAAAAAAAAAAAAAAJQEAAIAAAAAAAAAAAAAAACUBAACAAAAAJQAAAAwAAAACAAAAJwAAABgAAAAFAAAAAAAAAP///wAAAAAAJQAAAAwAAAAFAAAATAAAAGQAAAAJAAAAcAAAABsBAAB8AAAACQAAAHAAAAATAQAADQAAACEA8AAAAAAAAAAAAAAAgD8AAAAAAAAAAAAAgD8AAAAAAAAAAAAAAAAAAAAAAAAAAAAAAAAAAAAAAAAAACUAAAAMAAAAAAAAgCgAAAAMAAAABQAAACUAAAAMAAAAAQAAABgAAAAMAAAAAAAAABIAAAAMAAAAAQAAABYAAAAMAAAAAAAAAFQAAABgAQAACgAAAHAAAAAaAQAAfAAAAAEAAADRdslBqwrJQQoAAABwAAAALgAAAEwAAAAEAAAACQAAAHAAAAAcAQAAfQAAAKgAAABGAGkAcgBtAGEAZABvACAAcABvAHIAOgAgAE8AQwBUAEEAVgBJAE8AIABBAEwAQgBFAFIAVABPACAAUwBBAEwATABVAFMAVABSAE8AIABDAEEATABMAEkAWgBPAAYAAAADAAAABAAAAAkAAAAGAAAABwAAAAcAAAADAAAABwAAAAcAAAAEAAAAAwAAAAMAAAAJAAAABwAAAAYAAAAHAAAABwAAAAMAAAAJAAAAAwAAAAcAAAAFAAAABgAAAAYAAAAHAAAABgAAAAkAAAADAAAABgAAAAcAAAAFAAAABQAAAAgAAAAGAAAABgAAAAcAAAAJAAAAAwAAAAcAAAAHAAAABQAAAAUAAAADAAAABgAAAAkAAAAWAAAADAAAAAAAAAAlAAAADAAAAAIAAAAOAAAAFAAAAAAAAAAQAAAAFAAAAA==</Object>
  <Object Id="idInvalidSigLnImg">AQAAAGwAAAAAAAAAAAAAACQBAAB/AAAAAAAAAAAAAADTHAAAkQwAACBFTUYAAAEA0CEAALEAAAAGAAAAAAAAAAAAAAAAAAAAVgUAAAADAABYAQAAwQAAAAAAAAAAAAAAAAAAAMA/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/AAAAAAAAAAAAAAAl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////AAAAAAAlAAAADAAAAAEAAABMAAAAZAAAAAAAAAAAAAAAJAEAAH8AAAAAAAAAAAAAACUBAACAAAAAIQDwAAAAAAAAAAAAAACAPwAAAAAAAAAAAACAPwAAAAAAAAAAAAAAAAAAAAAAAAAAAAAAAAAAAAAAAAAAJQAAAAwAAAAAAACAKAAAAAwAAAABAAAAJwAAABgAAAABAAAAAAAAAP///wAAAAAAJQAAAAwAAAABAAAATAAAAGQAAAAAAAAAAAAAACQBAAB/AAAAAAAAAAAAAAAl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IAAABHAAAAKQAAADMAAACq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MAAABIAAAAJQAAAAwAAAAEAAAAVAAAAOQAAAAqAAAAMwAAANEAAABHAAAAAQAAANF2yUGrCslBKgAAADMAAAAZAAAATAAAAAAAAAAAAAAAAAAAAP//////////gAAAAE8AYwB0AGEAdgBpAG8AIABTAGEAbABsAHUAcwB0AHIAbwAgAEMAYQBsAGwAaQB6AG8AAAAMAAAABwAAAAUAAAAIAAAACAAAAAQAAAAJAAAABAAAAAkAAAAIAAAABAAAAAQAAAAJAAAABwAAAAUAAAAGAAAACQAAAAQAAAAKAAAACAAAAAQAAAAEAAAABAAAAAcAAAAJAAAASwAAAEAAAAAwAAAABQAAACAAAAABAAAAAQAAABAAAAAAAAAAAAAAACUBAACAAAAAAAAAAAAAAAAlAQAAgAAAACUAAAAMAAAAAgAAACcAAAAYAAAABQAAAAAAAAD///8AAAAAACUAAAAMAAAABQAAAEwAAABkAAAAAAAAAFAAAAAkAQAAfAAAAAAAAABQAAAAJ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IUAAABcAAAAAQAAANF2yUGrCslBCgAAAFAAAAAZAAAATAAAAAAAAAAAAAAAAAAAAP//////////gAAAAE8AYwB0AGEAdgBpAG8AIABTAGEAbABsAHUAcwB0AHIAbwAgAEMAYQBsAGwAaQB6AG8AAAAJAAAABQAAAAQAAAAGAAAABQAAAAMAAAAHAAAAAwAAAAYAAAAGAAAAAwAAAAMAAAAHAAAABQAAAAQAAAAEAAAABwAAAAMAAAAHAAAABgAAAAMAAAADAAAAAwAAAAUAAAAHAAAASwAAAEAAAAAwAAAABQAAACAAAAABAAAAAQAAABAAAAAAAAAAAAAAACUBAACAAAAAAAAAAAAAAAAl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qAAAAAoAAABgAAAAWAAAAGwAAAABAAAA0XbJQasKyUEKAAAAYAAAAA8AAABMAAAAAAAAAAAAAAAAAAAA//////////9sAAAAVgBpAGMAZQAtAFAAcgBlAHMAaQBkAGUAbgB0AGUAAAAHAAAAAwAAAAUAAAAGAAAABAAAAAYAAAAEAAAABgAAAAUAAAADAAAABwAAAAYAAAAHAAAABAAAAAYAAABLAAAAQAAAADAAAAAFAAAAIAAAAAEAAAABAAAAEAAAAAAAAAAAAAAAJQEAAIAAAAAAAAAAAAAAACUBAACAAAAAJQAAAAwAAAACAAAAJwAAABgAAAAFAAAAAAAAAP///wAAAAAAJQAAAAwAAAAFAAAATAAAAGQAAAAJAAAAcAAAABsBAAB8AAAACQAAAHAAAAATAQAADQAAACEA8AAAAAAAAAAAAAAAgD8AAAAAAAAAAAAAgD8AAAAAAAAAAAAAAAAAAAAAAAAAAAAAAAAAAAAAAAAAACUAAAAMAAAAAAAAgCgAAAAMAAAABQAAACUAAAAMAAAAAQAAABgAAAAMAAAAAAAAABIAAAAMAAAAAQAAABYAAAAMAAAAAAAAAFQAAABgAQAACgAAAHAAAAAaAQAAfAAAAAEAAADRdslBqwrJQQoAAABwAAAALgAAAEwAAAAEAAAACQAAAHAAAAAcAQAAfQAAAKgAAABGAGkAcgBtAGEAZABvACAAcABvAHIAOgAgAE8AQwBUAEEAVgBJAE8AIABBAEwAQgBFAFIAVABPACAAUwBBAEwATABVAFMAVABSAE8AIABDAEEATABMAEkAWgBPAAYAAAADAAAABAAAAAkAAAAGAAAABwAAAAcAAAADAAAABwAAAAcAAAAEAAAAAwAAAAMAAAAJAAAABwAAAAYAAAAHAAAABwAAAAMAAAAJAAAAAwAAAAcAAAAFAAAABgAAAAYAAAAHAAAABgAAAAkAAAADAAAABgAAAAcAAAAFAAAABQAAAAgAAAAGAAAABgAAAAcAAAAJAAAAAwAAAAcAAAAHAAAABQAAAAUAAAADAAAABgAAAAk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Viviz</dc:creator>
  <cp:lastModifiedBy>minsfran</cp:lastModifiedBy>
  <cp:lastPrinted>2022-03-30T15:06:02Z</cp:lastPrinted>
  <dcterms:created xsi:type="dcterms:W3CDTF">2020-03-26T12:54:49Z</dcterms:created>
  <dcterms:modified xsi:type="dcterms:W3CDTF">2024-03-25T12:09:30Z</dcterms:modified>
</cp:coreProperties>
</file>